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wf650\Desktop\My Repositories\Excel-VBA-Kickstarter_My_Chart_Project\"/>
    </mc:Choice>
  </mc:AlternateContent>
  <bookViews>
    <workbookView xWindow="0" yWindow="0" windowWidth="17052" windowHeight="8592" activeTab="1"/>
  </bookViews>
  <sheets>
    <sheet name="Sheet7" sheetId="8" r:id="rId1"/>
    <sheet name="Raw Data" sheetId="1" r:id="rId2"/>
    <sheet name="Sheet6" sheetId="7" r:id="rId3"/>
  </sheets>
  <calcPr calcId="162913"/>
  <pivotCaches>
    <pivotCache cacheId="6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R2" i="1"/>
  <c r="Q2" i="1"/>
  <c r="P2" i="1"/>
  <c r="O2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<sst xmlns="http://schemas.openxmlformats.org/spreadsheetml/2006/main" count="24739" uniqueCount="8291">
  <si>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</si>
  <si>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</si>
  <si>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</si>
  <si>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</si>
  <si>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</si>
  <si>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</si>
  <si>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</si>
  <si>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</si>
  <si>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</si>
  <si>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</si>
  <si>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</si>
  <si>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</si>
  <si>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</si>
  <si>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</si>
  <si>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</si>
  <si>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</si>
  <si>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</si>
  <si>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</si>
  <si>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</si>
  <si>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</si>
  <si>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</si>
  <si>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</si>
  <si>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</si>
  <si>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</si>
  <si>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</si>
  <si>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</si>
  <si>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</si>
  <si>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</si>
  <si>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</si>
  <si>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</si>
  <si>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</si>
  <si>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</si>
  <si>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</si>
  <si>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</si>
  <si>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</si>
  <si>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</si>
  <si>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</si>
  <si>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</si>
  <si>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</si>
  <si>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</si>
  <si>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</si>
  <si>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</si>
  <si>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</si>
  <si>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</si>
  <si>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</si>
  <si>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</si>
  <si>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</si>
  <si>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</si>
  <si>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</si>
  <si>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</si>
  <si>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</si>
  <si>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</si>
  <si>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</si>
  <si>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</si>
  <si>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</si>
  <si>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</si>
  <si>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</si>
  <si>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</si>
  <si>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</si>
  <si>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</si>
  <si>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</si>
  <si>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</si>
  <si>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</si>
  <si>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</si>
  <si>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</si>
  <si>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</si>
  <si>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</si>
  <si>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</si>
  <si>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</si>
  <si>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</si>
  <si>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</si>
  <si>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</si>
  <si>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</si>
  <si>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</si>
  <si>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</si>
  <si>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</si>
  <si>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</si>
  <si>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</si>
  <si>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</si>
  <si>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</si>
  <si>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</si>
  <si>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</si>
  <si>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</si>
  <si>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</si>
  <si>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</si>
  <si>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</si>
  <si>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</si>
  <si>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</si>
  <si>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</si>
  <si>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</si>
  <si>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</si>
  <si>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</si>
  <si>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</si>
  <si>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</si>
  <si>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</si>
  <si>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</si>
  <si>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</si>
  <si>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</si>
  <si>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</si>
  <si>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</si>
  <si>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</si>
  <si>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</si>
  <si>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</si>
  <si>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</si>
  <si>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</si>
  <si>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</si>
  <si>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</si>
  <si>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</si>
  <si>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</si>
  <si>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</si>
  <si>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</si>
  <si>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</si>
  <si>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</si>
  <si>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</si>
  <si>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</si>
  <si>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</si>
  <si>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</si>
  <si>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</si>
  <si>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</si>
  <si>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</si>
  <si>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</si>
  <si>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</si>
  <si>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</si>
  <si>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</si>
  <si>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</si>
  <si>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</si>
  <si>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</si>
  <si>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</si>
  <si>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</si>
  <si>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</si>
  <si>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</si>
  <si>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</si>
  <si>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</si>
  <si>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</si>
  <si>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</si>
  <si>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</si>
  <si>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</si>
  <si>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</si>
  <si>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</si>
  <si>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</si>
  <si>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</si>
  <si>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</si>
  <si>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</si>
  <si>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</si>
  <si>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</si>
  <si>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</si>
  <si>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</si>
  <si>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</si>
  <si>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</si>
  <si>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</si>
  <si>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</si>
  <si>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</si>
  <si>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</si>
  <si>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</si>
  <si>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</si>
  <si>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</si>
  <si>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</si>
  <si>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</si>
  <si>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</si>
  <si>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</si>
  <si>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</si>
  <si>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</si>
  <si>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</si>
  <si>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</si>
  <si>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</si>
  <si>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</si>
  <si>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</si>
  <si>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</si>
  <si>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</si>
  <si>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</si>
  <si>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</si>
  <si>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</si>
  <si>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</si>
  <si>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</si>
  <si>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</si>
  <si>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</si>
  <si>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</si>
  <si>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</si>
  <si>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</si>
  <si>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</si>
  <si>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</si>
  <si>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</si>
  <si>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</si>
  <si>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</si>
  <si>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</si>
  <si>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</si>
  <si>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</si>
  <si>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</si>
  <si>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</si>
  <si>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</si>
  <si>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</si>
  <si>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</si>
  <si>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</si>
  <si>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</si>
  <si>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</si>
  <si>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</si>
  <si>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</si>
  <si>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</si>
  <si>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</si>
  <si>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</si>
  <si>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</si>
  <si>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</si>
  <si>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</si>
  <si>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</si>
  <si>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</si>
  <si>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</si>
  <si>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</si>
  <si>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</si>
  <si>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</si>
  <si>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</si>
  <si>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</si>
  <si>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</si>
  <si>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</si>
  <si>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</si>
  <si>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</si>
  <si>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</si>
  <si>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</si>
  <si>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</si>
  <si>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</si>
  <si>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</si>
  <si>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</si>
  <si>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</si>
  <si>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</si>
  <si>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</si>
  <si>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</si>
  <si>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</si>
  <si>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</si>
  <si>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</si>
  <si>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</si>
  <si>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</si>
  <si>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</si>
  <si>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</si>
  <si>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</si>
  <si>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</si>
  <si>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</si>
  <si>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</si>
  <si>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</si>
  <si>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</si>
  <si>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</si>
  <si>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</si>
  <si>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</si>
  <si>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</si>
  <si>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</si>
  <si>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</si>
  <si>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</si>
  <si>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</si>
  <si>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</si>
  <si>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</si>
  <si>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</si>
  <si>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</si>
  <si>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</si>
  <si>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</si>
  <si>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</si>
  <si>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</si>
  <si>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</si>
  <si>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</si>
  <si>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</si>
  <si>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</si>
  <si>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</si>
  <si>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</si>
  <si>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</si>
  <si>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</si>
  <si>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</si>
  <si>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</si>
  <si>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</si>
  <si>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</si>
  <si>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</si>
  <si>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</si>
  <si>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</si>
  <si>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</si>
  <si>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</si>
  <si>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</si>
  <si>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</si>
  <si>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</si>
  <si>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</si>
  <si>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</si>
  <si>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</si>
  <si>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</si>
  <si>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</si>
  <si>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</si>
  <si>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</si>
  <si>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</si>
  <si>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</si>
  <si>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</si>
  <si>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</si>
  <si>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</si>
  <si>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</si>
  <si>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</si>
  <si>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</si>
  <si>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</si>
  <si>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</si>
  <si>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</si>
  <si>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</si>
  <si>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</si>
  <si>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</si>
  <si>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</si>
  <si>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</si>
  <si>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</si>
  <si>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</si>
  <si>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</si>
  <si>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</si>
  <si>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</si>
  <si>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</si>
  <si>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</si>
  <si>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</si>
  <si>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</si>
  <si>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</si>
  <si>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</si>
  <si>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</si>
  <si>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</si>
  <si>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</si>
  <si>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</si>
  <si>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</si>
  <si>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</si>
  <si>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</si>
  <si>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</si>
  <si>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</si>
  <si>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</si>
  <si>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</si>
  <si>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</si>
  <si>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</si>
  <si>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</si>
  <si>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</si>
  <si>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</si>
  <si>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</si>
  <si>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</si>
  <si>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</si>
  <si>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</si>
  <si>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</si>
  <si>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</si>
  <si>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</si>
  <si>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</si>
  <si>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</si>
  <si>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</si>
  <si>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</si>
  <si>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</si>
  <si>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</si>
  <si>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</si>
  <si>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</si>
  <si>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</si>
  <si>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</si>
  <si>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</si>
  <si>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</si>
  <si>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</si>
  <si>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</si>
  <si>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</si>
  <si>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</si>
  <si>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</si>
  <si>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</si>
  <si>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</si>
  <si>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</si>
  <si>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</si>
  <si>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</si>
  <si>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</si>
  <si>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</si>
  <si>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</si>
  <si>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</si>
  <si>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</si>
  <si>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</si>
  <si>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</si>
  <si>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</si>
  <si>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</si>
  <si>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</si>
  <si>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</si>
  <si>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</si>
  <si>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</si>
  <si>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</si>
  <si>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</si>
  <si>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</si>
  <si>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</si>
  <si>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</si>
  <si>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</si>
  <si>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</si>
  <si>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</si>
  <si>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</si>
  <si>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</si>
  <si>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</si>
  <si>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</si>
  <si>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</si>
  <si>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</si>
  <si>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</si>
  <si>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</si>
  <si>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</si>
  <si>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</si>
  <si>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</si>
  <si>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</si>
  <si>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</si>
  <si>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</si>
  <si>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</si>
  <si>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</si>
  <si>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</si>
  <si>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</si>
  <si>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</si>
  <si>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</si>
  <si>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</si>
  <si>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</si>
  <si>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</si>
  <si>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</si>
  <si>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</si>
  <si>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</si>
  <si>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</si>
  <si>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</si>
  <si>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</si>
  <si>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</si>
  <si>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</si>
  <si>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</si>
  <si>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</si>
  <si>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</si>
  <si>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</si>
  <si>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</si>
  <si>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</si>
  <si>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</si>
  <si>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</si>
  <si>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</si>
  <si>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</si>
  <si>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</si>
  <si>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</si>
  <si>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</si>
  <si>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</si>
  <si>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</si>
  <si>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</si>
  <si>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</si>
  <si>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</si>
  <si>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</si>
  <si>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</si>
  <si>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</si>
  <si>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</si>
  <si>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</si>
  <si>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</si>
  <si>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</si>
  <si>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</si>
  <si>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</si>
  <si>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</si>
  <si>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</si>
  <si>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</si>
  <si>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</si>
  <si>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</si>
  <si>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</si>
  <si>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</si>
  <si>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</si>
  <si>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</si>
  <si>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</si>
  <si>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</si>
  <si>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</si>
  <si>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</si>
  <si>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</si>
  <si>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</si>
  <si>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</si>
  <si>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</si>
  <si>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</si>
  <si>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</si>
  <si>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</si>
  <si>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</si>
  <si>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</si>
  <si>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</si>
  <si>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</si>
  <si>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</si>
  <si>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</si>
  <si>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</si>
  <si>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</si>
  <si>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</si>
  <si>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</si>
  <si>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</si>
  <si>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</si>
  <si>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</si>
  <si>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</si>
  <si>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</si>
  <si>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</si>
  <si>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</si>
  <si>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</si>
  <si>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</si>
  <si>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</si>
  <si>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</si>
  <si>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</si>
  <si>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</si>
  <si>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</si>
  <si>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</si>
  <si>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</si>
  <si>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</si>
  <si>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</si>
  <si>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</si>
  <si>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</si>
  <si>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</si>
  <si>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</si>
  <si>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</si>
  <si>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</si>
  <si>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</si>
  <si>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</si>
  <si>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</si>
  <si>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</si>
  <si>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</si>
  <si>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</si>
  <si>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</si>
  <si>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</si>
  <si>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</si>
  <si>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</si>
  <si>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</si>
  <si>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</si>
  <si>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</si>
  <si>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</si>
  <si>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</si>
  <si>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</si>
  <si>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</si>
  <si>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</si>
  <si>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</si>
  <si>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</si>
  <si>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</si>
  <si>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</si>
  <si>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</si>
  <si>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</si>
  <si>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</si>
  <si>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</si>
  <si>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</si>
  <si>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</si>
  <si>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</si>
  <si>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</si>
  <si>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</si>
  <si>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</si>
  <si>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</si>
  <si>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</si>
  <si>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</si>
  <si>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</si>
  <si>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</si>
  <si>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</si>
  <si>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</si>
  <si>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</si>
  <si>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</si>
  <si>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</si>
  <si>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</si>
  <si>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</si>
  <si>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</si>
  <si>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</si>
  <si>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</si>
  <si>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</si>
  <si>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</si>
  <si>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</si>
  <si>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</si>
  <si>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</si>
  <si>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</si>
  <si>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</si>
  <si>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</si>
  <si>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</si>
  <si>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</si>
  <si>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</si>
  <si>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</si>
  <si>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</si>
  <si>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</si>
  <si>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</si>
  <si>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</si>
  <si>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</si>
  <si>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</si>
  <si>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</si>
  <si>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</si>
  <si>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</si>
  <si>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</si>
  <si>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</si>
  <si>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</si>
  <si>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</si>
  <si>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</si>
  <si>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</si>
  <si>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</si>
  <si>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</si>
  <si>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</si>
  <si>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</si>
  <si>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</si>
  <si>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</si>
  <si>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</si>
  <si>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</si>
  <si>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</si>
  <si>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</si>
  <si>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</si>
  <si>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</si>
  <si>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</si>
  <si>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</si>
  <si>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</si>
  <si>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</si>
  <si>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</si>
  <si>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</si>
  <si>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</si>
  <si>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</si>
  <si>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</si>
  <si>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</si>
  <si>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</si>
  <si>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</si>
  <si>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</si>
  <si>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</si>
  <si>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</si>
  <si>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</si>
  <si>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</si>
  <si>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</si>
  <si>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</si>
  <si>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</si>
  <si>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</si>
  <si>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</si>
  <si>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</si>
  <si>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</si>
  <si>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</si>
  <si>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</si>
  <si>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</si>
  <si>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</si>
  <si>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</si>
  <si>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</si>
  <si>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</si>
  <si>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</si>
  <si>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</si>
  <si>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</si>
  <si>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</si>
  <si>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</si>
  <si>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</si>
  <si>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</si>
  <si>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</si>
  <si>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</si>
  <si>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</si>
  <si>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</si>
  <si>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</si>
  <si>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</si>
  <si>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</si>
  <si>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</si>
  <si>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</si>
  <si>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</si>
  <si>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</si>
  <si>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</si>
  <si>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</si>
  <si>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</si>
  <si>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</si>
  <si>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</si>
  <si>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</si>
  <si>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</si>
  <si>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</si>
  <si>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</si>
  <si>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</si>
  <si>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</si>
  <si>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</si>
  <si>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</si>
  <si>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</si>
  <si>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</si>
  <si>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</si>
  <si>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</si>
  <si>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</si>
  <si>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</si>
  <si>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</si>
  <si>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</si>
  <si>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</si>
  <si>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</si>
  <si>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</si>
  <si>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</si>
  <si>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</si>
  <si>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</si>
  <si>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</si>
  <si>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</si>
  <si>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</si>
  <si>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</si>
  <si>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</si>
  <si>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</si>
  <si>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</si>
  <si>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</si>
  <si>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</si>
  <si>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</si>
  <si>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</si>
  <si>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</si>
  <si>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</si>
  <si>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</si>
  <si>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</si>
  <si>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</si>
  <si>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</si>
  <si>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</si>
  <si>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</si>
  <si>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</si>
  <si>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</si>
  <si>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</si>
  <si>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</si>
  <si>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</si>
  <si>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</si>
  <si>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</si>
  <si>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</si>
  <si>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</si>
  <si>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</si>
  <si>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</si>
  <si>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</si>
  <si>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</si>
  <si>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</si>
  <si>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</si>
  <si>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</si>
  <si>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</si>
  <si>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</si>
  <si>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</si>
  <si>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</si>
  <si>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</si>
  <si>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</si>
  <si>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</si>
  <si>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</si>
  <si>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</si>
  <si>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</si>
  <si>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</si>
  <si>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</si>
  <si>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</si>
  <si>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</si>
  <si>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</si>
  <si>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</si>
  <si>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</si>
  <si>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</si>
  <si>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</si>
  <si>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</si>
  <si>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</si>
  <si>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</si>
  <si>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</si>
  <si>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</si>
  <si>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</si>
  <si>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</si>
  <si>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</si>
  <si>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</si>
  <si>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</si>
  <si>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</si>
  <si>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</si>
  <si>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</si>
  <si>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</si>
  <si>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</si>
  <si>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</si>
  <si>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</si>
  <si>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</si>
  <si>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</si>
  <si>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</si>
  <si>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</si>
  <si>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</si>
  <si>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</si>
  <si>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</si>
  <si>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</si>
  <si>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</si>
  <si>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</si>
  <si>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</si>
  <si>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</si>
  <si>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</si>
  <si>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</si>
  <si>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</si>
  <si>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</si>
  <si>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</si>
  <si>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</si>
  <si>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</si>
  <si>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</si>
  <si>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</si>
  <si>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</si>
  <si>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</si>
  <si>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</si>
  <si>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</si>
  <si>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</si>
  <si>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</si>
  <si>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</si>
  <si>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</si>
  <si>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</si>
  <si>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</si>
  <si>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</si>
  <si>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</si>
  <si>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</si>
  <si>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</si>
  <si>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</si>
  <si>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</si>
  <si>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</si>
  <si>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</si>
  <si>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</si>
  <si>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</si>
  <si>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</si>
  <si>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</si>
  <si>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</si>
  <si>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</si>
  <si>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</si>
  <si>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</si>
  <si>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</si>
  <si>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</si>
  <si>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</si>
  <si>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</si>
  <si>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</si>
  <si>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</si>
  <si>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</si>
  <si>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</si>
  <si>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</si>
  <si>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</si>
  <si>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</si>
  <si>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</si>
  <si>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</si>
  <si>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</si>
  <si>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</si>
  <si>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</si>
  <si>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</si>
  <si>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</si>
  <si>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</si>
  <si>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</si>
  <si>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</si>
  <si>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</si>
  <si>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</si>
  <si>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</si>
  <si>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</si>
  <si>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</si>
  <si>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</si>
  <si>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</si>
  <si>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</si>
  <si>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</si>
  <si>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</si>
  <si>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</si>
  <si>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</si>
  <si>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</si>
  <si>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</si>
  <si>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</si>
  <si>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</si>
  <si>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</si>
  <si>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</si>
  <si>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</si>
  <si>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</si>
  <si>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</si>
  <si>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</si>
  <si>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</si>
  <si>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</si>
  <si>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</si>
  <si>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</si>
  <si>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</si>
  <si>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</si>
  <si>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</si>
  <si>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</si>
  <si>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</si>
  <si>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</si>
  <si>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</si>
  <si>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</si>
  <si>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</si>
  <si>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</si>
  <si>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</si>
  <si>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</si>
  <si>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</si>
  <si>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</si>
  <si>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</si>
  <si>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</si>
  <si>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</si>
  <si>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</si>
  <si>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</si>
  <si>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</si>
  <si>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</si>
  <si>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</si>
  <si>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</si>
  <si>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</si>
  <si>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</si>
  <si>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</si>
  <si>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</si>
  <si>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</si>
  <si>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</si>
  <si>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</si>
  <si>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</si>
  <si>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</si>
  <si>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</si>
  <si>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</si>
  <si>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</si>
  <si>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</si>
  <si>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</si>
  <si>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</si>
  <si>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</si>
  <si>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</si>
  <si>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</si>
  <si>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</si>
  <si>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</si>
  <si>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</si>
  <si>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</si>
  <si>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</si>
  <si>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</si>
  <si>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</si>
  <si>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</si>
  <si>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</si>
  <si>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</si>
  <si>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</si>
  <si>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</si>
  <si>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</si>
  <si>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</si>
  <si>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</si>
  <si>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</si>
  <si>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</si>
  <si>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</si>
  <si>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</si>
  <si>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</si>
  <si>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</si>
  <si>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</si>
  <si>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</si>
  <si>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</si>
  <si>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</si>
  <si>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</si>
  <si>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</si>
  <si>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</si>
  <si>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</si>
  <si>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</si>
  <si>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</si>
  <si>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</si>
  <si>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</si>
  <si>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</si>
  <si>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</si>
  <si>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</si>
  <si>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</si>
  <si>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</si>
  <si>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</si>
  <si>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</si>
  <si>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</si>
  <si>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</si>
  <si>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</si>
  <si>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</si>
  <si>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</si>
  <si>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</si>
  <si>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</si>
  <si>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</si>
  <si>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</si>
  <si>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</si>
  <si>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</si>
  <si>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</si>
  <si>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</si>
  <si>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</si>
  <si>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</si>
  <si>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</si>
  <si>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</si>
  <si>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</si>
  <si>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</si>
  <si>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</si>
  <si>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</si>
  <si>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</si>
  <si>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</si>
  <si>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</si>
  <si>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</si>
  <si>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</si>
  <si>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</si>
  <si>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</si>
  <si>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</si>
  <si>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</si>
  <si>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</si>
  <si>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</si>
  <si>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</si>
  <si>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</si>
  <si>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</si>
  <si>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</si>
  <si>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</si>
  <si>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</si>
  <si>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</si>
  <si>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</si>
  <si>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</si>
  <si>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</si>
  <si>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</si>
  <si>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</si>
  <si>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</si>
  <si>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</si>
  <si>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</si>
  <si>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</si>
  <si>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</si>
  <si>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</si>
  <si>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</si>
  <si>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</si>
  <si>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</si>
  <si>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</si>
  <si>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</si>
  <si>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</si>
  <si>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</si>
  <si>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</si>
  <si>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</si>
  <si>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</si>
  <si>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</si>
  <si>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</si>
  <si>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</si>
  <si>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</si>
  <si>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</si>
  <si>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</si>
  <si>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</si>
  <si>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</si>
  <si>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</si>
  <si>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</si>
  <si>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</si>
  <si>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</si>
  <si>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</si>
  <si>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</si>
  <si>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</si>
  <si>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</si>
  <si>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</si>
  <si>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</si>
  <si>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</si>
  <si>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</si>
  <si>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</si>
  <si>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</si>
  <si>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</si>
  <si>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</si>
  <si>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</si>
  <si>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</si>
  <si>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</si>
  <si>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</si>
  <si>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</si>
  <si>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</si>
  <si>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</si>
  <si>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</si>
  <si>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</si>
  <si>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</si>
  <si>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</si>
  <si>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</si>
  <si>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</si>
  <si>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</si>
  <si>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</si>
  <si>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</si>
  <si>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</si>
  <si>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</si>
  <si>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</si>
  <si>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</si>
  <si>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</si>
  <si>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</si>
  <si>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</si>
  <si>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</si>
  <si>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</si>
  <si>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</si>
  <si>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</si>
  <si>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</si>
  <si>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</si>
  <si>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</si>
  <si>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</si>
  <si>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</si>
  <si>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</si>
  <si>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</si>
  <si>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</si>
  <si>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</si>
  <si>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</si>
  <si>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</si>
  <si>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</si>
  <si>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</si>
  <si>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</si>
  <si>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</si>
  <si>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</si>
  <si>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</si>
  <si>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</si>
  <si>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</si>
  <si>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</si>
  <si>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</si>
  <si>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</si>
  <si>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</si>
  <si>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</si>
  <si>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</si>
  <si>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</si>
  <si>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</si>
  <si>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</si>
  <si>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</si>
  <si>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</si>
  <si>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</si>
  <si>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</si>
  <si>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</si>
  <si>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</si>
  <si>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</si>
  <si>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</si>
  <si>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</si>
  <si>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</si>
  <si>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</si>
  <si>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</si>
  <si>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</si>
  <si>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</si>
  <si>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</si>
  <si>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</si>
  <si>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</si>
  <si>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</si>
  <si>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</si>
  <si>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</si>
  <si>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</si>
  <si>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</si>
  <si>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</si>
  <si>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</si>
  <si>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</si>
  <si>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</si>
  <si>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</si>
  <si>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</si>
  <si>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</si>
  <si>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</si>
  <si>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</si>
  <si>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</si>
  <si>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</si>
  <si>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</si>
  <si>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</si>
  <si>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</si>
  <si>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</si>
  <si>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</si>
  <si>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</si>
  <si>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</si>
  <si>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</si>
  <si>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</si>
  <si>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</si>
  <si>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</si>
  <si>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</si>
  <si>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</si>
  <si>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</si>
  <si>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</si>
  <si>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</si>
  <si>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</si>
  <si>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</si>
  <si>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</si>
  <si>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</si>
  <si>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</si>
  <si>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</si>
  <si>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</si>
  <si>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</si>
  <si>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</si>
  <si>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</si>
  <si>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</si>
  <si>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</si>
  <si>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</si>
  <si>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</si>
  <si>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</si>
  <si>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</si>
  <si>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</si>
  <si>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</si>
  <si>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</si>
  <si>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</si>
  <si>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</si>
  <si>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</si>
  <si>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</si>
  <si>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</si>
  <si>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</si>
  <si>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</si>
  <si>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</si>
  <si>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</si>
  <si>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</si>
  <si>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</si>
  <si>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</si>
  <si>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</si>
  <si>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</si>
  <si>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</si>
  <si>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</si>
  <si>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</si>
  <si>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</si>
  <si>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</si>
  <si>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</si>
  <si>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</si>
  <si>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</si>
  <si>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</si>
  <si>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</si>
  <si>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</si>
  <si>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</si>
  <si>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</si>
  <si>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</si>
  <si>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</si>
  <si>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</si>
  <si>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</si>
  <si>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</si>
  <si>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</si>
  <si>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</si>
  <si>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</si>
  <si>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</si>
  <si>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</si>
  <si>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</si>
  <si>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</si>
  <si>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</si>
  <si>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</si>
  <si>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</si>
  <si>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</si>
  <si>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</si>
  <si>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</si>
  <si>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</si>
  <si>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</si>
  <si>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</si>
  <si>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</si>
  <si>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</si>
  <si>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</si>
  <si>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</si>
  <si>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</si>
  <si>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</si>
  <si>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</si>
  <si>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</si>
  <si>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</si>
  <si>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</si>
  <si>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</si>
  <si>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</si>
  <si>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</si>
  <si>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</si>
  <si>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</si>
  <si>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</si>
  <si>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</si>
  <si>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</si>
  <si>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</si>
  <si>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</si>
  <si>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</si>
  <si>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</si>
  <si>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</si>
  <si>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</si>
  <si>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</si>
  <si>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</si>
  <si>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</si>
  <si>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</si>
  <si>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</si>
  <si>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</si>
  <si>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</si>
  <si>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</si>
  <si>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</si>
  <si>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</si>
  <si>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</si>
  <si>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</si>
  <si>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</si>
  <si>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</si>
  <si>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</si>
  <si>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</si>
  <si>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</si>
  <si>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</si>
  <si>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</si>
  <si>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</si>
  <si>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</si>
  <si>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</si>
  <si>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</si>
  <si>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</si>
  <si>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</si>
  <si>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</si>
  <si>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</si>
  <si>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</si>
  <si>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</si>
  <si>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</si>
  <si>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</si>
  <si>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</si>
  <si>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</si>
  <si>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</si>
  <si>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</si>
  <si>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</si>
  <si>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</si>
  <si>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</si>
  <si>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</si>
  <si>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</si>
  <si>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</si>
  <si>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</si>
  <si>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</si>
  <si>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</si>
  <si>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</si>
  <si>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</si>
  <si>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</si>
  <si>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</si>
  <si>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</si>
  <si>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</si>
  <si>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</si>
  <si>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</si>
  <si>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</si>
  <si>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</si>
  <si>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</si>
  <si>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</si>
  <si>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</si>
  <si>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</si>
  <si>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</si>
  <si>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</si>
  <si>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</si>
  <si>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</si>
  <si>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</si>
  <si>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</si>
  <si>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</si>
  <si>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</si>
  <si>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</si>
  <si>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</si>
  <si>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</si>
  <si>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</si>
  <si>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</si>
  <si>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</si>
  <si>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</si>
  <si>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</si>
  <si>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</si>
  <si>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</si>
  <si>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</si>
  <si>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</si>
  <si>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</si>
  <si>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</si>
  <si>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</si>
  <si>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</si>
  <si>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</si>
  <si>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</si>
  <si>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</si>
  <si>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</si>
  <si>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</si>
  <si>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</si>
  <si>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</si>
  <si>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</si>
  <si>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</si>
  <si>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</si>
  <si>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</si>
  <si>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</si>
  <si>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</si>
  <si>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</si>
  <si>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</si>
  <si>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</si>
  <si>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</si>
  <si>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</si>
  <si>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</si>
  <si>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</si>
  <si>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</si>
  <si>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</si>
  <si>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</si>
  <si>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</si>
  <si>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</si>
  <si>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</si>
  <si>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</si>
  <si>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</si>
  <si>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</si>
  <si>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</si>
  <si>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</si>
  <si>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</si>
  <si>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</si>
  <si>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</si>
  <si>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</si>
  <si>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</si>
  <si>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</si>
  <si>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</si>
  <si>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</si>
  <si>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</si>
  <si>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</si>
  <si>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</si>
  <si>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</si>
  <si>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</si>
  <si>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</si>
  <si>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</si>
  <si>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</si>
  <si>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</si>
  <si>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</si>
  <si>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</si>
  <si>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</si>
  <si>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</si>
  <si>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</si>
  <si>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</si>
  <si>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</si>
  <si>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</si>
  <si>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</si>
  <si>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</si>
  <si>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</si>
  <si>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</si>
  <si>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</si>
  <si>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</si>
  <si>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</si>
  <si>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</si>
  <si>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</si>
  <si>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</si>
  <si>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</si>
  <si>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</si>
  <si>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</si>
  <si>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</si>
  <si>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</si>
  <si>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</si>
  <si>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</si>
  <si>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</si>
  <si>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</si>
  <si>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</si>
  <si>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</si>
  <si>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</si>
  <si>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</si>
  <si>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</si>
  <si>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</si>
  <si>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</si>
  <si>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</si>
  <si>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</si>
  <si>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</si>
  <si>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</si>
  <si>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</si>
  <si>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</si>
  <si>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</si>
  <si>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</si>
  <si>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</si>
  <si>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</si>
  <si>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</si>
  <si>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</si>
  <si>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</si>
  <si>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</si>
  <si>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</si>
  <si>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</si>
  <si>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</si>
  <si>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</si>
  <si>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</si>
  <si>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</si>
  <si>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</si>
  <si>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</si>
  <si>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</si>
  <si>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</si>
  <si>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</si>
  <si>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</si>
  <si>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</si>
  <si>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</si>
  <si>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</si>
  <si>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</si>
  <si>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</si>
  <si>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</si>
  <si>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</si>
  <si>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</si>
  <si>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</si>
  <si>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</si>
  <si>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</si>
  <si>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</si>
  <si>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</si>
  <si>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</si>
  <si>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</si>
  <si>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</si>
  <si>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</si>
  <si>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</si>
  <si>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</si>
  <si>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</si>
  <si>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</si>
  <si>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</si>
  <si>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</si>
  <si>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</si>
  <si>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</si>
  <si>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</si>
  <si>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</si>
  <si>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</si>
  <si>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</si>
  <si>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</si>
  <si>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</si>
  <si>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</si>
  <si>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</si>
  <si>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</si>
  <si>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</si>
  <si>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</si>
  <si>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</si>
  <si>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</si>
  <si>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</si>
  <si>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</si>
  <si>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</si>
  <si>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</si>
  <si>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</si>
  <si>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</si>
  <si>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</si>
  <si>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</si>
  <si>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</si>
  <si>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</si>
  <si>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</si>
  <si>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</si>
  <si>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</si>
  <si>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</si>
  <si>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</si>
  <si>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</si>
  <si>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</si>
  <si>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</si>
  <si>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</si>
  <si>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</si>
  <si>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</si>
  <si>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</si>
  <si>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</si>
  <si>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</si>
  <si>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</si>
  <si>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</si>
  <si>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</si>
  <si>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</si>
  <si>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</si>
  <si>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</si>
  <si>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</si>
  <si>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</si>
  <si>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</si>
  <si>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</si>
  <si>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</si>
  <si>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</si>
  <si>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</si>
  <si>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</si>
  <si>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</si>
  <si>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</si>
  <si>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</si>
  <si>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</si>
  <si>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</si>
  <si>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</si>
  <si>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</si>
  <si>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</si>
  <si>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</si>
  <si>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</si>
  <si>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</si>
  <si>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</si>
  <si>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</si>
  <si>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</si>
  <si>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</si>
  <si>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</si>
  <si>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</si>
  <si>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</si>
  <si>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</si>
  <si>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</si>
  <si>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</si>
  <si>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</si>
  <si>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</si>
  <si>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</si>
  <si>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</si>
  <si>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</si>
  <si>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</si>
  <si>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</si>
  <si>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</si>
  <si>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</si>
  <si>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</si>
  <si>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</si>
  <si>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</si>
  <si>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</si>
  <si>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</si>
  <si>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</si>
  <si>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</si>
  <si>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</si>
  <si>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</si>
  <si>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</si>
  <si>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</si>
  <si>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</si>
  <si>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</si>
  <si>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</si>
  <si>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</si>
  <si>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</si>
  <si>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</si>
  <si>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</si>
  <si>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</si>
  <si>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</si>
  <si>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</si>
  <si>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</si>
  <si>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</si>
  <si>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</si>
  <si>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</si>
  <si>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</si>
  <si>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</si>
  <si>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</si>
  <si>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</si>
  <si>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</si>
  <si>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</si>
  <si>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</si>
  <si>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</si>
  <si>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</si>
  <si>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</si>
  <si>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</si>
  <si>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</si>
  <si>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</si>
  <si>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</si>
  <si>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</si>
  <si>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</si>
  <si>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</si>
  <si>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</si>
  <si>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</si>
  <si>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</si>
  <si>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</si>
  <si>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</si>
  <si>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</si>
  <si>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</si>
  <si>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</si>
  <si>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</si>
  <si>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</si>
  <si>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</si>
  <si>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</si>
  <si>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</si>
  <si>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</si>
  <si>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</si>
  <si>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</si>
  <si>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</si>
  <si>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</si>
  <si>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</si>
  <si>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</si>
  <si>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</si>
  <si>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</si>
  <si>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</si>
  <si>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</si>
  <si>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</si>
  <si>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</si>
  <si>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</si>
  <si>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</si>
  <si>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</si>
  <si>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</si>
  <si>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</si>
  <si>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</si>
  <si>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</si>
  <si>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</si>
  <si>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</si>
  <si>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</si>
  <si>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</si>
  <si>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</si>
  <si>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</si>
  <si>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</si>
  <si>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</si>
  <si>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</si>
  <si>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</si>
  <si>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</si>
  <si>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</si>
  <si>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</si>
  <si>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</si>
  <si>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</si>
  <si>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</si>
  <si>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</si>
  <si>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</si>
  <si>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</si>
  <si>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</si>
  <si>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</si>
  <si>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</si>
  <si>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</si>
  <si>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</si>
  <si>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</si>
  <si>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</si>
  <si>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</si>
  <si>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</si>
  <si>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</si>
  <si>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</si>
  <si>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</si>
  <si>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</si>
  <si>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</si>
  <si>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</si>
  <si>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</si>
  <si>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</si>
  <si>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</si>
  <si>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</si>
  <si>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</si>
  <si>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</si>
  <si>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</si>
  <si>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</si>
  <si>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</si>
  <si>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</si>
  <si>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</si>
  <si>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</si>
  <si>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</si>
  <si>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</si>
  <si>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</si>
  <si>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</si>
  <si>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</si>
  <si>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</si>
  <si>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</si>
  <si>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</si>
  <si>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</si>
  <si>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</si>
  <si>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</si>
  <si>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</si>
  <si>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</si>
  <si>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</si>
  <si>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</si>
  <si>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</si>
  <si>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</si>
  <si>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</si>
  <si>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</si>
  <si>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</si>
  <si>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</si>
  <si>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</si>
  <si>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</si>
  <si>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</si>
  <si>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</si>
  <si>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</si>
  <si>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</si>
  <si>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</si>
  <si>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</si>
  <si>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</si>
  <si>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</si>
  <si>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</si>
  <si>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</si>
  <si>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</si>
  <si>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</si>
  <si>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</si>
  <si>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</si>
  <si>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</si>
  <si>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</si>
  <si>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</si>
  <si>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</si>
  <si>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</si>
  <si>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</si>
  <si>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</si>
  <si>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</si>
  <si>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</si>
  <si>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</si>
  <si>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</si>
  <si>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</si>
  <si>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</si>
  <si>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</si>
  <si>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</si>
  <si>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</si>
  <si>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</si>
  <si>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</si>
  <si>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</si>
  <si>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</si>
  <si>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</si>
  <si>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</si>
  <si>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</si>
  <si>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</si>
  <si>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</si>
  <si>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</si>
  <si>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</si>
  <si>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</si>
  <si>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</si>
  <si>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</si>
  <si>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</si>
  <si>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</si>
  <si>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</si>
  <si>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</si>
  <si>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</si>
  <si>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</si>
  <si>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</si>
  <si>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</si>
  <si>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</si>
  <si>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</si>
  <si>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</si>
  <si>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</si>
  <si>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</si>
  <si>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</si>
  <si>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</si>
  <si>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</si>
  <si>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</si>
  <si>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</si>
  <si>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</si>
  <si>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</si>
  <si>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</si>
  <si>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</si>
  <si>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</si>
  <si>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</si>
  <si>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</si>
  <si>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</si>
  <si>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</si>
  <si>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</si>
  <si>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</si>
  <si>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</si>
  <si>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</si>
  <si>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</si>
  <si>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</si>
  <si>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</si>
  <si>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</si>
  <si>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</si>
  <si>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</si>
  <si>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</si>
  <si>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</si>
  <si>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</si>
  <si>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</si>
  <si>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</si>
  <si>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</si>
  <si>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</si>
  <si>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</si>
  <si>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</si>
  <si>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</si>
  <si>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</si>
  <si>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</si>
  <si>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</si>
  <si>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</si>
  <si>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</si>
  <si>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</si>
  <si>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</si>
  <si>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</si>
  <si>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</si>
  <si>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</si>
  <si>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</si>
  <si>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</si>
  <si>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</si>
  <si>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</si>
  <si>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</si>
  <si>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</si>
  <si>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</si>
  <si>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</si>
  <si>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</si>
  <si>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</si>
  <si>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</si>
  <si>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</si>
  <si>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</si>
  <si>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</si>
  <si>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</si>
  <si>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</si>
  <si>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</si>
  <si>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</si>
  <si>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</si>
  <si>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</si>
  <si>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</si>
  <si>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</si>
  <si>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</si>
  <si>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</si>
  <si>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</si>
  <si>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</si>
  <si>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</si>
  <si>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</si>
  <si>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</si>
  <si>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</si>
  <si>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</si>
  <si>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</si>
  <si>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</si>
  <si>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</si>
  <si>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</si>
  <si>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</si>
  <si>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</si>
  <si>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</si>
  <si>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</si>
  <si>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</si>
  <si>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</si>
  <si>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</si>
  <si>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</si>
  <si>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</si>
  <si>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</si>
  <si>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</si>
  <si>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</si>
  <si>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</si>
  <si>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</si>
  <si>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</si>
  <si>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</si>
  <si>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</si>
  <si>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</si>
  <si>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</si>
  <si>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</si>
  <si>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</si>
  <si>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</si>
  <si>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</si>
  <si>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</si>
  <si>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</si>
  <si>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</si>
  <si>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</si>
  <si>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</si>
  <si>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</si>
  <si>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</si>
  <si>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</si>
  <si>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</si>
  <si>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</si>
  <si>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</si>
  <si>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</si>
  <si>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</si>
  <si>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</si>
  <si>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</si>
  <si>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</si>
  <si>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</si>
  <si>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</si>
  <si>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</si>
  <si>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</si>
  <si>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</si>
  <si>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</si>
  <si>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</si>
  <si>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</si>
  <si>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</si>
  <si>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</si>
  <si>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</si>
  <si>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</si>
  <si>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</si>
  <si>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</si>
  <si>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</si>
  <si>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</si>
  <si>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</si>
  <si>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</si>
  <si>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</si>
  <si>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</si>
  <si>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</si>
  <si>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</si>
  <si>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</si>
  <si>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</si>
  <si>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</si>
  <si>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</si>
  <si>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</si>
  <si>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</si>
  <si>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</si>
  <si>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</si>
  <si>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</si>
  <si>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</si>
  <si>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</si>
  <si>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</si>
  <si>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</si>
  <si>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</si>
  <si>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</si>
  <si>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</si>
  <si>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</si>
  <si>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</si>
  <si>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</si>
  <si>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</si>
  <si>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</si>
  <si>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</si>
  <si>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</si>
  <si>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</si>
  <si>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</si>
  <si>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</si>
  <si>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</si>
  <si>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</si>
  <si>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</si>
  <si>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</si>
  <si>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</si>
  <si>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</si>
  <si>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</si>
  <si>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</si>
  <si>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</si>
  <si>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</si>
  <si>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</si>
  <si>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</si>
  <si>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</si>
  <si>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</si>
  <si>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</si>
  <si>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</si>
  <si>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</si>
  <si>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</si>
  <si>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</si>
  <si>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</si>
  <si>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</si>
  <si>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</si>
  <si>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</si>
  <si>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</si>
  <si>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</si>
  <si>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</si>
  <si>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</si>
  <si>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</si>
  <si>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</si>
  <si>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</si>
  <si>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</si>
  <si>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</si>
  <si>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</si>
  <si>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</si>
  <si>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</si>
  <si>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</si>
  <si>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</si>
  <si>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</si>
  <si>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</si>
  <si>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</si>
  <si>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</si>
  <si>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</si>
  <si>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</si>
  <si>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</si>
  <si>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</si>
  <si>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</si>
  <si>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</si>
  <si>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</si>
  <si>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</si>
  <si>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</si>
  <si>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</si>
  <si>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</si>
  <si>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</si>
  <si>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</si>
  <si>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</si>
  <si>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</si>
  <si>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</si>
  <si>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</si>
  <si>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</si>
  <si>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</si>
  <si>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</si>
  <si>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</si>
  <si>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</si>
  <si>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</si>
  <si>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</si>
  <si>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</si>
  <si>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</si>
  <si>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</si>
  <si>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</si>
  <si>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</si>
  <si>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</si>
  <si>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</si>
  <si>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</si>
  <si>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</si>
  <si>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</si>
  <si>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</si>
  <si>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</si>
  <si>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</si>
  <si>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</si>
  <si>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</si>
  <si>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</si>
  <si>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</si>
  <si>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</si>
  <si>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</si>
  <si>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</si>
  <si>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</si>
  <si>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</si>
  <si>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</si>
  <si>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</si>
  <si>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</si>
  <si>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</si>
  <si>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</si>
  <si>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</si>
  <si>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</si>
  <si>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</si>
  <si>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</si>
  <si>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</si>
  <si>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</si>
  <si>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</si>
  <si>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</si>
  <si>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</si>
  <si>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</si>
  <si>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</si>
  <si>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</si>
  <si>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</si>
  <si>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</si>
  <si>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</si>
  <si>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</si>
  <si>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</si>
  <si>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</si>
  <si>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</si>
  <si>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</si>
  <si>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</si>
  <si>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</si>
  <si>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</si>
  <si>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</si>
  <si>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</si>
  <si>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</si>
  <si>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</si>
  <si>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</si>
  <si>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</si>
  <si>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</si>
  <si>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</si>
  <si>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</si>
  <si>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</si>
  <si>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</si>
  <si>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</si>
  <si>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</si>
  <si>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</si>
  <si>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</si>
  <si>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</si>
  <si>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</si>
  <si>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</si>
  <si>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</si>
  <si>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</si>
  <si>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</si>
  <si>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</si>
  <si>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</si>
  <si>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</si>
  <si>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</si>
  <si>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</si>
  <si>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</si>
  <si>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</si>
  <si>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</si>
  <si>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</si>
  <si>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</si>
  <si>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</si>
  <si>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</si>
  <si>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</si>
  <si>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</si>
  <si>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</si>
  <si>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</si>
  <si>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</si>
  <si>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</si>
  <si>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</si>
  <si>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</si>
  <si>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</si>
  <si>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</si>
  <si>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</si>
  <si>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</si>
  <si>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</si>
  <si>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</si>
  <si>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</si>
  <si>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</si>
  <si>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</si>
  <si>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</si>
  <si>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</si>
  <si>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</si>
  <si>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</si>
  <si>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</si>
  <si>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</si>
  <si>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</si>
  <si>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</si>
  <si>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</si>
  <si>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</si>
  <si>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</si>
  <si>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</si>
  <si>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</si>
  <si>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</si>
  <si>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</si>
  <si>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</si>
  <si>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</si>
  <si>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</si>
  <si>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</si>
  <si>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</si>
  <si>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</si>
  <si>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</si>
  <si>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</si>
  <si>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</si>
  <si>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</si>
  <si>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</si>
  <si>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</si>
  <si>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</si>
  <si>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</si>
  <si>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</si>
  <si>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</si>
  <si>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</si>
  <si>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</si>
  <si>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</si>
  <si>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</si>
  <si>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</si>
  <si>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</si>
  <si>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</si>
  <si>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</si>
  <si>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</si>
  <si>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</si>
  <si>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</si>
  <si>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</si>
  <si>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</si>
  <si>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</si>
  <si>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</si>
  <si>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</si>
  <si>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</si>
  <si>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</si>
  <si>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</si>
  <si>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</si>
  <si>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</si>
  <si>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</si>
  <si>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</si>
  <si>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</si>
  <si>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</si>
  <si>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</si>
  <si>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</si>
  <si>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</si>
  <si>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</si>
  <si>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</si>
  <si>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</si>
  <si>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</si>
  <si>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</si>
  <si>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</si>
  <si>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</si>
  <si>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</si>
  <si>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</si>
  <si>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</si>
  <si>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</si>
  <si>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</si>
  <si>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</si>
  <si>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</si>
  <si>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</si>
  <si>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</si>
  <si>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</si>
  <si>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</si>
  <si>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</si>
  <si>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</si>
  <si>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</si>
  <si>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</si>
  <si>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</si>
  <si>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</si>
  <si>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</si>
  <si>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</si>
  <si>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</si>
  <si>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</si>
  <si>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</si>
  <si>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</si>
  <si>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</si>
  <si>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</si>
  <si>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</si>
  <si>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</si>
  <si>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</si>
  <si>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</si>
  <si>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</si>
  <si>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</si>
  <si>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</si>
  <si>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</si>
  <si>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</si>
  <si>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</si>
  <si>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</si>
  <si>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</si>
  <si>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</si>
  <si>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</si>
  <si>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</si>
  <si>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</si>
  <si>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</si>
  <si>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</si>
  <si>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</si>
  <si>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</si>
  <si>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</si>
  <si>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</si>
  <si>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</si>
  <si>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</si>
  <si>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</si>
  <si>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</si>
  <si>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</si>
  <si>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</si>
  <si>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</si>
  <si>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</si>
  <si>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</si>
  <si>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</si>
  <si>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</si>
  <si>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</si>
  <si>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</si>
  <si>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</si>
  <si>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</si>
  <si>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</si>
  <si>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</si>
  <si>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</si>
  <si>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</si>
  <si>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</si>
  <si>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</si>
  <si>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</si>
  <si>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</si>
  <si>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</si>
  <si>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</si>
  <si>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</si>
  <si>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</si>
  <si>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</si>
  <si>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</si>
  <si>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</si>
  <si>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</si>
  <si>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</si>
  <si>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</si>
  <si>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</si>
  <si>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</si>
  <si>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</si>
  <si>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</si>
  <si>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</si>
  <si>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</si>
  <si>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</si>
  <si>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</si>
  <si>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</si>
  <si>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</si>
  <si>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</si>
  <si>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</si>
  <si>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</si>
  <si>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</si>
  <si>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</si>
  <si>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</si>
  <si>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</si>
  <si>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</si>
  <si>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</si>
  <si>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</si>
  <si>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</si>
  <si>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</si>
  <si>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</si>
  <si>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</si>
  <si>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</si>
  <si>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</si>
  <si>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</si>
  <si>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</si>
  <si>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</si>
  <si>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</si>
  <si>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</si>
  <si>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</si>
  <si>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</si>
  <si>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</si>
  <si>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</si>
  <si>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</si>
  <si>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</si>
  <si>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</si>
  <si>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</si>
  <si>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</si>
  <si>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</si>
  <si>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</si>
  <si>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</si>
  <si>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</si>
  <si>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</si>
  <si>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</si>
  <si>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</si>
  <si>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</si>
  <si>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</si>
  <si>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</si>
  <si>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</si>
  <si>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</si>
  <si>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</si>
  <si>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</si>
  <si>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</si>
  <si>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</si>
  <si>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</si>
  <si>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</si>
  <si>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</si>
  <si>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</si>
  <si>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</si>
  <si>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</si>
  <si>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</si>
  <si>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</si>
  <si>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</si>
  <si>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</si>
  <si>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</si>
  <si>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</si>
  <si>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</si>
  <si>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</si>
  <si>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</si>
  <si>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</si>
  <si>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</si>
  <si>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</si>
  <si>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</si>
  <si>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</si>
  <si>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</si>
  <si>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</si>
  <si>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</si>
  <si>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</si>
  <si>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</si>
  <si>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</si>
  <si>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</si>
  <si>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</si>
  <si>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</si>
  <si>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</si>
  <si>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</si>
  <si>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</si>
  <si>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</si>
  <si>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</si>
  <si>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</si>
  <si>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</si>
  <si>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</si>
  <si>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</si>
  <si>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</si>
  <si>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</si>
  <si>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</si>
  <si>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</si>
  <si>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</si>
  <si>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</si>
  <si>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</si>
  <si>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</si>
  <si>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</si>
  <si>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</si>
  <si>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</si>
  <si>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</si>
  <si>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</si>
  <si>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</si>
  <si>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</si>
  <si>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</si>
  <si>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</si>
  <si>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</si>
  <si>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</si>
  <si>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</si>
  <si>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</si>
  <si>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</si>
  <si>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</si>
  <si>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</si>
  <si>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</si>
  <si>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</si>
  <si>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</si>
  <si>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</si>
  <si>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</si>
  <si>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</si>
  <si>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</si>
  <si>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</si>
  <si>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</si>
  <si>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</si>
  <si>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</si>
  <si>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</si>
  <si>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</si>
  <si>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</si>
  <si>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</si>
  <si>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</si>
  <si>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</si>
  <si>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</si>
  <si>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</si>
  <si>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</si>
  <si>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</si>
  <si>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</si>
  <si>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</si>
  <si>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</si>
  <si>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</si>
  <si>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</si>
  <si>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</si>
  <si>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</si>
  <si>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</si>
  <si>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</si>
  <si>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</si>
  <si>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</si>
  <si>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</si>
  <si>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</si>
  <si>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</si>
  <si>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</si>
  <si>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</si>
  <si>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</si>
  <si>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</si>
  <si>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</si>
  <si>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</si>
  <si>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</si>
  <si>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</si>
  <si>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</si>
  <si>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</si>
  <si>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</si>
  <si>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</si>
  <si>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</si>
  <si>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</si>
  <si>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</si>
  <si>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</si>
  <si>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</si>
  <si>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</si>
  <si>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</si>
  <si>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</si>
  <si>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</si>
  <si>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</si>
  <si>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</si>
  <si>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</si>
  <si>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</si>
  <si>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</si>
  <si>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</si>
  <si>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</si>
  <si>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</si>
  <si>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</si>
  <si>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</si>
  <si>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</si>
  <si>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</si>
  <si>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</si>
  <si>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</si>
  <si>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</si>
  <si>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</si>
  <si>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</si>
  <si>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</si>
  <si>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</si>
  <si>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</si>
  <si>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</si>
  <si>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</si>
  <si>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</si>
  <si>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</si>
  <si>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</si>
  <si>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</si>
  <si>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</si>
  <si>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</si>
  <si>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</si>
  <si>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</si>
  <si>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</si>
  <si>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</si>
  <si>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</si>
  <si>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</si>
  <si>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</si>
  <si>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</si>
  <si>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</si>
  <si>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</si>
  <si>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</si>
  <si>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</si>
  <si>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</si>
  <si>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</si>
  <si>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</si>
  <si>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</si>
  <si>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</si>
  <si>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</si>
  <si>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</si>
  <si>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</si>
  <si>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</si>
  <si>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</si>
  <si>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</si>
  <si>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</si>
  <si>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</si>
  <si>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</si>
  <si>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</si>
  <si>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</si>
  <si>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</si>
  <si>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</si>
  <si>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</si>
  <si>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</si>
  <si>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</si>
  <si>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</si>
  <si>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</si>
  <si>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</si>
  <si>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</si>
  <si>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</si>
  <si>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</si>
  <si>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</si>
  <si>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</si>
  <si>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</si>
  <si>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</si>
  <si>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</si>
  <si>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</si>
  <si>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</si>
  <si>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</si>
  <si>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</si>
  <si>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</si>
  <si>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</si>
  <si>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</si>
  <si>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</si>
  <si>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</si>
  <si>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</si>
  <si>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</si>
  <si>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</si>
  <si>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</si>
  <si>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</si>
  <si>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</si>
  <si>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</si>
  <si>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</si>
  <si>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</si>
  <si>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</si>
  <si>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</si>
  <si>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</si>
  <si>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</si>
  <si>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</si>
  <si>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</si>
  <si>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</si>
  <si>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</si>
  <si>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</si>
  <si>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</si>
  <si>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</si>
  <si>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</si>
  <si>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</si>
  <si>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</si>
  <si>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</si>
  <si>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</si>
  <si>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</si>
  <si>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</si>
  <si>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</si>
  <si>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</si>
  <si>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</si>
  <si>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</si>
  <si>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</si>
  <si>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</si>
  <si>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</si>
  <si>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</si>
  <si>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</si>
  <si>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</si>
  <si>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</si>
  <si>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</si>
  <si>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</si>
  <si>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</si>
  <si>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</si>
  <si>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</si>
  <si>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</si>
  <si>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</si>
  <si>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</si>
  <si>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</si>
  <si>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</si>
  <si>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</si>
  <si>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</si>
  <si>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</si>
  <si>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</si>
  <si>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</si>
  <si>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</si>
  <si>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</si>
  <si>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</si>
  <si>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</si>
  <si>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</si>
  <si>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</si>
  <si>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</si>
  <si>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</si>
  <si>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</si>
  <si>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</si>
  <si>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</si>
  <si>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</si>
  <si>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</si>
  <si>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</si>
  <si>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</si>
  <si>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</si>
  <si>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</si>
  <si>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</si>
  <si>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</si>
  <si>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</si>
  <si>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</si>
  <si>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</si>
  <si>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</si>
  <si>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</si>
  <si>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</si>
  <si>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</si>
  <si>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</si>
  <si>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</si>
  <si>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</si>
  <si>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</si>
  <si>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</si>
  <si>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</si>
  <si>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</si>
  <si>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</si>
  <si>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</si>
  <si>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</si>
  <si>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</si>
  <si>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</si>
  <si>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</si>
  <si>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</si>
  <si>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</si>
  <si>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</si>
  <si>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</si>
  <si>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</si>
  <si>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</si>
  <si>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</si>
  <si>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</si>
  <si>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</si>
  <si>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</si>
  <si>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</si>
  <si>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</si>
  <si>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</si>
  <si>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</si>
  <si>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</si>
  <si>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</si>
  <si>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</si>
  <si>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</si>
  <si>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</si>
  <si>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</si>
  <si>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</si>
  <si>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</si>
  <si>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</si>
  <si>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</si>
  <si>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</si>
  <si>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</si>
  <si>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</si>
  <si>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</si>
  <si>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</si>
  <si>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</si>
  <si>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</si>
  <si>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</si>
  <si>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</si>
  <si>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</si>
  <si>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</si>
  <si>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</si>
  <si>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</si>
  <si>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</si>
  <si>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</si>
  <si>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</si>
  <si>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</si>
  <si>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</si>
  <si>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</si>
  <si>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</si>
  <si>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</si>
  <si>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</si>
  <si>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</si>
  <si>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</si>
  <si>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</si>
  <si>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</si>
  <si>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</si>
  <si>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</si>
  <si>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</si>
  <si>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</si>
  <si>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</si>
  <si>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</si>
  <si>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</si>
  <si>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</si>
  <si>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</si>
  <si>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</si>
  <si>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</si>
  <si>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</si>
  <si>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</si>
  <si>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</si>
  <si>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</si>
  <si>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</si>
  <si>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</si>
  <si>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</si>
  <si>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</si>
  <si>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</si>
  <si>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</si>
  <si>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</si>
  <si>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</si>
  <si>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</si>
  <si>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</si>
  <si>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</si>
  <si>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</si>
  <si>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</si>
  <si>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</si>
  <si>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</si>
  <si>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</si>
  <si>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</si>
  <si>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</si>
  <si>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</si>
  <si>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</si>
  <si>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</si>
  <si>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</si>
  <si>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</si>
  <si>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</si>
  <si>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</si>
  <si>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</si>
  <si>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</si>
  <si>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</si>
  <si>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</si>
  <si>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</si>
  <si>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</si>
  <si>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</si>
  <si>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</si>
  <si>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</si>
  <si>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</si>
  <si>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</si>
  <si>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</si>
  <si>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</si>
  <si>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</si>
  <si>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</si>
  <si>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</si>
  <si>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</si>
  <si>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</si>
  <si>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</si>
  <si>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</si>
  <si>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</si>
  <si>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</si>
  <si>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</si>
  <si>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</si>
  <si>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</si>
  <si>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</si>
  <si>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</si>
  <si>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</si>
  <si>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</si>
  <si>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</si>
  <si>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</si>
  <si>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</si>
  <si>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</si>
  <si>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</si>
  <si>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</si>
  <si>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</si>
  <si>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</si>
  <si>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</si>
  <si>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</si>
  <si>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</si>
  <si>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</si>
  <si>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</si>
  <si>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</si>
  <si>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</si>
  <si>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</si>
  <si>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</si>
  <si>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</si>
  <si>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</si>
  <si>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</si>
  <si>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</si>
  <si>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</si>
  <si>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</si>
  <si>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</si>
  <si>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</si>
  <si>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</si>
  <si>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</si>
  <si>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</si>
  <si>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</si>
  <si>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</si>
  <si>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</si>
  <si>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</si>
  <si>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</si>
  <si>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</si>
  <si>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</si>
  <si>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</si>
  <si>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</si>
  <si>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</si>
  <si>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</si>
  <si>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</si>
  <si>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</si>
  <si>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</si>
  <si>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</si>
  <si>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</si>
  <si>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</si>
  <si>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</si>
  <si>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</si>
  <si>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</si>
  <si>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</si>
  <si>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</si>
  <si>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</si>
  <si>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</si>
  <si>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</si>
  <si>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</si>
  <si>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</si>
  <si>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</si>
  <si>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</si>
  <si>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</si>
  <si>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</si>
  <si>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</si>
  <si>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</si>
  <si>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</si>
  <si>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</si>
  <si>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</si>
  <si>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</si>
  <si>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</si>
  <si>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</si>
  <si>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</si>
  <si>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</si>
  <si>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</si>
  <si>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</si>
  <si>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</si>
  <si>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</si>
  <si>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</si>
  <si>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</si>
  <si>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</si>
  <si>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</si>
  <si>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</si>
  <si>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</si>
  <si>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</si>
  <si>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</si>
  <si>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</si>
  <si>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</si>
  <si>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</si>
  <si>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</si>
  <si>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</si>
  <si>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</si>
  <si>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</si>
  <si>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</si>
  <si>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</si>
  <si>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</si>
  <si>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</si>
  <si>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</si>
  <si>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</si>
  <si>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</si>
  <si>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</si>
  <si>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</si>
  <si>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</si>
  <si>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</si>
  <si>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</si>
  <si>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</si>
  <si>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</si>
  <si>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</si>
  <si>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</si>
  <si>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</si>
  <si>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</si>
  <si>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</si>
  <si>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</si>
  <si>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</si>
  <si>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</si>
  <si>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</si>
  <si>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</si>
  <si>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</si>
  <si>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</si>
  <si>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</si>
  <si>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</si>
  <si>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</si>
  <si>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</si>
  <si>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</si>
  <si>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</si>
  <si>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</si>
  <si>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</si>
  <si>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</si>
  <si>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</si>
  <si>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</si>
  <si>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</si>
  <si>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</si>
  <si>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</si>
  <si>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</si>
  <si>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</si>
  <si>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</si>
  <si>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</si>
  <si>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</si>
  <si>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</si>
  <si>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</si>
  <si>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</si>
  <si>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</si>
  <si>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</si>
  <si>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</si>
  <si>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</si>
  <si>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</si>
  <si>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</si>
  <si>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</si>
  <si>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</si>
  <si>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</si>
  <si>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</si>
  <si>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</si>
  <si>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</si>
  <si>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</si>
  <si>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</si>
  <si>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</si>
  <si>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</si>
  <si>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</si>
  <si>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</si>
  <si>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</si>
  <si>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</si>
  <si>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</si>
  <si>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</si>
  <si>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</si>
  <si>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</si>
  <si>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</si>
  <si>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</si>
  <si>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</si>
  <si>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</si>
  <si>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</si>
  <si>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</si>
  <si>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</si>
  <si>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</si>
  <si>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</si>
  <si>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</si>
  <si>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</si>
  <si>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</si>
  <si>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</si>
  <si>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</si>
  <si>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</si>
  <si>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</si>
  <si>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</si>
  <si>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</si>
  <si>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</si>
  <si>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</si>
  <si>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</si>
  <si>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</si>
  <si>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</si>
  <si>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</si>
  <si>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</si>
  <si>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</si>
  <si>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</si>
  <si>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</si>
  <si>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</si>
  <si>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</si>
  <si>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</si>
  <si>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</si>
  <si>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</si>
  <si>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</si>
  <si>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</si>
  <si>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</si>
  <si>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</si>
  <si>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</si>
  <si>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</si>
  <si>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</si>
  <si>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</si>
  <si>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</si>
  <si>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</si>
  <si>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</si>
  <si>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</si>
  <si>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</si>
  <si>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</si>
  <si>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</si>
  <si>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</si>
  <si>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</si>
  <si>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</si>
  <si>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</si>
  <si>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</si>
  <si>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</si>
  <si>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</si>
  <si>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</si>
  <si>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</si>
  <si>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</si>
  <si>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</si>
  <si>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</si>
  <si>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</si>
  <si>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</si>
  <si>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</si>
  <si>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</si>
  <si>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</si>
  <si>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</si>
  <si>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</si>
  <si>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</si>
  <si>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</si>
  <si>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</si>
  <si>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</si>
  <si>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</si>
  <si>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</si>
  <si>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</si>
  <si>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</si>
  <si>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</si>
  <si>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</si>
  <si>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</si>
  <si>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</si>
  <si>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</si>
  <si>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</si>
  <si>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</si>
  <si>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</si>
  <si>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</si>
  <si>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</si>
  <si>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</si>
  <si>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</si>
  <si>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</si>
  <si>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</si>
  <si>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</si>
  <si>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</si>
  <si>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</si>
  <si>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</si>
  <si>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</si>
  <si>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</si>
  <si>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</si>
  <si>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</si>
  <si>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</si>
  <si>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</si>
  <si>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</si>
  <si>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</si>
  <si>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</si>
  <si>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</si>
  <si>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</si>
  <si>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</si>
  <si>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</si>
  <si>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</si>
  <si>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</si>
  <si>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</si>
  <si>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</si>
  <si>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</si>
  <si>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</si>
  <si>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</si>
  <si>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</si>
  <si>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</si>
  <si>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</si>
  <si>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</si>
  <si>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</si>
  <si>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</si>
  <si>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</si>
  <si>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</si>
  <si>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</si>
  <si>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</si>
  <si>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</si>
  <si>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</si>
  <si>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</si>
  <si>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</si>
  <si>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</si>
  <si>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</si>
  <si>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</si>
  <si>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</si>
  <si>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</si>
  <si>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</si>
  <si>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</si>
  <si>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</si>
  <si>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</si>
  <si>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</si>
  <si>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</si>
  <si>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</si>
  <si>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</si>
  <si>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</si>
  <si>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</si>
  <si>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</si>
  <si>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</si>
  <si>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</si>
  <si>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</si>
  <si>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</si>
  <si>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</si>
  <si>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</si>
  <si>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</si>
  <si>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</si>
  <si>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</si>
  <si>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</si>
  <si>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</si>
  <si>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</si>
  <si>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</si>
  <si>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</si>
  <si>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</si>
  <si>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</si>
  <si>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</si>
  <si>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</si>
  <si>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</si>
  <si>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</si>
  <si>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</si>
  <si>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</si>
  <si>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</si>
  <si>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</si>
  <si>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</si>
  <si>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</si>
  <si>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</si>
  <si>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</si>
  <si>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</si>
  <si>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</si>
  <si>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</si>
  <si>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</si>
  <si>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</si>
  <si>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</si>
  <si>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</si>
  <si>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</si>
  <si>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</si>
  <si>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</si>
  <si>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</si>
  <si>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</si>
  <si>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</si>
  <si>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</si>
  <si>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</si>
  <si>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</si>
  <si>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</si>
  <si>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</si>
  <si>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</si>
  <si>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</si>
  <si>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</si>
  <si>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</si>
  <si>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</si>
  <si>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</si>
  <si>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</si>
  <si>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</si>
  <si>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</si>
  <si>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</si>
  <si>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</si>
  <si>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</si>
  <si>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</si>
  <si>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</si>
  <si>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</si>
  <si>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</si>
  <si>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</si>
  <si>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</si>
  <si>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</si>
  <si>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</si>
  <si>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</si>
  <si>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</si>
  <si>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</si>
  <si>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</si>
  <si>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</si>
  <si>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</si>
  <si>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</si>
  <si>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</si>
  <si>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</si>
  <si>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</si>
  <si>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</si>
  <si>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</si>
  <si>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</si>
  <si>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</si>
  <si>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</si>
  <si>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</si>
  <si>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</si>
  <si>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</si>
  <si>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</si>
  <si>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</si>
  <si>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</si>
  <si>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</si>
  <si>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</si>
  <si>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</si>
  <si>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</si>
  <si>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</si>
  <si>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</si>
  <si>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</si>
  <si>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</si>
  <si>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</si>
  <si>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</si>
  <si>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</si>
  <si>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</si>
  <si>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</si>
  <si>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</si>
  <si>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</si>
  <si>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</si>
  <si>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</si>
  <si>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</si>
  <si>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</si>
  <si>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</si>
  <si>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</si>
  <si>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</si>
  <si>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</si>
  <si>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</si>
  <si>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</si>
  <si>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</si>
  <si>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</si>
  <si>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</si>
  <si>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</si>
  <si>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</si>
  <si>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</si>
  <si>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</si>
  <si>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</si>
  <si>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</si>
  <si>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</si>
  <si>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</si>
  <si>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</si>
  <si>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</si>
  <si>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</si>
  <si>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</si>
  <si>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</si>
  <si>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</si>
  <si>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</si>
  <si>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</si>
  <si>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</si>
  <si>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</si>
  <si>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</si>
  <si>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</si>
  <si>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</si>
  <si>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</si>
  <si>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</si>
  <si>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</si>
  <si>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</si>
  <si>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</si>
  <si>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</si>
  <si>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</si>
  <si>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</si>
  <si>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</si>
  <si>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</si>
  <si>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</si>
  <si>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</si>
  <si>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</si>
  <si>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</si>
  <si>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</si>
  <si>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</si>
  <si>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</si>
  <si>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</si>
  <si>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</si>
  <si>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</si>
  <si>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</si>
  <si>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</si>
  <si>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</si>
  <si>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</si>
  <si>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</si>
  <si>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</si>
  <si>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</si>
  <si>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</si>
  <si>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</si>
  <si>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</si>
  <si>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</si>
  <si>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</si>
  <si>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</si>
  <si>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</si>
  <si>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</si>
  <si>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</si>
  <si>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</si>
  <si>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</si>
  <si>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</si>
  <si>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</si>
  <si>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</si>
  <si>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</si>
  <si>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</si>
  <si>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</si>
  <si>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</si>
  <si>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</si>
  <si>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</si>
  <si>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</si>
  <si>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</si>
  <si>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</si>
  <si>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</si>
  <si>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</si>
  <si>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</si>
  <si>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</si>
  <si>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</si>
  <si>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</si>
  <si>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</si>
  <si>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</si>
  <si>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</si>
  <si>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</si>
  <si>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</si>
  <si>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</si>
  <si>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</si>
  <si>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</si>
  <si>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</si>
  <si>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</si>
  <si>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</si>
  <si>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</si>
  <si>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</si>
  <si>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</si>
  <si>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</si>
  <si>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</si>
  <si>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</si>
  <si>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</si>
  <si>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</si>
  <si>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</si>
  <si>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</si>
  <si>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</si>
  <si>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</si>
  <si>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</si>
  <si>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</si>
  <si>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</si>
  <si>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</si>
  <si>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</si>
  <si>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</si>
  <si>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</si>
  <si>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</si>
  <si>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</si>
  <si>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</si>
  <si>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</si>
  <si>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</si>
  <si>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</si>
  <si>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</si>
  <si>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</si>
  <si>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</si>
  <si>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</si>
  <si>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</si>
  <si>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</si>
  <si>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</si>
  <si>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</si>
  <si>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</si>
  <si>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</si>
  <si>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</si>
  <si>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</si>
  <si>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</si>
  <si>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</si>
  <si>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</si>
  <si>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</si>
  <si>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</si>
  <si>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</si>
  <si>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</si>
  <si>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</si>
  <si>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</si>
  <si>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</si>
  <si>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</si>
  <si>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</si>
  <si>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</si>
  <si>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</si>
  <si>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</si>
  <si>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</si>
  <si>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</si>
  <si>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</si>
  <si>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</si>
  <si>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</si>
  <si>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</si>
  <si>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</si>
  <si>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</si>
  <si>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</si>
  <si>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</si>
  <si>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</si>
  <si>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</si>
  <si>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</si>
  <si>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</si>
  <si>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</si>
  <si>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</si>
  <si>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</si>
  <si>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</si>
  <si>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</si>
  <si>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</si>
  <si>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</si>
  <si>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</si>
  <si>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</si>
  <si>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</si>
  <si>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</si>
  <si>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</si>
  <si>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</si>
  <si>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</si>
  <si>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</si>
  <si>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</si>
  <si>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</si>
  <si>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</si>
  <si>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</si>
  <si>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</si>
  <si>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</si>
  <si>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</si>
  <si>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</si>
  <si>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</si>
  <si>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</si>
  <si>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</si>
  <si>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</si>
  <si>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</si>
  <si>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</si>
  <si>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</si>
  <si>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</si>
  <si>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</si>
  <si>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</si>
  <si>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</si>
  <si>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</si>
  <si>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</si>
  <si>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</si>
  <si>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</si>
  <si>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</si>
  <si>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</si>
  <si>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</si>
  <si>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</si>
  <si>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</si>
  <si>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</si>
  <si>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</si>
  <si>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</si>
  <si>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</si>
  <si>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</si>
  <si>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</si>
  <si>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</si>
  <si>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</si>
  <si>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</si>
  <si>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</si>
  <si>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</si>
  <si>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</si>
  <si>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</si>
  <si>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</si>
  <si>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</si>
  <si>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</si>
  <si>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</si>
  <si>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</si>
  <si>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</si>
  <si>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</si>
  <si>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</si>
  <si>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</si>
  <si>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</si>
  <si>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</si>
  <si>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</si>
  <si>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</si>
  <si>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</si>
  <si>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</si>
  <si>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</si>
  <si>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</si>
  <si>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</si>
  <si>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</si>
  <si>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</si>
  <si>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</si>
  <si>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</si>
  <si>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</si>
  <si>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</si>
  <si>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</si>
  <si>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</si>
  <si>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</si>
  <si>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</si>
  <si>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</si>
  <si>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</si>
  <si>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</si>
  <si>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</si>
  <si>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</si>
  <si>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</si>
  <si>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</si>
  <si>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</si>
  <si>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</si>
  <si>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</si>
  <si>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</si>
  <si>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</si>
  <si>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</si>
  <si>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</si>
  <si>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</si>
  <si>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</si>
  <si>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</si>
  <si>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</si>
  <si>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</si>
  <si>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</si>
  <si>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</si>
  <si>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</si>
  <si>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</si>
  <si>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</si>
  <si>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</si>
  <si>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</si>
  <si>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</si>
  <si>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</si>
  <si>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</si>
  <si>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</si>
  <si>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</si>
  <si>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</si>
  <si>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</si>
  <si>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</si>
  <si>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</si>
  <si>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</si>
  <si>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</si>
  <si>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</si>
  <si>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</si>
  <si>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</si>
  <si>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</si>
  <si>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</si>
  <si>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</si>
  <si>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</si>
  <si>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</si>
  <si>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</si>
  <si>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</si>
  <si>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</si>
  <si>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</si>
  <si>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</si>
  <si>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</si>
  <si>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</si>
  <si>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</si>
  <si>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</si>
  <si>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</si>
  <si>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</si>
  <si>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</si>
  <si>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</si>
  <si>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</si>
  <si>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</si>
  <si>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</si>
  <si>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</si>
  <si>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</si>
  <si>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</si>
  <si>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</si>
  <si>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</si>
  <si>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</si>
  <si>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</si>
  <si>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</si>
  <si>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</si>
  <si>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</si>
  <si>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</si>
  <si>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</si>
  <si>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</si>
  <si>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</si>
  <si>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</si>
  <si>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</si>
  <si>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</si>
  <si>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</si>
  <si>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</si>
  <si>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</si>
  <si>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</si>
  <si>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</si>
  <si>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</si>
  <si>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</si>
  <si>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</si>
  <si>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</si>
  <si>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</si>
  <si>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</si>
  <si>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</si>
  <si>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</si>
  <si>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</si>
  <si>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</si>
  <si>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</si>
  <si>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</si>
  <si>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</si>
  <si>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</si>
  <si>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</si>
  <si>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</si>
  <si>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</si>
  <si>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</si>
  <si>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</si>
  <si>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</si>
  <si>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</si>
  <si>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</si>
  <si>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</si>
  <si>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</si>
  <si>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</si>
  <si>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</si>
  <si>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</si>
  <si>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</si>
  <si>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</si>
  <si>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</si>
  <si>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</si>
  <si>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</si>
  <si>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</si>
  <si>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</si>
  <si>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</si>
  <si>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</si>
  <si>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</si>
  <si>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</si>
  <si>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</si>
  <si>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</si>
  <si>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</si>
  <si>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</si>
  <si>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</si>
  <si>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</si>
  <si>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</si>
  <si>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</si>
  <si>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</si>
  <si>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</si>
  <si>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</si>
  <si>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</si>
  <si>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</si>
  <si>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</si>
  <si>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</si>
  <si>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</si>
  <si>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</si>
  <si>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</si>
  <si>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</si>
  <si>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</si>
  <si>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</si>
  <si>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</si>
  <si>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</si>
  <si>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</si>
  <si>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</si>
  <si>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</si>
  <si>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</si>
  <si>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</si>
  <si>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</si>
  <si>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</si>
  <si>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</si>
  <si>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</si>
  <si>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</si>
  <si>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</si>
  <si>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</si>
  <si>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</si>
  <si>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</si>
  <si>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</si>
  <si>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</si>
  <si>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</si>
  <si>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</si>
  <si>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</si>
  <si>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</si>
  <si>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</si>
  <si>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</si>
  <si>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</si>
  <si>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</si>
  <si>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</si>
  <si>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</si>
  <si>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</si>
  <si>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</si>
  <si>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</si>
  <si>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</si>
  <si>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</si>
  <si>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</si>
  <si>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</si>
  <si>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</si>
  <si>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</si>
  <si>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</si>
  <si>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</si>
  <si>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</si>
  <si>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</si>
  <si>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</si>
  <si>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</si>
  <si>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</si>
  <si>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</si>
  <si>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</si>
  <si>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</si>
  <si>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</si>
  <si>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</si>
  <si>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</si>
  <si>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</si>
  <si>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</si>
  <si>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</si>
  <si>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</si>
  <si>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</si>
  <si>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</si>
  <si>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</si>
  <si>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</si>
  <si>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</si>
  <si>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</si>
  <si>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</si>
  <si>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</si>
  <si>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</si>
  <si>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</si>
  <si>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</si>
  <si>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</si>
  <si>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</si>
  <si>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</si>
  <si>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</si>
  <si>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</si>
  <si>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</si>
  <si>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</si>
  <si>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</si>
  <si>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</si>
  <si>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</si>
  <si>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</si>
  <si>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</si>
  <si>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</si>
  <si>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</si>
  <si>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</si>
  <si>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</si>
  <si>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</si>
  <si>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</si>
  <si>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</si>
  <si>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</si>
  <si>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</si>
  <si>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</si>
  <si>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</si>
  <si>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</si>
  <si>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</si>
  <si>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</si>
  <si>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</si>
  <si>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</si>
  <si>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</si>
  <si>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</si>
  <si>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</si>
  <si>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</si>
  <si>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</si>
  <si>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</si>
  <si>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</si>
  <si>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</si>
  <si>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</si>
  <si>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</si>
  <si>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</si>
  <si>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</si>
  <si>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</si>
  <si>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</si>
  <si>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</si>
  <si>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</si>
  <si>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</si>
  <si>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</si>
  <si>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</si>
  <si>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</si>
  <si>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</si>
  <si>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</si>
  <si>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</si>
  <si>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</si>
  <si>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</si>
  <si>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</si>
  <si>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</si>
  <si>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</si>
  <si>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</si>
  <si>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</si>
  <si>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</si>
  <si>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</si>
  <si>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</si>
  <si>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</si>
  <si>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</si>
  <si>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</si>
  <si>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</si>
  <si>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</si>
  <si>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</si>
  <si>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</si>
  <si>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</si>
  <si>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</si>
  <si>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</si>
  <si>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</si>
  <si>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</si>
  <si>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</si>
  <si>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</si>
  <si>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</si>
  <si>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</si>
  <si>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</si>
  <si>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</si>
  <si>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</si>
  <si>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</si>
  <si>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</si>
  <si>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</si>
  <si>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</si>
  <si>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</si>
  <si>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</si>
  <si>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</si>
  <si>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</si>
  <si>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</si>
  <si>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</si>
  <si>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</si>
  <si>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</si>
  <si>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</si>
  <si>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</si>
  <si>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</si>
  <si>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</si>
  <si>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</si>
  <si>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</si>
  <si>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</si>
  <si>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</si>
  <si>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</si>
  <si>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</si>
  <si>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</si>
  <si>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</si>
  <si>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</si>
  <si>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</si>
  <si>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</si>
  <si>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</si>
  <si>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</si>
  <si>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</si>
  <si>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</si>
  <si>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</si>
  <si>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</si>
  <si>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</si>
  <si>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</si>
  <si>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</si>
  <si>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</si>
  <si>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</si>
  <si>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</si>
  <si>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</si>
  <si>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</si>
  <si>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</si>
  <si>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</si>
  <si>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</si>
  <si>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</si>
  <si>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</si>
  <si>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</si>
  <si>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</si>
  <si>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</si>
  <si>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</si>
  <si>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</si>
  <si>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</si>
  <si>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</si>
  <si>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</si>
  <si>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</si>
  <si>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</si>
  <si>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</si>
  <si>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</si>
  <si>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</si>
  <si>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</si>
  <si>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</si>
  <si>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</si>
  <si>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</si>
  <si>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</si>
  <si>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</si>
  <si>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</si>
  <si>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</si>
  <si>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</si>
  <si>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</si>
  <si>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</si>
  <si>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</si>
  <si>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</si>
  <si>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</si>
  <si>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</si>
  <si>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</si>
  <si>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</si>
  <si>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</si>
  <si>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</si>
  <si>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</si>
  <si>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</si>
  <si>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</si>
  <si>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</si>
  <si>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</si>
  <si>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</si>
  <si>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</si>
  <si>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</si>
  <si>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</si>
  <si>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</si>
  <si>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</si>
  <si>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</si>
  <si>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</si>
  <si>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</si>
  <si>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</si>
  <si>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</si>
  <si>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</si>
  <si>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</si>
  <si>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</si>
  <si>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</si>
  <si>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</si>
  <si>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</si>
  <si>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</si>
  <si>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</si>
  <si>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</si>
  <si>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</si>
  <si>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</si>
  <si>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</si>
  <si>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</si>
  <si>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</si>
  <si>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</si>
  <si>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</si>
  <si>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</si>
  <si>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</si>
  <si>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</si>
  <si>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</si>
  <si>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</si>
  <si>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</si>
  <si>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</si>
  <si>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</si>
  <si>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</si>
  <si>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</si>
  <si>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</si>
  <si>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</si>
  <si>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</si>
  <si>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</si>
  <si>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</si>
  <si>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</si>
  <si>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</si>
  <si>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</si>
  <si>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</si>
  <si>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</si>
  <si>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</si>
  <si>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</si>
  <si>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</si>
  <si>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</si>
  <si>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</si>
  <si>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</si>
  <si>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</si>
  <si>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</si>
  <si>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</si>
  <si>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</si>
  <si>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</si>
  <si>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</si>
  <si>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</si>
  <si>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</si>
  <si>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</si>
  <si>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</si>
  <si>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</si>
  <si>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</si>
  <si>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</si>
  <si>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</si>
  <si>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</si>
  <si>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</si>
  <si>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</si>
  <si>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</si>
  <si>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</si>
  <si>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</si>
  <si>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</si>
  <si>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</si>
  <si>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</si>
  <si>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</si>
  <si>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</si>
  <si>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</si>
  <si>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</si>
  <si>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</si>
  <si>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</si>
  <si>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</si>
  <si>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</si>
  <si>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</si>
  <si>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</si>
  <si>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</si>
  <si>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</si>
  <si>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</si>
  <si>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</si>
  <si>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</si>
  <si>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</si>
  <si>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</si>
  <si>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</si>
  <si>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</si>
  <si>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</si>
  <si>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</si>
  <si>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</si>
  <si>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</si>
  <si>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</si>
  <si>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</si>
  <si>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</si>
  <si>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</si>
  <si>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</si>
  <si>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</si>
  <si>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</si>
  <si>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</si>
  <si>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</si>
  <si>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</si>
  <si>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</si>
  <si>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</si>
  <si>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</si>
  <si>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</si>
  <si>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</si>
  <si>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</si>
  <si>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</si>
  <si>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</si>
  <si>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</si>
  <si>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</si>
  <si>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</si>
  <si>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</si>
  <si>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</si>
  <si>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</si>
  <si>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</si>
  <si>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</si>
  <si>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</si>
  <si>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</si>
  <si>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</si>
  <si>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</si>
  <si>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</si>
  <si>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</si>
  <si>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</si>
  <si>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</si>
  <si>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</si>
  <si>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</si>
  <si>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</si>
  <si>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</si>
  <si>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</si>
  <si>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</si>
  <si>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</si>
  <si>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</si>
  <si>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</si>
  <si>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</si>
  <si>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</si>
  <si>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</si>
  <si>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</si>
  <si>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</si>
  <si>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</si>
  <si>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</si>
  <si>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</si>
  <si>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</si>
  <si>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</si>
  <si>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</si>
  <si>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</si>
  <si>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</si>
  <si>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</si>
  <si>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</si>
  <si>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</si>
  <si>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</si>
  <si>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</si>
  <si>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</si>
  <si>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</si>
  <si>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</si>
  <si>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</si>
  <si>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</si>
  <si>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</si>
  <si>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</si>
  <si>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</si>
  <si>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</si>
  <si>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</si>
  <si>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</si>
  <si>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</si>
  <si>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</si>
  <si>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</si>
  <si>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</si>
  <si>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</si>
  <si>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</si>
  <si>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</si>
  <si>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</si>
  <si>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</si>
  <si>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</si>
  <si>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</si>
  <si>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</si>
  <si>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</si>
  <si>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</si>
  <si>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</si>
  <si>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</si>
  <si>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</si>
  <si>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</si>
  <si>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</si>
  <si>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</si>
  <si>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</si>
  <si>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</si>
  <si>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</si>
  <si>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</si>
  <si>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</si>
  <si>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</si>
  <si>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</si>
  <si>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</si>
  <si>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</si>
  <si>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</si>
  <si>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</si>
  <si>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</si>
  <si>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</si>
  <si>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</si>
  <si>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</si>
  <si>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</si>
  <si>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</si>
  <si>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</si>
  <si>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</si>
  <si>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</si>
  <si>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</si>
  <si>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</si>
  <si>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</si>
  <si>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</si>
  <si>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</si>
  <si>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</si>
  <si>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</si>
  <si>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</si>
  <si>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</si>
  <si>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</si>
  <si>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</si>
  <si>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</si>
  <si>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</si>
  <si>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</si>
  <si>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</si>
  <si>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</si>
  <si>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</si>
  <si>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</si>
  <si>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</si>
  <si>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</si>
  <si>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</si>
  <si>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</si>
  <si>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</si>
  <si>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</si>
  <si>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</si>
  <si>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</si>
  <si>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</si>
  <si>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</si>
  <si>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</si>
  <si>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</si>
  <si>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</si>
  <si>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</si>
  <si>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</si>
  <si>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</si>
  <si>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</si>
  <si>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</si>
  <si>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</si>
  <si>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</si>
  <si>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</si>
  <si>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</si>
  <si>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</si>
  <si>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</si>
  <si>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</si>
  <si>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</si>
  <si>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</si>
  <si>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</si>
  <si>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</si>
  <si>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</si>
  <si>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</si>
  <si>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</si>
  <si>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</si>
  <si>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</si>
  <si>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</si>
  <si>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</si>
  <si>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</si>
  <si>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</si>
  <si>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</si>
  <si>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</si>
  <si>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</si>
  <si>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</si>
  <si>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</si>
  <si>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</si>
  <si>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</si>
  <si>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</si>
  <si>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</si>
  <si>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</si>
  <si>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</si>
  <si>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</si>
  <si>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</si>
  <si>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</si>
  <si>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</si>
  <si>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</si>
  <si>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</si>
  <si>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</si>
  <si>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</si>
  <si>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</si>
  <si>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</si>
  <si>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</si>
  <si>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</si>
  <si>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</si>
  <si>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</si>
  <si>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</si>
  <si>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</si>
  <si>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</si>
  <si>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</si>
  <si>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</si>
  <si>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</si>
  <si>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</si>
  <si>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</si>
  <si>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</si>
  <si>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</si>
  <si>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</si>
  <si>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</si>
  <si>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</si>
  <si>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</si>
  <si>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</si>
  <si>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</si>
  <si>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</si>
  <si>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</si>
  <si>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</si>
  <si>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</si>
  <si>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</si>
  <si>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</si>
  <si>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</si>
  <si>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</si>
  <si>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</si>
  <si>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</si>
  <si>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</si>
  <si>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</si>
  <si>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</si>
  <si>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</si>
  <si>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</si>
  <si>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</si>
  <si>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</si>
  <si>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</si>
  <si>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</si>
  <si>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</si>
  <si>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</si>
  <si>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</si>
  <si>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</si>
  <si>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</si>
  <si>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</si>
  <si>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</si>
  <si>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</si>
  <si>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</si>
  <si>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</si>
  <si>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</si>
  <si>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</si>
  <si>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</si>
  <si>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</si>
  <si>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</si>
  <si>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</si>
  <si>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</si>
  <si>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</si>
  <si>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</si>
  <si>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</si>
  <si>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</si>
  <si>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</si>
  <si>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</si>
  <si>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</si>
  <si>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</si>
  <si>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</si>
  <si>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</si>
  <si>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</si>
  <si>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</si>
  <si>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</si>
  <si>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</si>
  <si>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</si>
  <si>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</si>
  <si>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</si>
  <si>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</si>
  <si>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</si>
  <si>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</si>
  <si>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</si>
  <si>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</si>
  <si>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</si>
  <si>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</si>
  <si>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</si>
  <si>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</si>
  <si>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</si>
  <si>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</si>
  <si>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</si>
  <si>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</si>
  <si>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</si>
  <si>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</si>
  <si>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</si>
  <si>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</si>
  <si>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</si>
  <si>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</si>
  <si>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</si>
  <si>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</si>
  <si>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</si>
  <si>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</si>
  <si>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</si>
  <si>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</si>
  <si>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</si>
  <si>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</si>
  <si>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</si>
  <si>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</si>
  <si>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</si>
  <si>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</si>
  <si>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</si>
  <si>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</si>
  <si>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</si>
  <si>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</si>
  <si>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</si>
  <si>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</si>
  <si>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</si>
  <si>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</si>
  <si>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</si>
  <si>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</si>
  <si>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</si>
  <si>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</si>
  <si>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</si>
  <si>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</si>
  <si>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</si>
  <si>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</si>
  <si>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</si>
  <si>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</si>
  <si>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</si>
  <si>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</si>
  <si>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</si>
  <si>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</si>
  <si>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</si>
  <si>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</si>
  <si>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</si>
  <si>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</si>
  <si>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</si>
  <si>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</si>
  <si>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</si>
  <si>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</si>
  <si>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</si>
  <si>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</si>
  <si>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</si>
  <si>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</si>
  <si>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</si>
  <si>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</si>
  <si>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</si>
  <si>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</si>
  <si>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</si>
  <si>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</si>
  <si>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</si>
  <si>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</si>
  <si>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</si>
  <si>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</si>
  <si>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</si>
  <si>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</si>
  <si>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</si>
  <si>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</si>
  <si>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</si>
  <si>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</si>
  <si>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</si>
  <si>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</si>
  <si>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</si>
  <si>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</si>
  <si>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</si>
  <si>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</si>
  <si>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</si>
  <si>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</si>
  <si>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</si>
  <si>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</si>
  <si>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</si>
  <si>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</si>
  <si>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</si>
  <si>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</si>
  <si>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</si>
  <si>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</si>
  <si>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</si>
  <si>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</si>
  <si>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</si>
  <si>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</si>
  <si>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</si>
  <si>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</si>
  <si>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</si>
  <si>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</si>
  <si>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</si>
  <si>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</si>
  <si>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</si>
  <si>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</si>
  <si>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</si>
  <si>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</si>
  <si>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</si>
  <si>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</si>
  <si>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</si>
  <si>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</si>
  <si>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</si>
  <si>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</si>
  <si>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</si>
  <si>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</si>
  <si>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</si>
  <si>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</si>
  <si>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</si>
  <si>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</si>
  <si>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</si>
  <si>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</si>
  <si>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</si>
  <si>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</si>
  <si>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</si>
  <si>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</si>
  <si>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</si>
  <si>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</si>
  <si>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</si>
  <si>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</si>
  <si>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</si>
  <si>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</si>
  <si>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</si>
  <si>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</si>
  <si>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</si>
  <si>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</si>
  <si>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</si>
  <si>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</si>
  <si>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</si>
  <si>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</si>
  <si>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</si>
  <si>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</si>
  <si>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</si>
  <si>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</si>
  <si>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</si>
  <si>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</si>
  <si>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</si>
  <si>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</si>
  <si>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</si>
  <si>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</si>
  <si>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</si>
  <si>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</si>
  <si>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</si>
  <si>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</si>
  <si>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</si>
  <si>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</si>
  <si>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</si>
  <si>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</si>
  <si>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</si>
  <si>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</si>
  <si>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</si>
  <si>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</si>
  <si>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</si>
  <si>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</si>
  <si>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</si>
  <si>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</si>
  <si>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</si>
  <si>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</si>
  <si>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</si>
  <si>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</si>
  <si>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</si>
  <si>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</si>
  <si>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</si>
  <si>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</si>
  <si>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</si>
  <si>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</si>
  <si>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</si>
  <si>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</si>
  <si>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</si>
  <si>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</si>
  <si>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</si>
  <si>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</si>
  <si>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</si>
  <si>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</si>
  <si>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</si>
  <si>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</si>
  <si>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</si>
  <si>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</si>
  <si>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</si>
  <si>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</si>
  <si>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</si>
  <si>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</si>
  <si>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</si>
  <si>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</si>
  <si>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</si>
  <si>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</si>
  <si>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</si>
  <si>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</si>
  <si>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</si>
  <si>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</si>
  <si>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</si>
  <si>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</si>
  <si>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</si>
  <si>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</si>
  <si>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</si>
  <si>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</si>
  <si>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</si>
  <si>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</si>
  <si>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</si>
  <si>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</si>
  <si>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</si>
  <si>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</si>
  <si>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</si>
  <si>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</si>
  <si>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</si>
  <si>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</si>
  <si>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</si>
  <si>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</si>
  <si>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</si>
  <si>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</si>
  <si>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</si>
  <si>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</si>
  <si>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</si>
  <si>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</si>
  <si>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</si>
  <si>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</si>
  <si>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</si>
  <si>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</si>
  <si>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</si>
  <si>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</si>
  <si>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</si>
  <si>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</si>
  <si>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</si>
  <si>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</si>
  <si>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</si>
  <si>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</si>
  <si>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</si>
  <si>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</si>
  <si>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</si>
  <si>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</si>
  <si>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</si>
  <si>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</si>
  <si>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</si>
  <si>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</si>
  <si>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</si>
  <si>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</si>
  <si>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</si>
  <si>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</si>
  <si>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</si>
  <si>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</si>
  <si>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</si>
  <si>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</si>
  <si>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</si>
  <si>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</si>
  <si>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</si>
  <si>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</si>
  <si>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</si>
  <si>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</si>
  <si>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</si>
  <si>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</si>
  <si>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</si>
  <si>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</si>
  <si>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</si>
  <si>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</si>
  <si>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</si>
  <si>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</si>
  <si>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</si>
  <si>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</si>
  <si>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</si>
  <si>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</si>
  <si>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</si>
  <si>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</si>
  <si>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</si>
  <si>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</si>
  <si>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</si>
  <si>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</si>
  <si>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</si>
  <si>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</si>
  <si>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</si>
  <si>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</si>
  <si>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</si>
  <si>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</si>
  <si>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</si>
  <si>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</si>
  <si>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</si>
  <si>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</si>
  <si>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</si>
  <si>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</si>
  <si>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</si>
  <si>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</si>
  <si>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</si>
  <si>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</si>
  <si>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</si>
  <si>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</si>
  <si>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</si>
  <si>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</si>
  <si>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</si>
  <si>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</si>
  <si>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</si>
  <si>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</si>
  <si>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</si>
  <si>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</si>
  <si>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</si>
  <si>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</si>
  <si>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</si>
  <si>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</si>
  <si>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</si>
  <si>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</si>
  <si>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</si>
  <si>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</si>
  <si>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</si>
  <si>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</si>
  <si>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</si>
  <si>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</si>
  <si>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</si>
  <si>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</si>
  <si>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</si>
  <si>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</si>
  <si>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</si>
  <si>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</si>
  <si>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</si>
  <si>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</si>
  <si>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</si>
  <si>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</si>
  <si>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</si>
  <si>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</si>
  <si>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</si>
  <si>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</si>
  <si>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</si>
  <si>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</si>
  <si>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</si>
  <si>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</si>
  <si>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</si>
  <si>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</si>
  <si>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</si>
  <si>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</si>
  <si>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</si>
  <si>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</si>
  <si>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</si>
  <si>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</si>
  <si>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</si>
  <si>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</si>
  <si>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</si>
  <si>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</si>
  <si>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</si>
  <si>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</si>
  <si>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</si>
  <si>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</si>
  <si>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</si>
  <si>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</si>
  <si>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</si>
  <si>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</si>
  <si>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</si>
  <si>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</si>
  <si>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</si>
  <si>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</si>
  <si>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</si>
  <si>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</si>
  <si>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</si>
  <si>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</si>
  <si>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</si>
  <si>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</si>
  <si>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</si>
  <si>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</si>
  <si>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</si>
  <si>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</si>
  <si>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</si>
  <si>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</si>
  <si>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</si>
  <si>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</si>
  <si>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</si>
  <si>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</si>
  <si>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</si>
  <si>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</si>
  <si>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</si>
  <si>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</si>
  <si>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</si>
  <si>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</si>
  <si>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</si>
  <si>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</si>
  <si>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</si>
  <si>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</si>
  <si>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</si>
  <si>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</si>
  <si>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</si>
  <si>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</si>
  <si>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</si>
  <si>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</si>
  <si>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</si>
  <si>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</si>
  <si>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</si>
  <si>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</si>
  <si>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</si>
  <si>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</si>
  <si>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</si>
  <si>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</si>
  <si>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</si>
  <si>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</si>
  <si>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</si>
  <si>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</si>
  <si>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</si>
  <si>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</si>
  <si>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</si>
  <si>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</si>
  <si>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</si>
  <si>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</si>
  <si>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</si>
  <si>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</si>
  <si>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</si>
  <si>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</si>
  <si>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</si>
  <si>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</si>
  <si>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</si>
  <si>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</si>
  <si>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</si>
  <si>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</si>
  <si>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</si>
  <si>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</si>
  <si>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</si>
  <si>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</si>
  <si>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</si>
  <si>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</si>
  <si>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</si>
  <si>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</si>
  <si>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</si>
  <si>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</si>
  <si>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</si>
  <si>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</si>
  <si>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</si>
  <si>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</si>
  <si>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</si>
  <si>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</si>
  <si>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</si>
  <si>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</si>
  <si>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</si>
  <si>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</si>
  <si>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</si>
  <si>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</si>
  <si>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</si>
  <si>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</si>
  <si>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</si>
  <si>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</si>
  <si>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</si>
  <si>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</si>
  <si>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</si>
  <si>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</si>
  <si>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</si>
  <si>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</si>
  <si>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</si>
  <si>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</si>
  <si>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</si>
  <si>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</si>
  <si>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</si>
  <si>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</si>
  <si>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</si>
  <si>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</si>
  <si>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</si>
  <si>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</si>
  <si>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</si>
  <si>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</si>
  <si>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</si>
  <si>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</si>
  <si>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</si>
  <si>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</si>
  <si>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</si>
  <si>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</si>
  <si>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</si>
  <si>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</si>
  <si>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</si>
  <si>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</si>
  <si>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</si>
  <si>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</si>
  <si>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</si>
  <si>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</si>
  <si>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</si>
  <si>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</si>
  <si>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</si>
  <si>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</si>
  <si>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</si>
  <si>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</si>
  <si>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</si>
  <si>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</si>
  <si>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</si>
  <si>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</si>
  <si>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</si>
  <si>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</si>
  <si>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</si>
  <si>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</si>
  <si>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</si>
  <si>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</si>
  <si>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</si>
  <si>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</si>
  <si>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</si>
  <si>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</si>
  <si>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</si>
  <si>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</si>
  <si>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</si>
  <si>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</si>
  <si>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</si>
  <si>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</si>
  <si>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</si>
  <si>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</si>
  <si>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</si>
  <si>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</si>
  <si>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</si>
  <si>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</si>
  <si>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</si>
  <si>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</si>
  <si>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</si>
  <si>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</si>
  <si>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</si>
  <si>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</si>
  <si>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</si>
  <si>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</si>
  <si>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</si>
  <si>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</si>
  <si>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</si>
  <si>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</si>
  <si>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</si>
  <si>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</si>
  <si>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</si>
  <si>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</si>
  <si>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</si>
  <si>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</si>
  <si>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</si>
  <si>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</si>
  <si>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</si>
  <si>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</si>
  <si>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</si>
  <si>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</si>
  <si>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</si>
  <si>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</si>
  <si>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</si>
  <si>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</si>
  <si>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</si>
  <si>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</si>
  <si>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</si>
  <si>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</si>
  <si>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</si>
  <si>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</si>
  <si>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</si>
  <si>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</si>
  <si>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</si>
  <si>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</si>
  <si>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</si>
  <si>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</si>
  <si>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</si>
  <si>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</si>
  <si>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</si>
  <si>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</si>
  <si>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</si>
  <si>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</si>
  <si>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</si>
  <si>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</si>
  <si>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</si>
  <si>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</si>
  <si>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</si>
  <si>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</si>
  <si>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</si>
  <si>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</si>
  <si>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</si>
  <si>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</si>
  <si>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</si>
  <si>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</si>
  <si>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</si>
  <si>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</si>
  <si>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</si>
  <si>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</si>
  <si>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</si>
  <si>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</si>
  <si>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</si>
  <si>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</si>
  <si>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</si>
  <si>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</si>
  <si>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</si>
  <si>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</si>
  <si>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</si>
  <si>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</si>
  <si>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</si>
  <si>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</si>
  <si>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</si>
  <si>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</si>
  <si>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</si>
  <si>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</si>
  <si>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</si>
  <si>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</si>
  <si>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</si>
  <si>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</si>
  <si>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</si>
  <si>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</si>
  <si>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</si>
  <si>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</si>
  <si>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</si>
  <si>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</si>
  <si>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</si>
  <si>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</si>
  <si>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</si>
  <si>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</si>
  <si>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</si>
  <si>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</si>
  <si>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</si>
  <si>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</si>
  <si>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</si>
  <si>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</si>
  <si>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</si>
  <si>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</si>
  <si>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</si>
  <si>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</si>
  <si>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</si>
  <si>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</si>
  <si>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</si>
  <si>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</si>
  <si>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</si>
  <si>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</si>
  <si>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</si>
  <si>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</si>
  <si>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</si>
  <si>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</si>
  <si>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</si>
  <si>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</si>
  <si>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</si>
  <si>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</si>
  <si>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</si>
  <si>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</si>
  <si>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</si>
  <si>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</si>
  <si>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</si>
  <si>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</si>
  <si>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</si>
  <si>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</si>
  <si>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</si>
  <si>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</si>
  <si>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</si>
  <si>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</si>
  <si>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</si>
  <si>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</si>
  <si>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</si>
  <si>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</si>
  <si>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</si>
  <si>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</si>
  <si>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</si>
  <si>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</si>
  <si>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</si>
  <si>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</si>
  <si>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</si>
  <si>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</si>
  <si>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</si>
  <si>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</si>
  <si>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</si>
  <si>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</si>
  <si>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</si>
  <si>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</si>
  <si>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</si>
  <si>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</si>
  <si>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</si>
  <si>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</si>
  <si>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</si>
  <si>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</si>
  <si>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</si>
  <si>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</si>
  <si>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</si>
  <si>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</si>
  <si>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</si>
  <si>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</si>
  <si>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</si>
  <si>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</si>
  <si>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</si>
  <si>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</si>
  <si>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</si>
  <si>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</si>
  <si>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</si>
  <si>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</si>
  <si>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</si>
  <si>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</si>
  <si>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</si>
  <si>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</si>
  <si>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</si>
  <si>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</si>
  <si>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</si>
  <si>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</si>
  <si>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</si>
  <si>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</si>
  <si>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</si>
  <si>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</si>
  <si>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</si>
  <si>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</si>
  <si>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</si>
  <si>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</si>
  <si>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</si>
  <si>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</si>
  <si>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</si>
  <si>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</si>
  <si>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</si>
  <si>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</si>
  <si>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</si>
  <si>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</si>
  <si>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</si>
  <si>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</si>
  <si>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</si>
  <si>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</si>
  <si>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</si>
  <si>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</si>
  <si>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</si>
  <si>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</si>
  <si>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</si>
  <si>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</si>
  <si>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</si>
  <si>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</si>
  <si>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</si>
  <si>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</si>
  <si>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</si>
  <si>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</si>
  <si>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</si>
  <si>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</si>
  <si>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</si>
  <si>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</si>
  <si>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</si>
  <si>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</si>
  <si>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</si>
  <si>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</si>
  <si>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</si>
  <si>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</si>
  <si>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</si>
  <si>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</si>
  <si>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</si>
  <si>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</si>
  <si>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</si>
  <si>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</si>
  <si>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</si>
  <si>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</si>
  <si>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</si>
  <si>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</si>
  <si>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</si>
  <si>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</si>
  <si>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</si>
  <si>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</si>
  <si>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</si>
  <si>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</si>
  <si>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</si>
  <si>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</si>
  <si>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</si>
  <si>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</si>
  <si>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</si>
  <si>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</si>
  <si>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</si>
  <si>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</si>
  <si>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</si>
  <si>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</si>
  <si>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</si>
  <si>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</si>
  <si>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</si>
  <si>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</si>
  <si>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</si>
  <si>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</si>
  <si>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</si>
  <si>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</si>
  <si>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</si>
  <si>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</si>
  <si>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</si>
  <si>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</si>
  <si>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</si>
  <si>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</si>
  <si>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</si>
  <si>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</si>
  <si>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</si>
  <si>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</si>
  <si>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</si>
  <si>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</si>
  <si>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</si>
  <si>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</si>
  <si>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</si>
  <si>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</si>
  <si>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</si>
  <si>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</si>
  <si>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</si>
  <si>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</si>
  <si>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</si>
  <si>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</si>
  <si>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</si>
  <si>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</si>
  <si>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</si>
  <si>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</si>
  <si>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</si>
  <si>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</si>
  <si>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</si>
  <si>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</si>
  <si>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</si>
  <si>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</si>
  <si>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</si>
  <si>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</si>
  <si>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</si>
  <si>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</si>
  <si>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</si>
  <si>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</si>
  <si>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</si>
  <si>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</si>
  <si>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</si>
  <si>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</si>
  <si>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</si>
  <si>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</si>
  <si>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</si>
  <si>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</si>
  <si>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</si>
  <si>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</si>
  <si>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</si>
  <si>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</si>
  <si>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</si>
  <si>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</si>
  <si>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</si>
  <si>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</si>
  <si>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</si>
  <si>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</si>
  <si>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</si>
  <si>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</si>
  <si>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</si>
  <si>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</si>
  <si>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</si>
  <si>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</si>
  <si>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</si>
  <si>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</si>
  <si>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</si>
  <si>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</si>
  <si>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</si>
  <si>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</si>
  <si>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</si>
  <si>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</si>
  <si>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</si>
  <si>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</si>
  <si>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</si>
  <si>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</si>
  <si>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</si>
  <si>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</si>
  <si>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</si>
  <si>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</si>
  <si>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</si>
  <si>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</si>
  <si>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</si>
  <si>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</si>
  <si>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</si>
  <si>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</si>
  <si>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</si>
  <si>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</si>
  <si>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</si>
  <si>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</si>
  <si>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</si>
  <si>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</si>
  <si>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</si>
  <si>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</si>
  <si>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</si>
  <si>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</si>
  <si>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</si>
  <si>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</si>
  <si>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</si>
  <si>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</si>
  <si>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</si>
  <si>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</si>
  <si>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</si>
  <si>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</si>
  <si>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</si>
  <si>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</si>
  <si>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</si>
  <si>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</si>
  <si>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</si>
  <si>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</si>
  <si>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</si>
  <si>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</si>
  <si>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</si>
  <si>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</si>
  <si>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</si>
  <si>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</si>
  <si>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</si>
  <si>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</si>
  <si>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</si>
  <si>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</si>
  <si>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</si>
  <si>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</si>
  <si>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</si>
  <si>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</si>
  <si>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</si>
  <si>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</si>
  <si>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</si>
  <si>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</si>
  <si>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</si>
  <si>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</si>
  <si>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</si>
  <si>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</si>
  <si>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</si>
  <si>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</si>
  <si>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</si>
  <si>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</si>
  <si>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</si>
  <si>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</si>
  <si>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</si>
  <si>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</si>
  <si>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</si>
  <si>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</si>
  <si>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</si>
  <si>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</si>
  <si>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</si>
  <si>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</si>
  <si>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</si>
  <si>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</si>
  <si>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</si>
  <si>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</si>
  <si>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</si>
  <si>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</si>
  <si>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</si>
  <si>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</si>
  <si>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</si>
  <si>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</si>
  <si>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</si>
  <si>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</si>
  <si>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</si>
  <si>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</si>
  <si>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</si>
  <si>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</si>
  <si>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</si>
  <si>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</si>
  <si>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</si>
  <si>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</si>
  <si>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</si>
  <si>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</si>
  <si>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</si>
  <si>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</si>
  <si>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</si>
  <si>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</si>
  <si>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</si>
  <si>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</si>
  <si>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</si>
  <si>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</si>
  <si>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</si>
  <si>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</si>
  <si>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</si>
  <si>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</si>
  <si>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</si>
  <si>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</si>
  <si>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</si>
  <si>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</si>
  <si>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</si>
  <si>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</si>
  <si>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</si>
  <si>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</si>
  <si>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</si>
  <si>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</si>
  <si>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</si>
  <si>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</si>
  <si>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</si>
  <si>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</si>
  <si>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</si>
  <si>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</si>
  <si>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</si>
  <si>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</si>
  <si>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</si>
  <si>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</si>
  <si>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</si>
  <si>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</si>
  <si>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</si>
  <si>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</si>
  <si>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</si>
  <si>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</si>
  <si>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</si>
  <si>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</si>
  <si>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</si>
  <si>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</si>
  <si>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</si>
  <si>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</si>
  <si>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</si>
  <si>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</si>
  <si>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</si>
  <si>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</si>
  <si>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</si>
  <si>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</si>
  <si>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</si>
  <si>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</si>
  <si>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</si>
  <si>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</si>
  <si>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</si>
  <si>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</si>
  <si>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</si>
  <si>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</si>
  <si>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</si>
  <si>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</si>
  <si>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</si>
  <si>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</si>
  <si>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</si>
  <si>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</si>
  <si>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</si>
  <si>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</si>
  <si>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</si>
  <si>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</si>
  <si>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</si>
  <si>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</si>
  <si>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</si>
  <si>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</si>
  <si>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</si>
  <si>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</si>
  <si>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</si>
  <si>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</si>
  <si>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</si>
  <si>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</si>
  <si>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</si>
  <si>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</si>
  <si>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</si>
  <si>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</si>
  <si>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</si>
  <si>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</si>
  <si>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</si>
  <si>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</si>
  <si>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</si>
  <si>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</si>
  <si>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</si>
  <si>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</si>
  <si>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</si>
  <si>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</si>
  <si>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</si>
  <si>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</si>
  <si>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</si>
  <si>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</si>
  <si>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</si>
  <si>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</si>
  <si>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</si>
  <si>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</si>
  <si>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</si>
  <si>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</si>
  <si>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</si>
  <si>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</si>
  <si>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</si>
  <si>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</si>
  <si>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</si>
  <si>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</si>
  <si>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</si>
  <si>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</si>
  <si>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</si>
  <si>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</si>
  <si>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</si>
  <si>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</si>
  <si>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</si>
  <si>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</si>
  <si>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</si>
  <si>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</si>
  <si>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</si>
  <si>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</si>
  <si>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</si>
  <si>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</si>
  <si>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</si>
  <si>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</si>
  <si>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</si>
  <si>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</si>
  <si>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</si>
  <si>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</si>
  <si>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</si>
  <si>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</si>
  <si>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</si>
  <si>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</si>
  <si>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</si>
  <si>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</si>
  <si>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</si>
  <si>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</si>
  <si>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</si>
  <si>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</si>
  <si>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</si>
  <si>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</si>
  <si>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</si>
  <si>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</si>
  <si>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</si>
  <si>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</si>
  <si>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</si>
  <si>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</si>
  <si>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</si>
  <si>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</si>
  <si>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</si>
  <si>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</si>
  <si>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</si>
  <si>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</si>
  <si>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</si>
  <si>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</si>
  <si>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</si>
  <si>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</si>
  <si>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</si>
  <si>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</si>
  <si>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</si>
  <si>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</si>
  <si>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</si>
  <si>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</si>
  <si>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</si>
  <si>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</si>
  <si>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</si>
  <si>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</si>
  <si>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</si>
  <si>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</si>
  <si>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</si>
  <si>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</si>
  <si>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</si>
  <si>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</si>
  <si>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</si>
  <si>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</si>
  <si>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</si>
  <si>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</si>
  <si>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</si>
  <si>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</si>
  <si>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</si>
  <si>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</si>
  <si>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</si>
  <si>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</si>
  <si>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</si>
  <si>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</si>
  <si>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</si>
  <si>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</si>
  <si>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</si>
  <si>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</si>
  <si>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</si>
  <si>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</si>
  <si>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</si>
  <si>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</si>
  <si>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</si>
  <si>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</si>
  <si>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</si>
  <si>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</si>
  <si>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</si>
  <si>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</si>
  <si>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</si>
  <si>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</si>
  <si>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</si>
  <si>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</si>
  <si>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</si>
  <si>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</si>
  <si>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</si>
  <si>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</si>
  <si>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</si>
  <si>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</si>
  <si>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</si>
  <si>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</si>
  <si>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</si>
  <si>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</si>
  <si>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</si>
  <si>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</si>
  <si>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</si>
  <si>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</si>
  <si>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</si>
  <si>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</si>
  <si>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</si>
  <si>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</si>
  <si>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</si>
  <si>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</si>
  <si>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</si>
  <si>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</si>
  <si>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</si>
  <si>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</si>
  <si>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</si>
  <si>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</si>
  <si>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</si>
  <si>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</si>
  <si>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</si>
  <si>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</si>
  <si>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</si>
  <si>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</si>
  <si>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</si>
  <si>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</si>
  <si>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</si>
  <si>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</si>
  <si>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</si>
  <si>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</si>
  <si>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</si>
  <si>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</si>
  <si>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</si>
  <si>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</si>
  <si>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</si>
  <si>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</si>
  <si>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</si>
  <si>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</si>
  <si>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</si>
  <si>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</si>
  <si>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</si>
  <si>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</si>
  <si>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</si>
  <si>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</si>
  <si>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</si>
  <si>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</si>
  <si>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</si>
  <si>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</si>
  <si>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</si>
  <si>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</si>
  <si>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</si>
  <si>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</si>
  <si>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</si>
  <si>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</si>
  <si>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</si>
  <si>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</si>
  <si>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</si>
  <si>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</si>
  <si>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</si>
  <si>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</si>
  <si>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</si>
  <si>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</si>
  <si>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</si>
  <si>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</si>
  <si>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</si>
  <si>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</si>
  <si>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</si>
  <si>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</si>
  <si>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</si>
  <si>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</si>
  <si>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</si>
  <si>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</si>
  <si>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</si>
  <si>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</si>
  <si>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</si>
  <si>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</si>
  <si>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</si>
  <si>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</si>
  <si>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</si>
  <si>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</si>
  <si>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</si>
  <si>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</si>
  <si>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</si>
  <si>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</si>
  <si>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</si>
  <si>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</si>
  <si>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</si>
  <si>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</si>
  <si>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</si>
  <si>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</si>
  <si>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</si>
  <si>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</si>
  <si>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</si>
  <si>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</si>
  <si>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</si>
  <si>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</si>
  <si>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</si>
  <si>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</si>
  <si>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</si>
  <si>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</si>
  <si>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</si>
  <si>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</si>
  <si>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</si>
  <si>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</si>
  <si>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</si>
  <si>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</si>
  <si>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</si>
  <si>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</si>
  <si>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</si>
  <si>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</si>
  <si>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</si>
  <si>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</si>
  <si>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</si>
  <si>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</si>
  <si>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</si>
  <si>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</si>
  <si>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</si>
  <si>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</si>
  <si>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</si>
  <si>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</si>
  <si>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</si>
  <si>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</si>
  <si>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</si>
  <si>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</si>
  <si>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</si>
  <si>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</si>
  <si>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</si>
  <si>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</si>
  <si>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</si>
  <si>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</si>
  <si>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</si>
  <si>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</si>
  <si>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</si>
  <si>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</si>
  <si>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</si>
  <si>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</si>
  <si>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</si>
  <si>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</si>
  <si>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</si>
  <si>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</si>
  <si>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</si>
  <si>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</si>
  <si>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</si>
  <si>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</si>
  <si>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</si>
  <si>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</si>
  <si>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</si>
  <si>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</si>
  <si>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</si>
  <si>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</si>
  <si>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</si>
  <si>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</si>
  <si>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</si>
  <si>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</si>
  <si>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</si>
  <si>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</si>
  <si>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</si>
  <si>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</si>
  <si>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</si>
  <si>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</si>
  <si>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</si>
  <si>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</si>
  <si>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</si>
  <si>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</si>
  <si>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</si>
  <si>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</si>
  <si>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</si>
  <si>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</si>
  <si>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</si>
  <si>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</si>
  <si>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</si>
  <si>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</si>
  <si>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</si>
  <si>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</si>
  <si>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</si>
  <si>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</si>
  <si>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</si>
  <si>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</si>
  <si>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</si>
  <si>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</si>
  <si>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</si>
  <si>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</si>
  <si>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</si>
  <si>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</si>
  <si>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</si>
  <si>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</si>
  <si>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</si>
  <si>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</si>
  <si>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</si>
  <si>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</si>
  <si>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</si>
  <si>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</si>
  <si>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</si>
  <si>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</si>
  <si>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</si>
  <si>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</si>
  <si>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</si>
  <si>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</si>
  <si>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</si>
  <si>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</si>
  <si>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</si>
  <si>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</si>
  <si>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</si>
  <si>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</si>
  <si>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</si>
  <si>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</si>
  <si>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</si>
  <si>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</si>
  <si>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</si>
  <si>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</si>
  <si>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</si>
  <si>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</si>
  <si>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</si>
  <si>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</si>
  <si>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</si>
  <si>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</si>
  <si>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</si>
  <si>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</si>
  <si>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</si>
  <si>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</si>
  <si>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</si>
  <si>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</si>
  <si>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</si>
  <si>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</si>
  <si>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</si>
  <si>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</si>
  <si>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</si>
  <si>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</si>
  <si>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</si>
  <si>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</si>
  <si>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</si>
  <si>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</si>
  <si>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</si>
  <si>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</si>
  <si>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</si>
  <si>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</si>
  <si>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</si>
  <si>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</si>
  <si>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</si>
  <si>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</si>
  <si>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</si>
  <si>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</si>
  <si>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</si>
  <si>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</si>
  <si>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</si>
  <si>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</si>
  <si>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</si>
  <si>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</si>
  <si>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</si>
  <si>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</si>
  <si>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</si>
  <si>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</si>
  <si>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</si>
  <si>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</si>
  <si>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</si>
  <si>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</si>
  <si>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</si>
  <si>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</si>
  <si>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</si>
  <si>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</si>
  <si>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</si>
  <si>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</si>
  <si>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</si>
  <si>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</si>
  <si>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</si>
  <si>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</si>
  <si>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</si>
  <si>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</si>
  <si>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</si>
  <si>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</si>
  <si>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</si>
  <si>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</si>
  <si>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</si>
  <si>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</si>
  <si>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</si>
  <si>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</si>
  <si>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</si>
  <si>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</si>
  <si>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</si>
  <si>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</si>
  <si>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</si>
  <si>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</si>
  <si>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</si>
  <si>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</si>
  <si>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</si>
  <si>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</si>
  <si>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</si>
  <si>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</si>
  <si>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</si>
  <si>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</si>
  <si>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</si>
  <si>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</si>
  <si>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</si>
  <si>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</si>
  <si>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</si>
  <si>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</si>
  <si>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</si>
  <si>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</si>
  <si>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</si>
  <si>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</si>
  <si>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</si>
  <si>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</si>
  <si>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</si>
  <si>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</si>
  <si>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</si>
  <si>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</si>
  <si>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</si>
  <si>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</si>
  <si>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</si>
  <si>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</si>
  <si>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</si>
  <si>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</si>
  <si>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</si>
  <si>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</si>
  <si>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</si>
  <si>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</si>
  <si>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</si>
  <si>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</si>
  <si>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</si>
  <si>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</si>
  <si>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</si>
  <si>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</si>
  <si>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</si>
  <si>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</si>
  <si>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</si>
  <si>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</si>
  <si>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</si>
  <si>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</si>
  <si>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</si>
  <si>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</si>
  <si>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</si>
  <si>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</si>
  <si>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</si>
  <si>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</si>
  <si>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</si>
  <si>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</si>
  <si>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</si>
  <si>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</si>
  <si>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</si>
  <si>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</si>
  <si>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</si>
  <si>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</si>
  <si>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</si>
  <si>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</si>
  <si>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</si>
  <si>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</si>
  <si>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</si>
  <si>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</si>
  <si>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</si>
  <si>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</si>
  <si>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</si>
  <si>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</si>
  <si>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</si>
  <si>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</si>
  <si>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</si>
  <si>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</si>
  <si>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</si>
  <si>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</si>
  <si>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</si>
  <si>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</si>
  <si>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</si>
  <si>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</si>
  <si>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</si>
  <si>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</si>
  <si>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</si>
  <si>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</si>
  <si>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</si>
  <si>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</si>
  <si>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</si>
  <si>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</si>
  <si>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</si>
  <si>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</si>
  <si>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</si>
  <si>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</si>
  <si>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</si>
  <si>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</si>
  <si>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</si>
  <si>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</si>
  <si>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</si>
  <si>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</si>
  <si>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</si>
  <si>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</si>
  <si>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</si>
  <si>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</si>
  <si>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</si>
  <si>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</si>
  <si>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</si>
  <si>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</si>
  <si>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</si>
  <si>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</si>
  <si>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</si>
  <si>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</si>
  <si>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</si>
  <si>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</si>
  <si>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</si>
  <si>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</si>
  <si>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</si>
  <si>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</si>
  <si>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</si>
  <si>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</si>
  <si>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</si>
  <si>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</si>
  <si>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</si>
  <si>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</si>
  <si>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</si>
  <si>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</si>
  <si>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</si>
  <si>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</si>
  <si>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</si>
  <si>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</si>
  <si>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</si>
  <si>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</si>
  <si>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</si>
  <si>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</si>
  <si>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</si>
  <si>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</si>
  <si>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</si>
  <si>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</si>
  <si>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</si>
  <si>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</si>
  <si>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</si>
  <si>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</si>
  <si>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</si>
  <si>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</si>
  <si>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</si>
  <si>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</si>
  <si>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</si>
  <si>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</si>
  <si>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</si>
  <si>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</si>
  <si>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</si>
  <si>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</si>
  <si>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</si>
  <si>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</si>
  <si>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</si>
  <si>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</si>
  <si>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</si>
  <si>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</si>
  <si>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</si>
  <si>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</si>
  <si>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</si>
  <si>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</si>
  <si>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</si>
  <si>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</si>
  <si>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</si>
  <si>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</si>
  <si>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</si>
  <si>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</si>
  <si>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</si>
  <si>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</si>
  <si>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</si>
  <si>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</si>
  <si>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</si>
  <si>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</si>
  <si>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</si>
  <si>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</si>
  <si>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</si>
  <si>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</si>
  <si>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</si>
  <si>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</si>
  <si>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</si>
  <si>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</si>
  <si>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</si>
  <si>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</si>
  <si>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</si>
  <si>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</si>
  <si>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</si>
  <si>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</si>
  <si>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</si>
  <si>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</si>
  <si>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</si>
  <si>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</si>
  <si>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</si>
  <si>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</si>
  <si>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</si>
  <si>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</si>
  <si>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</si>
  <si>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</si>
  <si>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</si>
  <si>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</si>
  <si>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</si>
  <si>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</si>
  <si>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</si>
  <si>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</si>
  <si>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</si>
  <si>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</si>
  <si>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</si>
  <si>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</si>
  <si>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</si>
  <si>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</si>
  <si>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</si>
  <si>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</si>
  <si>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</si>
  <si>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</si>
  <si>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</si>
  <si>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</si>
  <si>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</si>
  <si>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</si>
  <si>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</si>
  <si>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</si>
  <si>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</si>
  <si>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</si>
  <si>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</si>
  <si>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</si>
  <si>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</si>
  <si>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</si>
  <si>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</si>
  <si>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</si>
  <si>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</si>
  <si>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</si>
  <si>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</si>
  <si>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</si>
  <si>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</si>
  <si>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</si>
  <si>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</si>
  <si>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</si>
  <si>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</si>
  <si>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</si>
  <si>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</si>
  <si>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</si>
  <si>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</si>
  <si>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</si>
  <si>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</si>
  <si>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</si>
  <si>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</si>
  <si>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</si>
  <si>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</si>
  <si>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</si>
  <si>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</si>
  <si>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</si>
  <si>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</si>
  <si>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</si>
  <si>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</si>
  <si>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</si>
  <si>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</si>
  <si>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</si>
  <si>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</si>
  <si>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</si>
  <si>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</si>
  <si>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</si>
  <si>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</si>
  <si>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</si>
  <si>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</si>
  <si>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</si>
  <si>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</si>
  <si>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</si>
  <si>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</si>
  <si>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</si>
  <si>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</si>
  <si>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</si>
  <si>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</si>
  <si>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</si>
  <si>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</si>
  <si>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</si>
  <si>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</si>
  <si>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</si>
  <si>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</si>
  <si>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</si>
  <si>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</si>
  <si>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</si>
  <si>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</si>
  <si>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</si>
  <si>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</si>
  <si>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</si>
  <si>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</si>
  <si>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</si>
  <si>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</si>
  <si>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</si>
  <si>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</si>
  <si>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</si>
  <si>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</si>
  <si>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</si>
  <si>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</si>
  <si>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</si>
  <si>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</si>
  <si>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</si>
  <si>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</si>
  <si>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</si>
  <si>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</si>
  <si>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</si>
  <si>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</si>
  <si>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</si>
  <si>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</si>
  <si>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</si>
  <si>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</si>
  <si>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</si>
  <si>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</si>
  <si>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</si>
  <si>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</si>
  <si>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</si>
  <si>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</si>
  <si>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</si>
  <si>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</si>
  <si>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</si>
  <si>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</si>
  <si>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</si>
  <si>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</si>
  <si>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</si>
  <si>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</si>
  <si>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</si>
  <si>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</si>
  <si>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</si>
  <si>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</si>
  <si>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</si>
  <si>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</si>
  <si>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</si>
  <si>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</si>
  <si>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</si>
  <si>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</si>
  <si>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</si>
  <si>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</si>
  <si>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</si>
  <si>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</si>
  <si>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</si>
  <si>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</si>
  <si>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</si>
  <si>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</si>
  <si>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</si>
  <si>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</si>
  <si>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</si>
  <si>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</si>
  <si>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</si>
  <si>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</si>
  <si>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</si>
  <si>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</si>
  <si>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</si>
  <si>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</si>
  <si>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</si>
  <si>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</si>
  <si>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</si>
  <si>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</si>
  <si>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</si>
  <si>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</si>
  <si>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</si>
  <si>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</si>
  <si>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</si>
  <si>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</si>
  <si>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</si>
  <si>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</si>
  <si>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</si>
  <si>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</si>
  <si>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</si>
  <si>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</si>
  <si>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</si>
  <si>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</si>
  <si>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</si>
  <si>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</si>
  <si>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</si>
  <si>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</si>
  <si>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</si>
  <si>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</si>
  <si>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</si>
  <si>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</si>
  <si>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</si>
  <si>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</si>
  <si>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</si>
  <si>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</si>
  <si>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</si>
  <si>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</si>
  <si>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</si>
  <si>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</si>
  <si>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</si>
  <si>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</si>
  <si>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</si>
  <si>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</si>
  <si>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</si>
  <si>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</si>
  <si>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</si>
  <si>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</si>
  <si>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</si>
  <si>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</si>
  <si>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</si>
  <si>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</si>
  <si>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</si>
  <si>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</si>
  <si>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</si>
  <si>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</si>
  <si>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</si>
  <si>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</si>
  <si>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</si>
  <si>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</si>
  <si>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</si>
  <si>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</si>
  <si>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</si>
  <si>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</si>
  <si>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</si>
  <si>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</si>
  <si>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</si>
  <si>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</si>
  <si>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</si>
  <si>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</si>
  <si>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</si>
  <si>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</si>
  <si>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</si>
  <si>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</si>
  <si>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</si>
  <si>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</si>
  <si>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</si>
  <si>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</si>
  <si>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</si>
  <si>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</si>
  <si>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</si>
  <si>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</si>
  <si>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</si>
  <si>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</si>
  <si>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</si>
  <si>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</si>
  <si>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</si>
  <si>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</si>
  <si>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</si>
  <si>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</si>
  <si>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</si>
  <si>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</si>
  <si>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</si>
  <si>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</si>
  <si>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</si>
  <si>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</si>
  <si>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</si>
  <si>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</si>
  <si>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</si>
  <si>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</si>
  <si>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</si>
  <si>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</si>
  <si>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</si>
  <si>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</si>
  <si>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</si>
  <si>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</si>
  <si>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</si>
  <si>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</si>
  <si>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</si>
  <si>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</si>
  <si>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</si>
  <si>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</si>
  <si>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</si>
  <si>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</si>
  <si>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</si>
  <si>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</si>
  <si>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</si>
  <si>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</si>
  <si>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</si>
  <si>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</si>
  <si>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</si>
  <si>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</si>
  <si>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</si>
  <si>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</si>
  <si>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</si>
  <si>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</si>
  <si>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</si>
  <si>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</si>
  <si>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</si>
  <si>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</si>
  <si>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</si>
  <si>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</si>
  <si>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</si>
  <si>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</si>
  <si>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</si>
  <si>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</si>
  <si>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</si>
  <si>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</si>
  <si>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</si>
  <si>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</si>
  <si>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</si>
  <si>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</si>
  <si>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</si>
  <si>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</si>
  <si>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</si>
  <si>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</si>
  <si>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</si>
  <si>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</si>
  <si>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</si>
  <si>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</si>
  <si>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</si>
  <si>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</si>
  <si>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</si>
  <si>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</si>
  <si>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</si>
  <si>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</si>
  <si>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</si>
  <si>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</si>
  <si>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</si>
  <si>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</si>
  <si>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</si>
  <si>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</si>
  <si>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</si>
  <si>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</si>
  <si>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</si>
  <si>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</si>
  <si>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</si>
  <si>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</si>
  <si>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</si>
  <si>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</si>
  <si>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</si>
  <si>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</si>
  <si>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</si>
  <si>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</si>
  <si>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</si>
  <si>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</si>
  <si>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</si>
  <si>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</si>
  <si>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</si>
  <si>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</si>
  <si>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</si>
  <si>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</si>
  <si>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</si>
  <si>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</si>
  <si>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</si>
  <si>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</si>
  <si>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</si>
  <si>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</si>
  <si>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</si>
  <si>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</si>
  <si>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</si>
  <si>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</si>
  <si>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</si>
  <si>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</si>
  <si>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</si>
  <si>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</si>
  <si>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</si>
  <si>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</si>
  <si>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</si>
  <si>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</si>
  <si>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</si>
  <si>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</si>
  <si>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</si>
  <si>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</si>
  <si>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</si>
  <si>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</si>
  <si>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</si>
  <si>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</si>
  <si>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</si>
  <si>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</si>
  <si>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</si>
  <si>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</si>
  <si>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</si>
  <si>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</si>
  <si>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</si>
  <si>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</si>
  <si>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</si>
  <si>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</si>
  <si>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</si>
  <si>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</si>
  <si>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</si>
  <si>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</si>
  <si>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</si>
  <si>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</si>
  <si>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</si>
  <si>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</si>
  <si>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</si>
  <si>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</si>
  <si>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</si>
  <si>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</si>
  <si>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</si>
  <si>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</si>
  <si>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</si>
  <si>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</si>
  <si>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</si>
  <si>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</si>
  <si>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</si>
  <si>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</si>
  <si>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</si>
  <si>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</si>
  <si>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</si>
  <si>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</si>
  <si>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</si>
  <si>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</si>
  <si>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</si>
  <si>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</si>
  <si>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</si>
  <si>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</si>
  <si>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</si>
  <si>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</si>
  <si>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</si>
  <si>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</si>
  <si>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</si>
  <si>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</si>
  <si>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</si>
  <si>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</si>
  <si>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</si>
  <si>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</si>
  <si>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</si>
  <si>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</si>
  <si>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</si>
  <si>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</si>
  <si>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</si>
  <si>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</si>
  <si>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</si>
  <si>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</si>
  <si>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</si>
  <si>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</si>
  <si>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</si>
  <si>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</si>
  <si>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</si>
  <si>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</si>
  <si>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</si>
  <si>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</si>
  <si>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</si>
  <si>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</si>
  <si>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</si>
  <si>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</si>
  <si>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</si>
  <si>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</si>
  <si>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</si>
  <si>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</si>
  <si>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</si>
  <si>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</si>
  <si>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</si>
  <si>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</si>
  <si>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</si>
  <si>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</si>
  <si>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</si>
  <si>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</si>
  <si>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</si>
  <si>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</si>
  <si>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</si>
  <si>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</si>
  <si>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</si>
  <si>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</si>
  <si>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</si>
  <si>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</si>
  <si>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</si>
  <si>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</si>
  <si>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</si>
  <si>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</si>
  <si>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</si>
  <si>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</si>
  <si>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</si>
  <si>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</si>
  <si>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</si>
  <si>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</si>
  <si>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</si>
  <si>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</si>
  <si>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</si>
  <si>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</si>
  <si>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</si>
  <si>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</si>
  <si>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</si>
  <si>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</si>
  <si>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</si>
  <si>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</si>
  <si>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</si>
  <si>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</si>
  <si>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</si>
  <si>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</si>
  <si>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</si>
  <si>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</si>
  <si>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</si>
  <si>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</si>
  <si>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</si>
  <si>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</si>
  <si>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</si>
  <si>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</si>
  <si>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</si>
  <si>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</si>
  <si>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</si>
  <si>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</si>
  <si>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</si>
  <si>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</si>
  <si>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</si>
  <si>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</si>
  <si>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</si>
  <si>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</si>
  <si>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</si>
  <si>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</si>
  <si>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</si>
  <si>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</si>
  <si>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</si>
  <si>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</si>
  <si>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</si>
  <si>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</si>
  <si>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</si>
  <si>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</si>
  <si>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</si>
  <si>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</si>
  <si>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</si>
  <si>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</si>
  <si>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</si>
  <si>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</si>
  <si>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</si>
  <si>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</si>
  <si>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</si>
  <si>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</si>
  <si>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</si>
  <si>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</si>
  <si>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</si>
  <si>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</si>
  <si>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</si>
  <si>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</si>
  <si>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</si>
  <si>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</si>
  <si>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</si>
  <si>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</si>
  <si>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</si>
  <si>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</si>
  <si>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</si>
  <si>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</si>
  <si>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</si>
  <si>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</si>
  <si>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</si>
  <si>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</si>
  <si>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</si>
  <si>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</si>
  <si>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</si>
  <si>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</si>
  <si>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</si>
  <si>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</si>
  <si>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</si>
  <si>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</si>
  <si>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</si>
  <si>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</si>
  <si>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</si>
  <si>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</si>
  <si>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</si>
  <si>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</si>
  <si>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</si>
  <si>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</si>
  <si>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</si>
  <si>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</si>
  <si>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</si>
  <si>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</si>
  <si>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</si>
  <si>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</si>
  <si>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</si>
  <si>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</si>
  <si>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</si>
  <si>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</si>
  <si>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</si>
  <si>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</si>
  <si>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</si>
  <si>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</si>
  <si>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</si>
  <si>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</si>
  <si>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</si>
  <si>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</si>
  <si>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</si>
  <si>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</si>
  <si>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</si>
  <si>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</si>
  <si>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</si>
  <si>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</si>
  <si>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</si>
  <si>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</si>
  <si>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</si>
  <si>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</si>
  <si>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</si>
  <si>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</si>
  <si>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</si>
  <si>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</si>
  <si>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</si>
  <si>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</si>
  <si>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</si>
  <si>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</si>
  <si>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</si>
  <si>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</si>
  <si>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</si>
  <si>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</si>
  <si>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</si>
  <si>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</si>
  <si>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</si>
  <si>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</si>
  <si>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</si>
  <si>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</si>
  <si>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</si>
  <si>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</si>
  <si>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</si>
  <si>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</si>
  <si>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</si>
  <si>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</si>
  <si>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</si>
  <si>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</si>
  <si>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</si>
  <si>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</si>
  <si>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</si>
  <si>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</si>
  <si>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</si>
  <si>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</si>
  <si>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</si>
  <si>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</si>
  <si>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</si>
  <si>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</si>
  <si>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</si>
  <si>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</si>
  <si>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</si>
  <si>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</si>
  <si>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</si>
  <si>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</si>
  <si>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</si>
  <si>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</si>
  <si>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</si>
  <si>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</si>
  <si>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</si>
  <si>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</si>
  <si>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</si>
  <si>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</si>
  <si>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</si>
  <si>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</si>
  <si>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</si>
  <si>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</si>
  <si>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</si>
  <si>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</si>
  <si>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</si>
  <si>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</si>
  <si>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</si>
  <si>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</si>
  <si>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</si>
  <si>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</si>
  <si>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</si>
  <si>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</si>
  <si>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</si>
  <si>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</si>
  <si>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</si>
  <si>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</si>
  <si>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</si>
  <si>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</si>
  <si>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</si>
  <si>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</si>
  <si>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</si>
  <si>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</si>
  <si>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</si>
  <si>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</si>
  <si>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</si>
  <si>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</si>
  <si>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</si>
  <si>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</si>
  <si>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</si>
  <si>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</si>
  <si>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</si>
  <si>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</si>
  <si>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</si>
  <si>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</si>
  <si>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</si>
  <si>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</si>
  <si>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</si>
  <si>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</si>
  <si>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</si>
  <si>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</si>
  <si>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</si>
  <si>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</si>
  <si>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</si>
  <si>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</si>
  <si>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</si>
  <si>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</si>
  <si>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</si>
  <si>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</si>
  <si>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</si>
  <si>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</si>
  <si>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</si>
  <si>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</si>
  <si>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</si>
  <si>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</si>
  <si>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</si>
  <si>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</si>
  <si>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</si>
  <si>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</si>
  <si>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</si>
  <si>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</si>
  <si>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</si>
  <si>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</si>
  <si>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</si>
  <si>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</si>
  <si>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</si>
  <si>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</si>
  <si>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</si>
  <si>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</si>
  <si>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</si>
  <si>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</si>
  <si>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</si>
  <si>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</si>
  <si>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</si>
  <si>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</si>
  <si>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</si>
  <si>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</si>
  <si>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</si>
  <si>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</si>
  <si>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</si>
  <si>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</si>
  <si>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</si>
  <si>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</si>
  <si>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</si>
  <si>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</si>
  <si>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</si>
  <si>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</si>
  <si>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</si>
  <si>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</si>
  <si>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</si>
  <si>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</si>
  <si>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</si>
  <si>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</si>
  <si>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</si>
  <si>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</si>
  <si>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</si>
  <si>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</si>
  <si>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</si>
  <si>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</si>
  <si>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</si>
  <si>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</si>
  <si>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</si>
  <si>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</si>
  <si>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</si>
  <si>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</si>
  <si>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</si>
  <si>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</si>
  <si>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</si>
  <si>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</si>
  <si>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</si>
  <si>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</si>
  <si>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</si>
  <si>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</si>
  <si>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</si>
  <si>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</si>
  <si>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</si>
  <si>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</si>
  <si>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</si>
  <si>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</si>
  <si>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</si>
  <si>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</si>
  <si>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</si>
  <si>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</si>
  <si>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</si>
  <si>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</si>
  <si>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</si>
  <si>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</si>
  <si>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</si>
  <si>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</si>
  <si>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</si>
  <si>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</si>
  <si>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</si>
  <si>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</si>
  <si>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</si>
  <si>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</si>
  <si>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</si>
  <si>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</si>
  <si>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</si>
  <si>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</si>
  <si>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</si>
  <si>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</si>
  <si>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</si>
  <si>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</si>
  <si>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</si>
  <si>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</si>
  <si>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</si>
  <si>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</si>
  <si>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</si>
  <si>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</si>
  <si>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</si>
  <si>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</si>
  <si>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</si>
  <si>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</si>
  <si>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</si>
  <si>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</si>
  <si>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</si>
  <si>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</si>
  <si>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</si>
  <si>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</si>
  <si>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</si>
  <si>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</si>
  <si>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</si>
  <si>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</si>
  <si>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</si>
  <si>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</si>
  <si>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</si>
  <si>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</si>
  <si>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</si>
  <si>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</si>
  <si>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</si>
  <si>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</si>
  <si>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</si>
  <si>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</si>
  <si>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</si>
  <si>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</si>
  <si>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</si>
  <si>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</si>
  <si>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</si>
  <si>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</si>
  <si>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</si>
  <si>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</si>
  <si>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</si>
  <si>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</si>
  <si>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</si>
  <si>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</si>
  <si>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</si>
  <si>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</si>
  <si>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</si>
  <si>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</si>
  <si>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</si>
  <si>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</si>
  <si>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</si>
  <si>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</si>
  <si>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</si>
  <si>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</si>
  <si>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</si>
  <si>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</si>
  <si>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</si>
  <si>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</si>
  <si>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</si>
  <si>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</si>
  <si>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</si>
  <si>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</si>
  <si>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</si>
  <si>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</si>
  <si>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</si>
  <si>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</si>
  <si>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</si>
  <si>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</si>
  <si>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</si>
  <si>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</si>
  <si>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</si>
  <si>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</si>
  <si>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</si>
  <si>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</si>
  <si>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</si>
  <si>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</si>
  <si>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</si>
  <si>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</si>
  <si>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</si>
  <si>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</si>
  <si>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</si>
  <si>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</si>
  <si>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</si>
  <si>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</si>
  <si>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</si>
  <si>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</si>
  <si>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</si>
  <si>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</si>
  <si>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</si>
  <si>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</si>
  <si>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</si>
  <si>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</si>
  <si>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</si>
  <si>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</si>
  <si>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</si>
  <si>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</si>
  <si>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</si>
  <si>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</si>
  <si>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</si>
  <si>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</si>
  <si>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</si>
  <si>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</si>
  <si>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</si>
  <si>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</si>
  <si>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</si>
  <si>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</si>
  <si>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</si>
  <si>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</si>
  <si>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</si>
  <si>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</si>
  <si>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</si>
  <si>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</si>
  <si>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</si>
  <si>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</si>
  <si>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</si>
  <si>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</si>
  <si>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</si>
  <si>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</si>
  <si>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</si>
  <si>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</si>
  <si>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</si>
  <si>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</si>
  <si>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</si>
  <si>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</si>
  <si>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</si>
  <si>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</si>
  <si>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</si>
  <si>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</si>
  <si>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</si>
  <si>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</si>
  <si>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</si>
  <si>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</si>
  <si>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</si>
  <si>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</si>
  <si>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</si>
  <si>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</si>
  <si>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</si>
  <si>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</si>
  <si>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</si>
  <si>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</si>
  <si>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</si>
  <si>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</si>
  <si>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</si>
  <si>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</si>
  <si>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</si>
  <si>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</si>
  <si>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</si>
  <si>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</si>
  <si>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</si>
  <si>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</si>
  <si>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</si>
  <si>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</si>
  <si>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</si>
  <si>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</si>
  <si>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</si>
  <si>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</si>
  <si>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</si>
  <si>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</si>
  <si>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</si>
  <si>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</si>
  <si>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</si>
  <si>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</si>
  <si>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</si>
  <si>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</si>
  <si>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</si>
  <si>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</si>
  <si>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</si>
  <si>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</si>
  <si>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</si>
  <si>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</si>
  <si>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</si>
  <si>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</si>
  <si>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</si>
  <si>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</si>
  <si>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</si>
  <si>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</si>
  <si>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</si>
  <si>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</si>
  <si>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</si>
  <si>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</si>
  <si>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</si>
  <si>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</si>
  <si>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</si>
  <si>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</si>
  <si>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</si>
  <si>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</si>
  <si>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</si>
  <si>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</si>
  <si>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</si>
  <si>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</si>
  <si>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</si>
  <si>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</si>
  <si>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</si>
  <si>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</si>
  <si>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</si>
  <si>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</si>
  <si>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</si>
  <si>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</si>
  <si>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</si>
  <si>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</si>
  <si>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</si>
  <si>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</si>
  <si>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</si>
  <si>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</si>
  <si>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</si>
  <si>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</si>
  <si>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</si>
  <si>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</si>
  <si>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</si>
  <si>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</si>
  <si>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</si>
  <si>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</si>
  <si>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</si>
  <si>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</si>
  <si>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</si>
  <si>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</si>
  <si>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</si>
  <si>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</si>
  <si>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</si>
  <si>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</si>
  <si>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</si>
  <si>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</si>
  <si>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</si>
  <si>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</si>
  <si>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</si>
  <si>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</si>
  <si>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</si>
  <si>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</si>
  <si>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</si>
  <si>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</si>
  <si>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</si>
  <si>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</si>
  <si>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</si>
  <si>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</si>
  <si>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</si>
  <si>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</si>
  <si>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</si>
  <si>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</si>
  <si>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</si>
  <si>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</si>
  <si>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</si>
  <si>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</si>
  <si>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</si>
  <si>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</si>
  <si>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</si>
  <si>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</si>
  <si>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</si>
  <si>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</si>
  <si>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</si>
  <si>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</si>
  <si>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</si>
  <si>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</si>
  <si>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</si>
  <si>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</si>
  <si>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</si>
  <si>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</si>
  <si>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</si>
  <si>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</si>
  <si>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</si>
  <si>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</si>
  <si>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</si>
  <si>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</si>
  <si>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</si>
  <si>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</si>
  <si>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</si>
  <si>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</si>
  <si>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</si>
  <si>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</si>
  <si>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</si>
  <si>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</si>
  <si>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</si>
  <si>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</si>
  <si>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</si>
  <si>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</si>
  <si>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</si>
  <si>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</si>
  <si>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</si>
  <si>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</si>
  <si>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</si>
  <si>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</si>
  <si>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</si>
  <si>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</si>
  <si>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</si>
  <si>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</si>
  <si>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</si>
  <si>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</si>
  <si>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</si>
  <si>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</si>
  <si>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</si>
  <si>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</si>
  <si>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</si>
  <si>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</si>
  <si>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</si>
  <si>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</si>
  <si>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</si>
  <si>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</si>
  <si>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</si>
  <si>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</si>
  <si>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</si>
  <si>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</si>
  <si>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</si>
  <si>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</si>
  <si>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</si>
  <si>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</si>
  <si>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</si>
  <si>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</si>
  <si>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</si>
  <si>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</si>
  <si>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</si>
  <si>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</si>
  <si>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</si>
  <si>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</si>
  <si>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</si>
  <si>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</si>
  <si>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</si>
  <si>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</si>
  <si>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</si>
  <si>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</si>
  <si>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</si>
  <si>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</si>
  <si>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</si>
  <si>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</si>
  <si>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</si>
  <si>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</si>
  <si>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</si>
  <si>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</si>
  <si>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</si>
  <si>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</si>
  <si>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</si>
  <si>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</si>
  <si>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</si>
  <si>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</si>
  <si>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</si>
  <si>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</si>
  <si>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</si>
  <si>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</si>
  <si>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</si>
  <si>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</si>
  <si>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</si>
  <si>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</si>
  <si>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</si>
  <si>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</si>
  <si>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</si>
  <si>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</si>
  <si>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</si>
  <si>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</si>
  <si>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</si>
  <si>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</si>
  <si>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</si>
  <si>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</si>
  <si>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</si>
  <si>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</si>
  <si>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</si>
  <si>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</si>
  <si>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</si>
  <si>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</si>
  <si>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</si>
  <si>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</si>
  <si>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</si>
  <si>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</si>
  <si>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</si>
  <si>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</si>
  <si>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</si>
  <si>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</si>
  <si>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</si>
  <si>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</si>
  <si>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</si>
  <si>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</si>
  <si>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</si>
  <si>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</si>
  <si>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</si>
  <si>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</si>
  <si>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</si>
  <si>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</si>
  <si>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</si>
  <si>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</si>
  <si>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</si>
  <si>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</si>
  <si>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</si>
  <si>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</si>
  <si>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</si>
  <si>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</si>
  <si>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</si>
  <si>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</si>
  <si>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</si>
  <si>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</si>
  <si>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</si>
  <si>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</si>
  <si>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</si>
  <si>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</si>
  <si>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</si>
  <si>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</si>
  <si>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</si>
  <si>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</si>
  <si>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</si>
  <si>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</si>
  <si>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</si>
  <si>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</si>
  <si>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</si>
  <si>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</si>
  <si>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</si>
  <si>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</si>
  <si>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</si>
  <si>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</si>
  <si>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</si>
  <si>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</si>
  <si>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</si>
  <si>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</si>
  <si>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</si>
  <si>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</si>
  <si>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</si>
  <si>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</si>
  <si>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</si>
  <si>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</si>
  <si>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</si>
  <si>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</si>
  <si>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</si>
  <si>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</si>
  <si>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</si>
  <si>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</si>
  <si>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</si>
  <si>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</si>
  <si>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</si>
  <si>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</si>
  <si>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</si>
  <si>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</si>
  <si>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</si>
  <si>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</si>
  <si>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</si>
  <si>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</si>
  <si>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</si>
  <si>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</si>
  <si>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</si>
  <si>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</si>
  <si>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</si>
  <si>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</si>
  <si>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</si>
  <si>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</si>
  <si>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</si>
  <si>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</si>
  <si>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</si>
  <si>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</si>
  <si>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</si>
  <si>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</si>
  <si>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</si>
  <si>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</si>
  <si>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</si>
  <si>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</si>
  <si>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</si>
  <si>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</si>
  <si>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</si>
  <si>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</si>
  <si>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</si>
  <si>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</si>
  <si>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</si>
  <si>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</si>
  <si>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</si>
  <si>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</si>
  <si>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</si>
  <si>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</si>
  <si>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</si>
  <si>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</si>
  <si>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</si>
  <si>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</si>
  <si>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</si>
  <si>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</si>
  <si>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</si>
  <si>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</si>
  <si>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</si>
  <si>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</si>
  <si>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</si>
  <si>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</si>
  <si>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</si>
  <si>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</si>
  <si>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</si>
  <si>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</si>
  <si>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</si>
  <si>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</si>
  <si>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</si>
  <si>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</si>
  <si>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</si>
  <si>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</si>
  <si>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</si>
  <si>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</si>
  <si>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</si>
  <si>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</si>
  <si>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</si>
  <si>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</si>
  <si>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</si>
  <si>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</si>
  <si>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</si>
  <si>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</si>
  <si>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</si>
  <si>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</si>
  <si>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</si>
  <si>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</si>
  <si>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</si>
  <si>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</si>
  <si>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</si>
  <si>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</si>
  <si>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</si>
  <si>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</si>
  <si>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</si>
  <si>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</si>
  <si>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</si>
  <si>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</si>
  <si>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</si>
  <si>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</si>
  <si>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</si>
  <si>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</si>
  <si>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</si>
  <si>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</si>
  <si>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</si>
  <si>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</si>
  <si>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</si>
  <si>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</si>
  <si>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</si>
  <si>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</si>
  <si>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</si>
  <si>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</si>
  <si>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</si>
  <si>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</si>
  <si>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</si>
  <si>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</si>
  <si>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</si>
  <si>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</si>
  <si>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</si>
  <si>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</si>
  <si>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</si>
  <si>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</si>
  <si>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</si>
  <si>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</si>
  <si>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</si>
  <si>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</si>
  <si>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</si>
  <si>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</si>
  <si>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</si>
  <si>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</si>
  <si>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</si>
  <si>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</si>
  <si>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</si>
  <si>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</si>
  <si>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</si>
  <si>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</si>
  <si>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</si>
  <si>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</si>
  <si>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</si>
  <si>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</si>
  <si>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</si>
  <si>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</si>
  <si>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</si>
  <si>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</si>
  <si>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</si>
  <si>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</si>
  <si>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</si>
  <si>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</si>
  <si>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</si>
  <si>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</si>
  <si>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</si>
  <si>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</si>
  <si>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</si>
  <si>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</si>
  <si>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</si>
  <si>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</si>
  <si>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</si>
  <si>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</si>
  <si>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</si>
  <si>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</si>
  <si>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</si>
  <si>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</si>
  <si>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</si>
  <si>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</si>
  <si>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</si>
  <si>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</si>
  <si>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</si>
  <si>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</si>
  <si>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</si>
  <si>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</si>
  <si>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</si>
  <si>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</si>
  <si>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</si>
  <si>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</si>
  <si>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</si>
  <si>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</si>
  <si>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</si>
  <si>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</si>
  <si>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</si>
  <si>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</si>
  <si>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</si>
  <si>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</si>
  <si>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</si>
  <si>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</si>
  <si>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</si>
  <si>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</si>
  <si>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</si>
  <si>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</si>
  <si>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</si>
  <si>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</si>
  <si>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</si>
  <si>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</si>
  <si>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</si>
  <si>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</si>
  <si>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</si>
  <si>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</si>
  <si>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</si>
  <si>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</si>
  <si>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</si>
  <si>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</si>
  <si>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</si>
  <si>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</si>
  <si>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</si>
  <si>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</si>
  <si>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</si>
  <si>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</si>
  <si>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</si>
  <si>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</si>
  <si>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</si>
  <si>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</si>
  <si>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</si>
  <si>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</si>
  <si>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</si>
  <si>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</si>
  <si>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</si>
  <si>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</si>
  <si>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</si>
  <si>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</si>
  <si>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</si>
  <si>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</si>
  <si>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</si>
  <si>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</si>
  <si>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</si>
  <si>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</si>
  <si>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</si>
  <si>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</si>
  <si>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</si>
  <si>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</si>
  <si>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</si>
  <si>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</si>
  <si>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</si>
  <si>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</si>
  <si>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</si>
  <si>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</si>
  <si>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</si>
  <si>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</si>
  <si>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</si>
  <si>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</si>
  <si>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</si>
  <si>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</si>
  <si>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</si>
  <si>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</si>
  <si>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</si>
  <si>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</si>
  <si>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</si>
  <si>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</si>
  <si>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</si>
  <si>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</si>
  <si>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</si>
  <si>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</si>
  <si>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</si>
  <si>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</si>
  <si>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</si>
  <si>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</si>
  <si>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</si>
  <si>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</si>
  <si>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</si>
  <si>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</si>
  <si>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</si>
  <si>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</si>
  <si>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</si>
  <si>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</si>
  <si>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</si>
  <si>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</si>
  <si>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</si>
  <si>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</si>
  <si>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</si>
  <si>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</si>
  <si>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</si>
  <si>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</si>
  <si>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</si>
  <si>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</si>
  <si>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</si>
  <si>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</si>
  <si>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</si>
  <si>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</si>
  <si>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</si>
  <si>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</si>
  <si>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</si>
  <si>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</si>
  <si>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</si>
  <si>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</si>
  <si>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</si>
  <si>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</si>
  <si>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</si>
  <si>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</si>
  <si>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</si>
  <si>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</si>
  <si>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</si>
  <si>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</si>
  <si>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</si>
  <si>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</si>
  <si>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</si>
  <si>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</si>
  <si>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</si>
  <si>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</si>
  <si>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</si>
  <si>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</si>
  <si>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</si>
  <si>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</si>
  <si>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</si>
  <si>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</si>
  <si>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</si>
  <si>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</si>
  <si>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</si>
  <si>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</si>
  <si>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</si>
  <si>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</si>
  <si>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</si>
  <si>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</si>
  <si>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</si>
  <si>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</si>
  <si>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</si>
  <si>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</si>
  <si>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</si>
  <si>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</si>
  <si>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</si>
  <si>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</si>
  <si>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</si>
  <si>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</si>
  <si>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</si>
  <si>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</si>
  <si>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</si>
  <si>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</si>
  <si>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</si>
  <si>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</si>
  <si>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</si>
  <si>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</si>
  <si>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</si>
  <si>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</si>
  <si>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</si>
  <si>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</si>
  <si>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</si>
  <si>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</si>
  <si>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</si>
  <si>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</si>
  <si>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</si>
  <si>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</si>
  <si>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</si>
  <si>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</si>
  <si>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</si>
  <si>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</si>
  <si>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</si>
  <si>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</si>
  <si>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</si>
  <si>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</si>
  <si>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</si>
  <si>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</si>
  <si>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</si>
  <si>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</si>
  <si>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</si>
  <si>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</si>
  <si>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</si>
  <si>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</si>
  <si>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</si>
  <si>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</si>
  <si>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</si>
  <si>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</si>
  <si>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</si>
  <si>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</si>
  <si>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</si>
  <si>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</si>
  <si>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</si>
  <si>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</si>
  <si>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</si>
  <si>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</si>
  <si>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</si>
  <si>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</si>
  <si>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</si>
  <si>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</si>
  <si>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</si>
  <si>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</si>
  <si>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</si>
  <si>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</si>
  <si>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</si>
  <si>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</si>
  <si>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</si>
  <si>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</si>
  <si>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</si>
  <si>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</si>
  <si>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</si>
  <si>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</si>
  <si>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</si>
  <si>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</si>
  <si>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</si>
  <si>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</si>
  <si>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</si>
  <si>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</si>
  <si>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</si>
  <si>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</si>
  <si>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</si>
  <si>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</si>
  <si>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</si>
  <si>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</si>
  <si>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</si>
  <si>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</si>
  <si>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</si>
  <si>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</si>
  <si>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</si>
  <si>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</si>
  <si>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</si>
  <si>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</si>
  <si>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</si>
  <si>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</si>
  <si>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</si>
  <si>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</si>
  <si>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</si>
  <si>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</si>
  <si>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</si>
  <si>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</si>
  <si>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</si>
  <si>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</si>
  <si>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</si>
  <si>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</si>
  <si>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</si>
  <si>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</si>
  <si>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</si>
  <si>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</si>
  <si>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</si>
  <si>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</si>
  <si>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</si>
  <si>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</si>
  <si>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</si>
  <si>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</si>
  <si>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</si>
  <si>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</si>
  <si>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</si>
  <si>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</si>
  <si>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</si>
  <si>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</si>
  <si>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</si>
  <si>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</si>
  <si>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</si>
  <si>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</si>
  <si>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</si>
  <si>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</si>
  <si>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</si>
  <si>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</si>
  <si>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</si>
  <si>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</si>
  <si>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</si>
  <si>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</si>
  <si>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</si>
  <si>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</si>
  <si>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</si>
  <si>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</si>
  <si>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</si>
  <si>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</si>
  <si>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</si>
  <si>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</si>
  <si>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</si>
  <si>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</si>
  <si>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</si>
  <si>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</si>
  <si>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</si>
  <si>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</si>
  <si>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</si>
  <si>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</si>
  <si>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</si>
  <si>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</si>
  <si>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</si>
  <si>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</si>
  <si>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</si>
  <si>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</si>
  <si>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</si>
  <si>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</si>
  <si>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</si>
  <si>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</si>
  <si>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</si>
  <si>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</si>
  <si>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</si>
  <si>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</si>
  <si>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</si>
  <si>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</si>
  <si>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</si>
  <si>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</si>
  <si>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</si>
  <si>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</si>
  <si>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</si>
  <si>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</si>
  <si>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</si>
  <si>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</si>
  <si>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</si>
  <si>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</si>
  <si>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</si>
  <si>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</si>
  <si>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</si>
  <si>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</si>
  <si>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</si>
  <si>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</si>
  <si>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</si>
  <si>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</si>
  <si>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</si>
  <si>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</si>
  <si>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</si>
  <si>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</si>
  <si>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</si>
  <si>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</si>
  <si>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</si>
  <si>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</si>
  <si>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</si>
  <si>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</si>
  <si>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</si>
  <si>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</si>
  <si>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</si>
  <si>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</si>
  <si>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</si>
  <si>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</si>
  <si>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</si>
  <si>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</si>
  <si>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</si>
  <si>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</si>
  <si>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</si>
  <si>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</si>
  <si>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</si>
  <si>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</si>
  <si>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</si>
  <si>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</si>
  <si>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</si>
  <si>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</si>
  <si>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</si>
  <si>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</si>
  <si>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</si>
  <si>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</si>
  <si>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</si>
  <si>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</si>
  <si>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</si>
  <si>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</si>
  <si>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</si>
  <si>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</si>
  <si>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</si>
  <si>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</si>
  <si>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</si>
  <si>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</si>
  <si>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</si>
  <si>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</si>
  <si>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</si>
  <si>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</si>
  <si>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</si>
  <si>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</si>
  <si>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</si>
  <si>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</si>
  <si>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</si>
  <si>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</si>
  <si>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</si>
  <si>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</si>
  <si>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</si>
  <si>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</si>
  <si>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</si>
  <si>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</si>
  <si>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</si>
  <si>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</si>
  <si>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</si>
  <si>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</si>
  <si>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</si>
  <si>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</si>
  <si>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</si>
  <si>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</si>
  <si>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</si>
  <si>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</si>
  <si>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</si>
  <si>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</si>
  <si>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</si>
  <si>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</si>
  <si>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</si>
  <si>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</si>
  <si>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</si>
  <si>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</si>
  <si>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</si>
  <si>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</si>
  <si>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</si>
  <si>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</si>
  <si>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</si>
  <si>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</si>
  <si>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</si>
  <si>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</si>
  <si>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</si>
  <si>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</si>
  <si>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</si>
  <si>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</si>
  <si>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</si>
  <si>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</si>
  <si>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</si>
  <si>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</si>
  <si>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</si>
  <si>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</si>
  <si>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</si>
  <si>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</si>
  <si>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</si>
  <si>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</si>
  <si>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</si>
  <si>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</si>
  <si>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</si>
  <si>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</si>
  <si>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</si>
  <si>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</si>
  <si>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</si>
  <si>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</si>
  <si>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</si>
  <si>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</si>
  <si>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</si>
  <si>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</si>
  <si>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</si>
  <si>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</si>
  <si>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</si>
  <si>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</si>
  <si>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</si>
  <si>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</si>
  <si>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</si>
  <si>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</si>
  <si>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</si>
  <si>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</si>
  <si>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</si>
  <si>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</si>
  <si>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</si>
  <si>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</si>
  <si>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</si>
  <si>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</si>
  <si>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</si>
  <si>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</si>
  <si>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</si>
  <si>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</si>
  <si>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</si>
  <si>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</si>
  <si>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</si>
  <si>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</si>
  <si>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</si>
  <si>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</si>
  <si>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</si>
  <si>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</si>
  <si>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</si>
  <si>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</si>
  <si>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</si>
  <si>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</si>
  <si>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</si>
  <si>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</si>
  <si>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</si>
  <si>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</si>
  <si>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</si>
  <si>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</si>
  <si>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</si>
  <si>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</si>
  <si>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</si>
  <si>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</si>
  <si>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</si>
  <si>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</si>
  <si>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</si>
  <si>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</si>
  <si>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</si>
  <si>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</si>
  <si>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</si>
  <si>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</si>
  <si>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</si>
  <si>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</si>
  <si>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</si>
  <si>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</si>
  <si>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</si>
  <si>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</si>
  <si>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</si>
  <si>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</si>
  <si>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</si>
  <si>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</si>
  <si>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</si>
  <si>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</si>
  <si>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</si>
  <si>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</si>
  <si>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</si>
  <si>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</si>
  <si>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</si>
  <si>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</si>
  <si>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</si>
  <si>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</si>
  <si>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</si>
  <si>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</si>
  <si>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</si>
  <si>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</si>
  <si>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</si>
  <si>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</si>
  <si>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</si>
  <si>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</si>
  <si>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</si>
  <si>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</si>
  <si>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</si>
  <si>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</si>
  <si>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</si>
  <si>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</si>
  <si>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</si>
  <si>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</si>
  <si>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</si>
  <si>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</si>
  <si>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</si>
  <si>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</si>
  <si>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</si>
  <si>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</si>
  <si>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</si>
  <si>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</si>
  <si>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</si>
  <si>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</si>
  <si>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</si>
  <si>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</si>
  <si>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</si>
  <si>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</si>
  <si>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</si>
  <si>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</si>
  <si>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</si>
  <si>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</si>
  <si>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</si>
  <si>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</si>
  <si>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</si>
  <si>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</si>
  <si>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</si>
  <si>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</si>
  <si>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</si>
  <si>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</si>
  <si>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</si>
  <si>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</si>
  <si>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</si>
  <si>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</si>
  <si>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</si>
  <si>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</si>
  <si>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</si>
  <si>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</si>
  <si>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</si>
  <si>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</si>
  <si>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</si>
  <si>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</si>
  <si>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</si>
  <si>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</si>
  <si>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</si>
  <si>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</si>
  <si>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</si>
  <si>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</si>
  <si>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</si>
  <si>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</si>
  <si>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</si>
  <si>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</si>
  <si>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</si>
  <si>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</si>
  <si>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</si>
  <si>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</si>
  <si>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</si>
  <si>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</si>
  <si>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</si>
  <si>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</si>
  <si>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</si>
  <si>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</si>
  <si>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</si>
  <si>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</si>
  <si>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</si>
  <si>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</si>
  <si>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</si>
  <si>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</si>
  <si>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</si>
  <si>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</si>
  <si>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</si>
  <si>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</si>
  <si>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</si>
  <si>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</si>
  <si>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</si>
  <si>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</si>
  <si>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</si>
  <si>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</si>
  <si>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</si>
  <si>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</si>
  <si>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</si>
  <si>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</si>
  <si>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</si>
  <si>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</si>
  <si>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</si>
  <si>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</si>
  <si>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</si>
  <si>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</si>
  <si>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</si>
  <si>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</si>
  <si>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</si>
  <si>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</si>
  <si>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</si>
  <si>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</si>
  <si>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</si>
  <si>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</si>
  <si>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</si>
  <si>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</si>
  <si>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</si>
  <si>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</si>
  <si>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</si>
  <si>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</si>
  <si>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</si>
  <si>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</si>
  <si>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</si>
  <si>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</si>
  <si>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</si>
  <si>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</si>
  <si>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</si>
  <si>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</si>
  <si>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</si>
  <si>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</si>
  <si>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</si>
  <si>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</si>
  <si>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</si>
  <si>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</si>
  <si>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</si>
  <si>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</si>
  <si>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</si>
  <si>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</si>
  <si>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</si>
  <si>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</si>
  <si>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</si>
  <si>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</si>
  <si>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</si>
  <si>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</si>
  <si>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</si>
  <si>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</si>
  <si>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</si>
  <si>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</si>
  <si>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</si>
  <si>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</si>
  <si>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</si>
  <si>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</si>
  <si>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</si>
  <si>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</si>
  <si>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</si>
  <si>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</si>
  <si>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</si>
  <si>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</si>
  <si>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</si>
  <si>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</si>
  <si>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</si>
  <si>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</si>
  <si>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</si>
  <si>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</si>
  <si>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</si>
  <si>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</si>
  <si>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</si>
  <si>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</si>
  <si>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</si>
  <si>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</si>
  <si>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</si>
  <si>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</si>
  <si>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</si>
  <si>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</si>
  <si>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</si>
  <si>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</si>
  <si>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</si>
  <si>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</si>
  <si>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</si>
  <si>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</si>
  <si>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</si>
  <si>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</si>
  <si>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</si>
  <si>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</si>
  <si>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</si>
  <si>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</si>
  <si>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</si>
  <si>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</si>
  <si>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</si>
  <si>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</si>
  <si>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</si>
  <si>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</si>
  <si>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</si>
  <si>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</si>
  <si>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</si>
  <si>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</si>
  <si>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</si>
  <si>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</si>
  <si>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</si>
  <si>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</si>
  <si>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</si>
  <si>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</si>
  <si>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</si>
  <si>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</si>
  <si>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</si>
  <si>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</si>
  <si>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</si>
  <si>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</si>
  <si>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</si>
  <si>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</si>
  <si>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</si>
  <si>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</si>
  <si>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</si>
  <si>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</si>
  <si>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</si>
  <si>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</si>
  <si>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</si>
  <si>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</si>
  <si>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</si>
  <si>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</si>
  <si>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</si>
  <si>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</si>
  <si>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</si>
  <si>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</si>
  <si>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</si>
  <si>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</si>
  <si>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</si>
  <si>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</si>
  <si>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</si>
  <si>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</si>
  <si>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</si>
  <si>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</si>
  <si>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</si>
  <si>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</si>
  <si>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</si>
  <si>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</si>
  <si>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</si>
  <si>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</si>
  <si>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</si>
  <si>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</si>
  <si>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</si>
  <si>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</si>
  <si>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</si>
  <si>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</si>
  <si>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</si>
  <si>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</si>
  <si>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</si>
  <si>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</si>
  <si>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</si>
  <si>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</si>
  <si>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</si>
  <si>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</si>
  <si>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</si>
  <si>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</si>
  <si>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</si>
  <si>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</si>
  <si>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</si>
  <si>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</si>
  <si>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</si>
  <si>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</si>
  <si>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</si>
  <si>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</si>
  <si>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</si>
  <si>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</si>
  <si>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</si>
  <si>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</si>
  <si>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</si>
  <si>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</si>
  <si>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</si>
  <si>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</si>
  <si>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</si>
  <si>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</si>
  <si>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</si>
  <si>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</si>
  <si>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</si>
  <si>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</si>
  <si>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</si>
  <si>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</si>
  <si>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</si>
  <si>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</si>
  <si>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</si>
  <si>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</si>
  <si>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</si>
  <si>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</si>
  <si>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</si>
  <si>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</si>
  <si>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</si>
  <si>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</si>
  <si>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</si>
  <si>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</si>
  <si>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</si>
  <si>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</si>
  <si>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</si>
  <si>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</si>
  <si>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</si>
  <si>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</si>
  <si>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</si>
  <si>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</si>
  <si>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</si>
  <si>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</si>
  <si>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</si>
  <si>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</si>
  <si>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</si>
  <si>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</si>
  <si>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</si>
  <si>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</si>
  <si>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</si>
  <si>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</si>
  <si>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</si>
  <si>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</si>
  <si>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</si>
  <si>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</si>
  <si>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</si>
  <si>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</si>
  <si>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</si>
  <si>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</si>
  <si>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</si>
  <si>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</si>
  <si>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</si>
  <si>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</si>
  <si>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</si>
  <si>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</si>
  <si>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</si>
  <si>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</si>
  <si>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</si>
  <si>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</si>
  <si>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</si>
  <si>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</si>
  <si>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</si>
  <si>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</si>
  <si>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</si>
  <si>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</si>
  <si>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</si>
  <si>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</si>
  <si>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</si>
  <si>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</si>
  <si>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</si>
  <si>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</si>
  <si>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</si>
  <si>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</si>
  <si>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</si>
  <si>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</si>
  <si>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</si>
  <si>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</si>
  <si>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</si>
  <si>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</si>
  <si>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</si>
  <si>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</si>
  <si>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</si>
  <si>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</si>
  <si>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</si>
  <si>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</si>
  <si>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</si>
  <si>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</si>
  <si>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</si>
  <si>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</si>
  <si>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</si>
  <si>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</si>
  <si>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</si>
  <si>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</si>
  <si>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</si>
  <si>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</si>
  <si>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</si>
  <si>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</si>
  <si>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</si>
  <si>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</si>
  <si>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</si>
  <si>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</si>
  <si>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</si>
  <si>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</si>
  <si>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</si>
  <si>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</si>
  <si>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</si>
  <si>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</si>
  <si>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</si>
  <si>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</si>
  <si>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</si>
  <si>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</si>
  <si>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</si>
  <si>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</si>
  <si>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</si>
  <si>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</si>
  <si>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</si>
  <si>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</si>
  <si>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</si>
  <si>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</si>
  <si>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</si>
  <si>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</si>
  <si>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</si>
  <si>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</si>
  <si>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</si>
  <si>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</si>
  <si>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</si>
  <si>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</si>
  <si>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</si>
  <si>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</si>
  <si>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</si>
  <si>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</si>
  <si>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</si>
  <si>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</si>
  <si>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</si>
  <si>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</si>
  <si>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</si>
  <si>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</si>
  <si>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</si>
  <si>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</si>
  <si>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</si>
  <si>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</si>
  <si>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</si>
  <si>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</si>
  <si>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</si>
  <si>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</si>
  <si>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</si>
  <si>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</si>
  <si>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</si>
  <si>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</si>
  <si>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</si>
  <si>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</si>
  <si>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</si>
  <si>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</si>
  <si>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</si>
  <si>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</si>
  <si>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</si>
  <si>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</si>
  <si>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</si>
  <si>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</si>
  <si>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</si>
  <si>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</si>
  <si>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</si>
  <si>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</si>
  <si>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</si>
  <si>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</si>
  <si>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</si>
  <si>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</si>
  <si>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</si>
  <si>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</si>
  <si>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</si>
  <si>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</si>
  <si>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</si>
  <si>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</si>
  <si>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</si>
  <si>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</si>
  <si>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</si>
  <si>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</si>
  <si>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</si>
  <si>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</si>
  <si>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</si>
  <si>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</si>
  <si>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</si>
  <si>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</si>
  <si>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</si>
  <si>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</si>
  <si>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</si>
  <si>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</si>
  <si>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</si>
  <si>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</si>
  <si>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</si>
  <si>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</si>
  <si>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</si>
  <si>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</si>
  <si>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</si>
  <si>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</si>
  <si>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</si>
  <si>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</si>
  <si>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</si>
  <si>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</si>
  <si>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</si>
  <si>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</si>
  <si>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</si>
  <si>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</si>
  <si>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</si>
  <si>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</si>
  <si>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</si>
  <si>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</si>
  <si>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</si>
  <si>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</si>
  <si>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</si>
  <si>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</si>
  <si>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</si>
  <si>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</si>
  <si>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</si>
  <si>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</si>
  <si>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</si>
  <si>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</si>
  <si>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</si>
  <si>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</si>
  <si>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</si>
  <si>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</si>
  <si>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</si>
  <si>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</si>
  <si>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</si>
  <si>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</si>
  <si>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</si>
  <si>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</si>
  <si>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</si>
  <si>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</si>
  <si>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</si>
  <si>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</si>
  <si>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</si>
  <si>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</si>
  <si>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</si>
  <si>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</si>
  <si>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</si>
  <si>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</si>
  <si>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</si>
  <si>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</si>
  <si>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</si>
  <si>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</si>
  <si>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</si>
  <si>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</si>
  <si>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</si>
  <si>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</si>
  <si>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</si>
  <si>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</si>
  <si>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</si>
  <si>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</si>
  <si>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</si>
  <si>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</si>
  <si>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</si>
  <si>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</si>
  <si>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</si>
  <si>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</si>
  <si>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</si>
  <si>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</si>
  <si>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</si>
  <si>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</si>
  <si>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</si>
  <si>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</si>
  <si>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</si>
  <si>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</si>
  <si>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</si>
  <si>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</si>
  <si>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</si>
  <si>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</si>
  <si>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</si>
  <si>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</si>
  <si>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</si>
  <si>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</si>
  <si>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</si>
  <si>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</si>
  <si>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</si>
  <si>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</si>
  <si>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</si>
  <si>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</si>
  <si>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</si>
  <si>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</si>
  <si>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</si>
  <si>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</si>
  <si>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</si>
  <si>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</si>
  <si>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</si>
  <si>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</si>
  <si>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</si>
  <si>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</si>
  <si>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</si>
  <si>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</si>
  <si>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</si>
  <si>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</si>
  <si>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</si>
  <si>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</si>
  <si>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</si>
  <si>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</si>
  <si>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</si>
  <si>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</si>
  <si>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</si>
  <si>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</si>
  <si>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</si>
  <si>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</si>
  <si>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</si>
  <si>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</si>
  <si>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</si>
  <si>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</si>
  <si>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</si>
  <si>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</si>
  <si>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</si>
  <si>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</si>
  <si>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</si>
  <si>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</si>
  <si>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</si>
  <si>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</si>
  <si>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</si>
  <si>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</si>
  <si>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</si>
  <si>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</si>
  <si>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</si>
  <si>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</si>
  <si>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</si>
  <si>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</si>
  <si>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</si>
  <si>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</si>
  <si>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</si>
  <si>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</si>
  <si>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</si>
  <si>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</si>
  <si>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</si>
  <si>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</si>
  <si>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</si>
  <si>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</si>
  <si>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</si>
  <si>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</si>
  <si>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</si>
  <si>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</si>
  <si>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</si>
  <si>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</si>
  <si>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</si>
  <si>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</si>
  <si>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</si>
  <si>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</si>
  <si>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</si>
  <si>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</si>
  <si>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</si>
  <si>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</si>
  <si>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</si>
  <si>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</si>
  <si>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</si>
  <si>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</si>
  <si>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</si>
  <si>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</si>
  <si>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</si>
  <si>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</si>
  <si>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</si>
  <si>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</si>
  <si>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</si>
  <si>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</si>
  <si>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</si>
  <si>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</si>
  <si>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</si>
  <si>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</si>
  <si>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</si>
  <si>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</si>
  <si>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</si>
  <si>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</si>
  <si>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</si>
  <si>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</si>
  <si>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</si>
  <si>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</si>
  <si>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</si>
  <si>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</si>
  <si>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</si>
  <si>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</si>
  <si>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</si>
  <si>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</si>
  <si>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</si>
  <si>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</si>
  <si>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</si>
  <si>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</si>
  <si>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</si>
  <si>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</si>
  <si>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</si>
  <si>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</si>
  <si>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</si>
  <si>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</si>
  <si>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</si>
  <si>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</si>
  <si>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</si>
  <si>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</si>
  <si>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</si>
  <si>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</si>
  <si>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</si>
  <si>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</si>
  <si>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</si>
  <si>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</si>
  <si>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</si>
  <si>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</si>
  <si>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</si>
  <si>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</si>
  <si>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</si>
  <si>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</si>
  <si>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</si>
  <si>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</si>
  <si>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</si>
  <si>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</si>
  <si>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</si>
  <si>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</si>
  <si>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</si>
  <si>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</si>
  <si>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</si>
  <si>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</si>
  <si>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</si>
  <si>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</si>
  <si>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</si>
  <si>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</si>
  <si>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</si>
  <si>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</si>
  <si>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</si>
  <si>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</si>
  <si>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</si>
  <si>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</si>
  <si>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</si>
  <si>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</si>
  <si>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</si>
  <si>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</si>
  <si>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</si>
  <si>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</si>
  <si>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</si>
  <si>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</si>
  <si>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</si>
  <si>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</si>
  <si>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</si>
  <si>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</si>
  <si>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</si>
  <si>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</si>
  <si>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</si>
  <si>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</si>
  <si>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</si>
  <si>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</si>
  <si>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</si>
  <si>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</si>
  <si>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</si>
  <si>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</si>
  <si>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</si>
  <si>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</si>
  <si>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</si>
  <si>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</si>
  <si>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</si>
  <si>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</si>
  <si>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</si>
  <si>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</si>
  <si>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</si>
  <si>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</si>
  <si>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</si>
  <si>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</si>
  <si>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</si>
  <si>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</si>
  <si>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</si>
  <si>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</si>
  <si>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</si>
  <si>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</si>
  <si>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</si>
  <si>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</si>
  <si>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</si>
  <si>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</si>
  <si>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</si>
  <si>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</si>
  <si>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</si>
  <si>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</si>
  <si>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</si>
  <si>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</si>
  <si>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</si>
  <si>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</si>
  <si>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</si>
  <si>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</si>
  <si>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</si>
  <si>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</si>
  <si>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</si>
  <si>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</si>
  <si>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</si>
  <si>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</si>
  <si>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</si>
  <si>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</si>
  <si>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</si>
  <si>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</si>
  <si>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</si>
  <si>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</si>
  <si>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</si>
  <si>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</si>
  <si>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</si>
  <si>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</si>
  <si>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</si>
  <si>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</si>
  <si>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</si>
  <si>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</si>
  <si>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</si>
  <si>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</si>
  <si>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</si>
  <si>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</si>
  <si>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</si>
  <si>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</si>
  <si>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</si>
  <si>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</si>
  <si>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</si>
  <si>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</si>
  <si>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</si>
  <si>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</si>
  <si>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</si>
  <si>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</si>
  <si>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</si>
  <si>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</si>
  <si>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</si>
  <si>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</si>
  <si>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</si>
  <si>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</si>
  <si>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</si>
  <si>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</si>
  <si>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</si>
  <si>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</si>
  <si>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</si>
  <si>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</si>
  <si>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</si>
  <si>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</si>
  <si>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</si>
  <si>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</si>
  <si>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</si>
  <si>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</si>
  <si>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</si>
  <si>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</si>
  <si>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</si>
  <si>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</si>
  <si>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</si>
  <si>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</si>
  <si>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</si>
  <si>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</si>
  <si>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</si>
  <si>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</si>
  <si>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</si>
  <si>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</si>
  <si>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</si>
  <si>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</si>
  <si>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</si>
  <si>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</si>
  <si>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</si>
  <si>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</si>
  <si>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</si>
  <si>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</si>
  <si>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</si>
  <si>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</si>
  <si>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</si>
  <si>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</si>
  <si>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</si>
  <si>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</si>
  <si>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</si>
  <si>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</si>
  <si>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</si>
  <si>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</si>
  <si>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</si>
  <si>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</si>
  <si>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</si>
  <si>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</si>
  <si>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</si>
  <si>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</si>
  <si>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television</t>
  </si>
  <si>
    <t>Date Ended Conversion</t>
  </si>
  <si>
    <t>Column1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</si>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</sst>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1"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2" tint="-9.9948118533890809E-2"/>
        </patternFill>
      </fill>
    </dxf>
    <dxf>
      <fill>
        <patternFill>
          <bgColor theme="8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colors>
    <mruColors>
      <color rgb="FF7DB755"/>
      <color rgb="FF8EC16B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Homework.xlsx]Sheet6!PivotTable7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C-45F6-A91E-382AC152E33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C-45F6-A91E-382AC152E33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8C-45F6-A91E-382AC152E330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8C-45F6-A91E-382AC152E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0751"/>
        <c:axId val="58205343"/>
      </c:lineChart>
      <c:catAx>
        <c:axId val="5821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5343"/>
        <c:crosses val="autoZero"/>
        <c:auto val="1"/>
        <c:lblAlgn val="ctr"/>
        <c:lblOffset val="100"/>
        <c:noMultiLvlLbl val="0"/>
      </c:catAx>
      <c:valAx>
        <c:axId val="582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57150</xdr:rowOff>
    </xdr:from>
    <xdr:to>
      <xdr:col>14</xdr:col>
      <xdr:colOff>358140</xdr:colOff>
      <xdr:row>18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neekarn Watcharawikran" refreshedDate="43785.954224305555" createdVersion="6" refreshedVersion="6" minRefreshableVersion="3" recordCount="4114">
  <cacheSource type="worksheet">
    <worksheetSource ref="A1:T4115" sheet="Raw Data"/>
  </cacheSource>
  <cacheFields count="22">
    <cacheField name="Column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182" maxValue="182"/>
    </cacheField>
    <cacheField name="spotlight" numFmtId="0">
      <sharedItems/>
    </cacheField>
    <cacheField name="Category and Sub-Category" numFmtId="0">
      <sharedItems count="1">
        <s v="film &amp; video/television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182"/>
    <b v="1"/>
    <x v="0"/>
    <n v="1.4260827250608272"/>
    <n v="80.510989010989007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182"/>
    <b v="1"/>
    <x v="0"/>
    <n v="1.05"/>
    <n v="2.8846153846153846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82"/>
    <b v="1"/>
    <x v="0"/>
    <n v="1.0389999999999999"/>
    <n v="57.087912087912088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182"/>
    <b v="1"/>
    <x v="0"/>
    <n v="1.2299154545454545"/>
    <n v="297.3421978021978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182"/>
    <b v="1"/>
    <x v="0"/>
    <n v="1.0977744436109027"/>
    <n v="24.12087912087912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182"/>
    <b v="1"/>
    <x v="0"/>
    <n v="1.064875"/>
    <n v="46.807692307692307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182"/>
    <b v="1"/>
    <x v="0"/>
    <n v="1.0122222222222221"/>
    <n v="50.054945054945058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82"/>
    <b v="1"/>
    <x v="0"/>
    <n v="1.0004342857142856"/>
    <n v="19.239120879120879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182"/>
    <b v="1"/>
    <x v="0"/>
    <n v="1.2599800000000001"/>
    <n v="3.4614835164835167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82"/>
    <b v="1"/>
    <x v="0"/>
    <n v="1.0049999999999999"/>
    <n v="16.565934065934066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182"/>
    <b v="1"/>
    <x v="0"/>
    <n v="1.2050000000000001"/>
    <n v="33.104395604395606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182"/>
    <b v="1"/>
    <x v="0"/>
    <n v="1.6529333333333334"/>
    <n v="272.46153846153845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182"/>
    <b v="1"/>
    <x v="0"/>
    <n v="1.5997142857142856"/>
    <n v="30.763736263736263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182"/>
    <b v="1"/>
    <x v="0"/>
    <n v="1.0093333333333334"/>
    <n v="33.274725274725277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182"/>
    <b v="1"/>
    <x v="0"/>
    <n v="1.0660000000000001"/>
    <n v="11.714285714285714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182"/>
    <b v="1"/>
    <x v="0"/>
    <n v="1.0024166666666667"/>
    <n v="66.093406593406598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182"/>
    <b v="1"/>
    <x v="0"/>
    <n v="1.0066666666666666"/>
    <n v="8.2967032967032974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182"/>
    <b v="1"/>
    <x v="0"/>
    <n v="1.0632110000000001"/>
    <n v="175.25456043956044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182"/>
    <b v="1"/>
    <x v="0"/>
    <n v="1.4529411764705882"/>
    <n v="6.7857142857142856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182"/>
    <b v="1"/>
    <x v="0"/>
    <n v="1.002"/>
    <n v="11.010989010989011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82"/>
    <b v="1"/>
    <x v="0"/>
    <n v="1.0913513513513513"/>
    <n v="110.93406593406593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182"/>
    <b v="1"/>
    <x v="0"/>
    <n v="1.1714285714285715"/>
    <n v="2.2527472527472527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182"/>
    <b v="1"/>
    <x v="0"/>
    <n v="1.1850000000000001"/>
    <n v="13.021978021978022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182"/>
    <b v="1"/>
    <x v="0"/>
    <n v="1.0880768571428572"/>
    <n v="209.24554945054948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82"/>
    <b v="1"/>
    <x v="0"/>
    <n v="1.3333333333333333"/>
    <n v="4.395604395604396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82"/>
    <b v="1"/>
    <x v="0"/>
    <n v="1.552"/>
    <n v="10.659340659340659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82"/>
    <b v="1"/>
    <x v="0"/>
    <n v="1.1172500000000001"/>
    <n v="122.7747252747252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182"/>
    <b v="1"/>
    <x v="0"/>
    <n v="1.0035000000000001"/>
    <n v="66.164835164835168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82"/>
    <b v="1"/>
    <x v="0"/>
    <n v="1.2333333333333334"/>
    <n v="20.329670329670328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182"/>
    <b v="1"/>
    <x v="0"/>
    <n v="1.0129975"/>
    <n v="22.263681318681318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82"/>
    <b v="1"/>
    <x v="0"/>
    <n v="1"/>
    <n v="7.1428571428571425E-2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182"/>
    <b v="1"/>
    <x v="0"/>
    <n v="1.0024604569420035"/>
    <n v="156.7032967032967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182"/>
    <b v="1"/>
    <x v="0"/>
    <n v="1.0209523809523811"/>
    <n v="29.450549450549449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182"/>
    <b v="1"/>
    <x v="0"/>
    <n v="1.3046153846153845"/>
    <n v="18.637362637362639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182"/>
    <b v="1"/>
    <x v="0"/>
    <n v="1.665"/>
    <n v="9.1483516483516478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182"/>
    <b v="1"/>
    <x v="0"/>
    <n v="1.4215"/>
    <n v="46.862637362637365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182"/>
    <b v="1"/>
    <x v="0"/>
    <n v="1.8344090909090909"/>
    <n v="221.74175824175825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182"/>
    <b v="1"/>
    <x v="0"/>
    <n v="1.1004"/>
    <n v="15.115384615384615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182"/>
    <b v="1"/>
    <x v="0"/>
    <n v="1.3098000000000001"/>
    <n v="179.91758241758242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82"/>
    <b v="1"/>
    <x v="0"/>
    <n v="1.0135000000000001"/>
    <n v="11.137362637362637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82"/>
    <b v="1"/>
    <x v="0"/>
    <n v="1"/>
    <n v="10.989010989010989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82"/>
    <b v="1"/>
    <x v="0"/>
    <n v="1.4185714285714286"/>
    <n v="109.12087912087912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182"/>
    <b v="1"/>
    <x v="0"/>
    <n v="3.0865999999999998"/>
    <n v="169.5934065934066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82"/>
    <b v="1"/>
    <x v="0"/>
    <n v="1"/>
    <n v="10.989010989010989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182"/>
    <b v="1"/>
    <x v="0"/>
    <n v="1.2"/>
    <n v="32.967032967032964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182"/>
    <b v="1"/>
    <x v="0"/>
    <n v="1.0416666666666667"/>
    <n v="48.07692307692308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182"/>
    <b v="1"/>
    <x v="0"/>
    <n v="1.0761100000000001"/>
    <n v="29.563461538461539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182"/>
    <b v="1"/>
    <x v="0"/>
    <n v="1.0794999999999999"/>
    <n v="11.862637362637363"/>
    <x v="0"/>
    <x v="0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182"/>
    <b v="1"/>
    <x v="0"/>
    <n v="1"/>
    <n v="65.934065934065927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182"/>
    <b v="1"/>
    <x v="0"/>
    <n v="1"/>
    <n v="3.2967032967032965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82"/>
    <b v="1"/>
    <x v="0"/>
    <n v="1.2801818181818181"/>
    <n v="77.373626373626379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182"/>
    <b v="1"/>
    <x v="0"/>
    <n v="1.1620999999999999"/>
    <n v="63.85164835164835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82"/>
    <b v="1"/>
    <x v="0"/>
    <n v="1.0963333333333334"/>
    <n v="18.071428571428573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182"/>
    <b v="1"/>
    <x v="0"/>
    <n v="1.01"/>
    <n v="55.494505494505496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182"/>
    <b v="1"/>
    <x v="0"/>
    <n v="1.2895348837209302"/>
    <n v="60.934065934065934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82"/>
    <b v="1"/>
    <x v="0"/>
    <n v="1.0726249999999999"/>
    <n v="47.14835164835165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182"/>
    <b v="1"/>
    <x v="0"/>
    <n v="1.0189999999999999"/>
    <n v="83.983516483516482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182"/>
    <b v="1"/>
    <x v="0"/>
    <n v="1.0290999999999999"/>
    <n v="56.543956043956044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182"/>
    <b v="1"/>
    <x v="0"/>
    <n v="1.0012570000000001"/>
    <n v="110.02824175824175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82"/>
    <b v="1"/>
    <x v="0"/>
    <n v="1.0329622222222221"/>
    <n v="25.540274725274724"/>
    <x v="0"/>
    <x v="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182"/>
    <b v="1"/>
    <x v="0"/>
    <n v="1.4830000000000001"/>
    <n v="40.741758241758241"/>
    <x v="0"/>
    <x v="0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182"/>
    <b v="1"/>
    <x v="0"/>
    <n v="1.5473333333333332"/>
    <n v="25.505494505494507"/>
    <x v="0"/>
    <x v="0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182"/>
    <b v="1"/>
    <x v="0"/>
    <n v="1.1351849999999999"/>
    <n v="12.474560439560438"/>
    <x v="0"/>
    <x v="0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182"/>
    <b v="1"/>
    <x v="0"/>
    <n v="1.7333333333333334"/>
    <n v="11.428571428571429"/>
    <x v="0"/>
    <x v="0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182"/>
    <b v="1"/>
    <x v="0"/>
    <n v="1.0752857142857142"/>
    <n v="41.357142857142854"/>
    <x v="0"/>
    <x v="0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182"/>
    <b v="1"/>
    <x v="0"/>
    <n v="1.1859999999999999"/>
    <n v="13.032967032967033"/>
    <x v="0"/>
    <x v="0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182"/>
    <b v="1"/>
    <x v="0"/>
    <n v="1.1625000000000001"/>
    <n v="12.774725274725276"/>
    <x v="0"/>
    <x v="0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182"/>
    <b v="1"/>
    <x v="0"/>
    <n v="1.2716666666666667"/>
    <n v="4.1923076923076925"/>
    <x v="0"/>
    <x v="0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82"/>
    <b v="1"/>
    <x v="0"/>
    <n v="1.109423"/>
    <n v="60.957307692307687"/>
    <x v="0"/>
    <x v="0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82"/>
    <b v="1"/>
    <x v="0"/>
    <n v="1.272"/>
    <n v="3.4945054945054945"/>
    <x v="0"/>
    <x v="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182"/>
    <b v="1"/>
    <x v="0"/>
    <n v="1.2394444444444443"/>
    <n v="12.258241758241759"/>
    <x v="0"/>
    <x v="0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182"/>
    <b v="1"/>
    <x v="0"/>
    <n v="1.084090909090909"/>
    <n v="13.104395604395604"/>
    <x v="0"/>
    <x v="0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2"/>
    <b v="1"/>
    <x v="0"/>
    <n v="1"/>
    <n v="4.9450549450549453"/>
    <x v="0"/>
    <x v="0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182"/>
    <b v="1"/>
    <x v="0"/>
    <n v="1.1293199999999999"/>
    <n v="3.1025274725274725"/>
    <x v="0"/>
    <x v="0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182"/>
    <b v="1"/>
    <x v="0"/>
    <n v="1.1542857142857144"/>
    <n v="22.197802197802197"/>
    <x v="0"/>
    <x v="0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82"/>
    <b v="1"/>
    <x v="0"/>
    <n v="1.5333333333333334"/>
    <n v="2.5274725274725274"/>
    <x v="0"/>
    <x v="0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182"/>
    <b v="1"/>
    <x v="0"/>
    <n v="3.9249999999999998"/>
    <n v="8.6263736263736259"/>
    <x v="0"/>
    <x v="0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182"/>
    <b v="1"/>
    <x v="0"/>
    <n v="27.02"/>
    <n v="7.4230769230769234"/>
    <x v="0"/>
    <x v="0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182"/>
    <b v="1"/>
    <x v="0"/>
    <n v="1.27"/>
    <n v="9.0714285714285712"/>
    <x v="0"/>
    <x v="0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182"/>
    <b v="1"/>
    <x v="0"/>
    <n v="1.0725"/>
    <n v="70.714285714285708"/>
    <x v="0"/>
    <x v="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182"/>
    <b v="1"/>
    <x v="0"/>
    <n v="1.98"/>
    <n v="8.1593406593406588"/>
    <x v="0"/>
    <x v="0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82"/>
    <b v="1"/>
    <x v="0"/>
    <n v="1.0001249999999999"/>
    <n v="21.98076923076923"/>
    <x v="0"/>
    <x v="0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82"/>
    <b v="1"/>
    <x v="0"/>
    <n v="1.0249999999999999"/>
    <n v="1.1263736263736264"/>
    <x v="0"/>
    <x v="0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182"/>
    <b v="1"/>
    <x v="0"/>
    <n v="1"/>
    <n v="2.7472527472527473"/>
    <x v="0"/>
    <x v="0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182"/>
    <b v="1"/>
    <x v="0"/>
    <n v="1.2549999999999999"/>
    <n v="8.2747252747252755"/>
    <x v="0"/>
    <x v="0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82"/>
    <b v="1"/>
    <x v="0"/>
    <n v="1.0646666666666667"/>
    <n v="35.098901098901102"/>
    <x v="0"/>
    <x v="0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182"/>
    <b v="1"/>
    <x v="0"/>
    <n v="1.046"/>
    <n v="14.368131868131869"/>
    <x v="0"/>
    <x v="0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182"/>
    <b v="1"/>
    <x v="0"/>
    <n v="1.0285714285714285"/>
    <n v="19.780219780219781"/>
    <x v="0"/>
    <x v="0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182"/>
    <b v="1"/>
    <x v="0"/>
    <n v="1.1506666666666667"/>
    <n v="37.934065934065934"/>
    <x v="0"/>
    <x v="0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82"/>
    <b v="1"/>
    <x v="0"/>
    <n v="1.004"/>
    <n v="2.7582417582417582"/>
    <x v="0"/>
    <x v="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182"/>
    <b v="1"/>
    <x v="0"/>
    <n v="1.2"/>
    <n v="19.780219780219781"/>
    <x v="0"/>
    <x v="0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182"/>
    <b v="1"/>
    <x v="0"/>
    <n v="1.052"/>
    <n v="28.901098901098901"/>
    <x v="0"/>
    <x v="0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82"/>
    <b v="1"/>
    <x v="0"/>
    <n v="1.1060000000000001"/>
    <n v="6.0769230769230766"/>
    <x v="0"/>
    <x v="0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82"/>
    <b v="1"/>
    <x v="0"/>
    <n v="1.04"/>
    <n v="1.4285714285714286"/>
    <x v="0"/>
    <x v="0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182"/>
    <b v="1"/>
    <x v="0"/>
    <n v="1.3142857142857143"/>
    <n v="2.5274725274725274"/>
    <x v="0"/>
    <x v="0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182"/>
    <b v="1"/>
    <x v="0"/>
    <n v="1.1466666666666667"/>
    <n v="9.4505494505494507"/>
    <x v="0"/>
    <x v="0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182"/>
    <b v="1"/>
    <x v="0"/>
    <n v="1.0625"/>
    <n v="2.3351648351648353"/>
    <x v="0"/>
    <x v="0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182"/>
    <b v="1"/>
    <x v="0"/>
    <n v="1.0625"/>
    <n v="18.681318681318682"/>
    <x v="0"/>
    <x v="0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182"/>
    <b v="1"/>
    <x v="0"/>
    <n v="1.0601933333333333"/>
    <n v="8.737857142857143"/>
    <x v="0"/>
    <x v="0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182"/>
    <b v="1"/>
    <x v="0"/>
    <n v="1"/>
    <n v="27.472527472527471"/>
    <x v="0"/>
    <x v="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182"/>
    <b v="1"/>
    <x v="0"/>
    <n v="1"/>
    <n v="19.23076923076923"/>
    <x v="0"/>
    <x v="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182"/>
    <b v="1"/>
    <x v="0"/>
    <n v="1.2775000000000001"/>
    <n v="42.115384615384613"/>
    <x v="0"/>
    <x v="0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182"/>
    <b v="1"/>
    <x v="0"/>
    <n v="1.0515384615384615"/>
    <n v="7.5109890109890109"/>
    <x v="0"/>
    <x v="0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82"/>
    <b v="1"/>
    <x v="0"/>
    <n v="1.2"/>
    <n v="3.2967032967032965"/>
    <x v="0"/>
    <x v="0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182"/>
    <b v="1"/>
    <x v="0"/>
    <n v="1.074090909090909"/>
    <n v="12.983516483516484"/>
    <x v="0"/>
    <x v="0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182"/>
    <b v="1"/>
    <x v="0"/>
    <n v="1.0049999999999999"/>
    <n v="27.609890109890109"/>
    <x v="0"/>
    <x v="0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182"/>
    <b v="1"/>
    <x v="0"/>
    <n v="1.0246666666666666"/>
    <n v="42.225274725274723"/>
    <x v="0"/>
    <x v="0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182"/>
    <b v="1"/>
    <x v="0"/>
    <n v="2.4666666666666668"/>
    <n v="20.329670329670328"/>
    <x v="0"/>
    <x v="0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182"/>
    <b v="1"/>
    <x v="0"/>
    <n v="2.1949999999999998"/>
    <n v="12.06043956043956"/>
    <x v="0"/>
    <x v="0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182"/>
    <b v="1"/>
    <x v="0"/>
    <n v="1.3076923076923077"/>
    <n v="9.3406593406593412"/>
    <x v="0"/>
    <x v="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182"/>
    <b v="1"/>
    <x v="0"/>
    <n v="1.5457142857142858"/>
    <n v="29.725274725274726"/>
    <x v="0"/>
    <x v="0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182"/>
    <b v="1"/>
    <x v="0"/>
    <n v="1.04"/>
    <n v="28.571428571428573"/>
    <x v="0"/>
    <x v="0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182"/>
    <b v="1"/>
    <x v="0"/>
    <n v="1.41"/>
    <n v="38.736263736263737"/>
    <x v="0"/>
    <x v="0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182"/>
    <b v="1"/>
    <x v="0"/>
    <n v="1.0333333333333334"/>
    <n v="17.032967032967033"/>
    <x v="0"/>
    <x v="0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182"/>
    <b v="1"/>
    <x v="0"/>
    <n v="1.4044444444444444"/>
    <n v="3.4725274725274726"/>
    <x v="0"/>
    <x v="0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182"/>
    <b v="1"/>
    <x v="0"/>
    <n v="1.1365714285714286"/>
    <n v="21.857142857142858"/>
    <x v="0"/>
    <x v="0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182"/>
    <b v="1"/>
    <x v="0"/>
    <n v="1.0049377777777779"/>
    <n v="24.84736263736264"/>
    <x v="0"/>
    <x v="0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182"/>
    <b v="1"/>
    <x v="0"/>
    <n v="1.1303159999999999"/>
    <n v="31.052637362637363"/>
    <x v="0"/>
    <x v="0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182"/>
    <b v="1"/>
    <x v="0"/>
    <n v="1.0455692307692308"/>
    <n v="18.670879120879121"/>
    <x v="0"/>
    <x v="0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82"/>
    <b v="1"/>
    <x v="0"/>
    <n v="1.4285714285714287E-4"/>
    <n v="5.4945054945054944E-2"/>
    <x v="0"/>
    <x v="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82"/>
    <b v="1"/>
    <x v="0"/>
    <n v="3.3333333333333332E-4"/>
    <n v="5.4945054945054949E-3"/>
    <x v="0"/>
    <x v="0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182"/>
    <b v="1"/>
    <x v="0"/>
    <n v="0"/>
    <n v="0"/>
    <x v="0"/>
    <x v="0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182"/>
    <b v="1"/>
    <x v="0"/>
    <n v="2.7454545454545453E-3"/>
    <n v="0.82967032967032972"/>
    <x v="0"/>
    <x v="0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182"/>
    <b v="1"/>
    <x v="0"/>
    <n v="0"/>
    <n v="0"/>
    <x v="0"/>
    <x v="0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182"/>
    <b v="1"/>
    <x v="0"/>
    <n v="0.14000000000000001"/>
    <n v="0.38461538461538464"/>
    <x v="0"/>
    <x v="0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82"/>
    <b v="1"/>
    <x v="0"/>
    <n v="5.5480000000000002E-2"/>
    <n v="7.6208791208791204"/>
    <x v="0"/>
    <x v="0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182"/>
    <b v="1"/>
    <x v="0"/>
    <n v="2.375E-2"/>
    <n v="1.043956043956044"/>
    <x v="0"/>
    <x v="0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182"/>
    <b v="1"/>
    <x v="0"/>
    <n v="1.8669999999999999E-2"/>
    <n v="10.258241758241759"/>
    <x v="0"/>
    <x v="0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182"/>
    <b v="1"/>
    <x v="0"/>
    <n v="0"/>
    <n v="0"/>
    <x v="0"/>
    <x v="0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182"/>
    <b v="1"/>
    <x v="0"/>
    <n v="0"/>
    <n v="0"/>
    <x v="0"/>
    <x v="0"/>
    <d v="2014-06-16T20:16:00"/>
    <x v="130"/>
  </r>
  <r>
    <n v="131"/>
    <s v="I (Canceled)"/>
    <s v="I"/>
    <n v="1200"/>
    <n v="0"/>
    <x v="1"/>
    <x v="0"/>
    <s v="USD"/>
    <n v="1467763200"/>
    <n v="1466453161"/>
    <b v="0"/>
    <n v="182"/>
    <b v="1"/>
    <x v="0"/>
    <n v="0"/>
    <n v="0"/>
    <x v="0"/>
    <x v="0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182"/>
    <b v="1"/>
    <x v="0"/>
    <n v="9.5687499999999995E-2"/>
    <n v="42.060439560439562"/>
    <x v="0"/>
    <x v="0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182"/>
    <b v="1"/>
    <x v="0"/>
    <n v="0"/>
    <n v="0"/>
    <x v="0"/>
    <x v="0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182"/>
    <b v="1"/>
    <x v="0"/>
    <n v="0"/>
    <n v="0"/>
    <x v="0"/>
    <x v="0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182"/>
    <b v="1"/>
    <x v="0"/>
    <n v="0.13433333333333333"/>
    <n v="2.2142857142857144"/>
    <x v="0"/>
    <x v="0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182"/>
    <b v="1"/>
    <x v="0"/>
    <n v="0"/>
    <n v="0"/>
    <x v="0"/>
    <x v="0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182"/>
    <b v="1"/>
    <x v="0"/>
    <n v="0"/>
    <n v="0"/>
    <x v="0"/>
    <x v="0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182"/>
    <b v="1"/>
    <x v="0"/>
    <n v="3.1413333333333335E-2"/>
    <n v="25.890109890109891"/>
    <x v="0"/>
    <x v="0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82"/>
    <b v="1"/>
    <x v="0"/>
    <n v="1"/>
    <n v="2.7472527472527473"/>
    <x v="0"/>
    <x v="0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182"/>
    <b v="1"/>
    <x v="0"/>
    <n v="0"/>
    <n v="0"/>
    <x v="0"/>
    <x v="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182"/>
    <b v="1"/>
    <x v="0"/>
    <n v="0.10775"/>
    <n v="7.104395604395604"/>
    <x v="0"/>
    <x v="0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82"/>
    <b v="1"/>
    <x v="0"/>
    <n v="3.3333333333333335E-3"/>
    <n v="5.4945054945054944E-2"/>
    <x v="0"/>
    <x v="0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182"/>
    <b v="1"/>
    <x v="0"/>
    <n v="0"/>
    <n v="0"/>
    <x v="0"/>
    <x v="0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182"/>
    <b v="1"/>
    <x v="0"/>
    <n v="0.27600000000000002"/>
    <n v="11.373626373626374"/>
    <x v="0"/>
    <x v="0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182"/>
    <b v="1"/>
    <x v="0"/>
    <n v="7.5111111111111115E-2"/>
    <n v="1.8571428571428572"/>
    <x v="0"/>
    <x v="0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182"/>
    <b v="1"/>
    <x v="0"/>
    <n v="5.7499999999999999E-3"/>
    <n v="0.63186813186813184"/>
    <x v="0"/>
    <x v="0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182"/>
    <b v="1"/>
    <x v="0"/>
    <n v="0"/>
    <n v="0"/>
    <x v="0"/>
    <x v="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182"/>
    <b v="1"/>
    <x v="0"/>
    <n v="8.0000000000000004E-4"/>
    <n v="0.21978021978021978"/>
    <x v="0"/>
    <x v="0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182"/>
    <b v="1"/>
    <x v="0"/>
    <n v="9.1999999999999998E-3"/>
    <n v="0.50549450549450547"/>
    <x v="0"/>
    <x v="0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182"/>
    <b v="1"/>
    <x v="0"/>
    <n v="0.23163076923076922"/>
    <n v="165.45054945054946"/>
    <x v="0"/>
    <x v="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182"/>
    <b v="1"/>
    <x v="0"/>
    <n v="5.5999999999999995E-4"/>
    <n v="0.76923076923076927"/>
    <x v="0"/>
    <x v="0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182"/>
    <b v="1"/>
    <x v="0"/>
    <n v="7.8947368421052633E-5"/>
    <n v="0.16483516483516483"/>
    <x v="0"/>
    <x v="0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82"/>
    <b v="1"/>
    <x v="0"/>
    <n v="7.1799999999999998E-3"/>
    <n v="1.9725274725274726"/>
    <x v="0"/>
    <x v="0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182"/>
    <b v="1"/>
    <x v="0"/>
    <n v="2.6666666666666668E-2"/>
    <n v="0.21978021978021978"/>
    <x v="0"/>
    <x v="0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182"/>
    <b v="1"/>
    <x v="0"/>
    <n v="6.0000000000000002E-5"/>
    <n v="0.44505494505494503"/>
    <x v="0"/>
    <x v="0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82"/>
    <b v="1"/>
    <x v="0"/>
    <n v="5.0999999999999997E-2"/>
    <n v="9.8076923076923084"/>
    <x v="0"/>
    <x v="0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182"/>
    <b v="1"/>
    <x v="0"/>
    <n v="2.671118530884808E-3"/>
    <n v="4.3956043956043959E-2"/>
    <x v="0"/>
    <x v="0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182"/>
    <b v="1"/>
    <x v="0"/>
    <n v="0"/>
    <n v="0"/>
    <x v="0"/>
    <x v="0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82"/>
    <b v="1"/>
    <x v="0"/>
    <n v="2.0000000000000002E-5"/>
    <n v="5.4945054945054944E-2"/>
    <x v="0"/>
    <x v="0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182"/>
    <b v="1"/>
    <x v="0"/>
    <n v="0"/>
    <n v="0"/>
    <x v="0"/>
    <x v="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82"/>
    <b v="1"/>
    <x v="0"/>
    <n v="1E-4"/>
    <n v="2.7472527472527472E-2"/>
    <x v="0"/>
    <x v="0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82"/>
    <b v="1"/>
    <x v="0"/>
    <n v="0.15535714285714286"/>
    <n v="2.3901098901098901"/>
    <x v="0"/>
    <x v="0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182"/>
    <b v="1"/>
    <x v="0"/>
    <n v="0"/>
    <n v="0"/>
    <x v="0"/>
    <x v="0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182"/>
    <b v="1"/>
    <x v="0"/>
    <n v="5.3333333333333332E-3"/>
    <n v="3.5164835164835164"/>
    <x v="0"/>
    <x v="0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182"/>
    <b v="1"/>
    <x v="0"/>
    <n v="0"/>
    <n v="0"/>
    <x v="0"/>
    <x v="0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82"/>
    <b v="1"/>
    <x v="0"/>
    <n v="0.6"/>
    <n v="16.483516483516482"/>
    <x v="0"/>
    <x v="0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182"/>
    <b v="1"/>
    <x v="0"/>
    <n v="1E-4"/>
    <n v="6.043956043956044E-2"/>
    <x v="0"/>
    <x v="0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182"/>
    <b v="1"/>
    <x v="0"/>
    <n v="4.0625000000000001E-2"/>
    <n v="1.7857142857142858"/>
    <x v="0"/>
    <x v="0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82"/>
    <b v="1"/>
    <x v="0"/>
    <n v="0.224"/>
    <n v="3.0769230769230771"/>
    <x v="0"/>
    <x v="0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82"/>
    <b v="1"/>
    <x v="0"/>
    <n v="3.2500000000000001E-2"/>
    <n v="1.7857142857142858"/>
    <x v="0"/>
    <x v="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82"/>
    <b v="1"/>
    <x v="0"/>
    <n v="2.0000000000000002E-5"/>
    <n v="5.4945054945054949E-3"/>
    <x v="0"/>
    <x v="0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182"/>
    <b v="1"/>
    <x v="0"/>
    <n v="0"/>
    <n v="0"/>
    <x v="0"/>
    <x v="0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182"/>
    <b v="1"/>
    <x v="0"/>
    <n v="0"/>
    <n v="0"/>
    <x v="0"/>
    <x v="0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182"/>
    <b v="1"/>
    <x v="0"/>
    <n v="0"/>
    <n v="0"/>
    <x v="0"/>
    <x v="0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182"/>
    <b v="1"/>
    <x v="0"/>
    <n v="6.4850000000000005E-2"/>
    <n v="7.1263736263736268"/>
    <x v="0"/>
    <x v="0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182"/>
    <b v="1"/>
    <x v="0"/>
    <n v="0"/>
    <n v="0"/>
    <x v="0"/>
    <x v="0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182"/>
    <b v="1"/>
    <x v="0"/>
    <n v="0.4"/>
    <n v="0.98901098901098905"/>
    <x v="0"/>
    <x v="0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182"/>
    <b v="1"/>
    <x v="0"/>
    <n v="0"/>
    <n v="0"/>
    <x v="0"/>
    <x v="0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182"/>
    <b v="1"/>
    <x v="0"/>
    <n v="0.2"/>
    <n v="1.098901098901099"/>
    <x v="0"/>
    <x v="0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82"/>
    <b v="1"/>
    <x v="0"/>
    <n v="0.33416666666666667"/>
    <n v="2.2032967032967035"/>
    <x v="0"/>
    <x v="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182"/>
    <b v="1"/>
    <x v="0"/>
    <n v="0.21092608822670172"/>
    <n v="3.9670329670329672"/>
    <x v="0"/>
    <x v="0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182"/>
    <b v="1"/>
    <x v="0"/>
    <n v="0"/>
    <n v="0"/>
    <x v="0"/>
    <x v="0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82"/>
    <b v="1"/>
    <x v="0"/>
    <n v="0.35855999999999999"/>
    <n v="24.626373626373628"/>
    <x v="0"/>
    <x v="0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182"/>
    <b v="1"/>
    <x v="0"/>
    <n v="3.4000000000000002E-2"/>
    <n v="0.28021978021978022"/>
    <x v="0"/>
    <x v="0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82"/>
    <b v="1"/>
    <x v="0"/>
    <n v="5.5E-2"/>
    <n v="12.087912087912088"/>
    <x v="0"/>
    <x v="0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182"/>
    <b v="1"/>
    <x v="0"/>
    <n v="0"/>
    <n v="0"/>
    <x v="0"/>
    <x v="0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182"/>
    <b v="1"/>
    <x v="0"/>
    <n v="0.16"/>
    <n v="4.395604395604396"/>
    <x v="0"/>
    <x v="0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182"/>
    <b v="1"/>
    <x v="0"/>
    <n v="0"/>
    <n v="0"/>
    <x v="0"/>
    <x v="0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182"/>
    <b v="1"/>
    <x v="0"/>
    <n v="6.8999999999999997E-4"/>
    <n v="1.8956043956043955"/>
    <x v="0"/>
    <x v="0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82"/>
    <b v="1"/>
    <x v="0"/>
    <n v="4.1666666666666666E-3"/>
    <n v="0.27472527472527475"/>
    <x v="0"/>
    <x v="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182"/>
    <b v="1"/>
    <x v="0"/>
    <n v="0.05"/>
    <n v="1.3736263736263736"/>
    <x v="0"/>
    <x v="0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182"/>
    <b v="1"/>
    <x v="0"/>
    <n v="1.7E-5"/>
    <n v="9.3406593406593408E-2"/>
    <x v="0"/>
    <x v="0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182"/>
    <b v="1"/>
    <x v="0"/>
    <n v="0"/>
    <n v="0"/>
    <x v="0"/>
    <x v="0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182"/>
    <b v="1"/>
    <x v="0"/>
    <n v="1.1999999999999999E-3"/>
    <n v="1.6483516483516484E-2"/>
    <x v="0"/>
    <x v="0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182"/>
    <b v="1"/>
    <x v="0"/>
    <n v="0"/>
    <n v="0"/>
    <x v="0"/>
    <x v="0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82"/>
    <b v="1"/>
    <x v="0"/>
    <n v="0.41857142857142859"/>
    <n v="8.0494505494505493"/>
    <x v="0"/>
    <x v="0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182"/>
    <b v="1"/>
    <x v="0"/>
    <n v="0.1048"/>
    <n v="1.4395604395604396"/>
    <x v="0"/>
    <x v="0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182"/>
    <b v="1"/>
    <x v="0"/>
    <n v="1.116E-2"/>
    <n v="1.5329670329670331"/>
    <x v="0"/>
    <x v="0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182"/>
    <b v="1"/>
    <x v="0"/>
    <n v="0"/>
    <n v="0"/>
    <x v="0"/>
    <x v="0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2"/>
    <b v="1"/>
    <x v="0"/>
    <n v="0.26192500000000002"/>
    <n v="8.6348901098901099"/>
    <x v="0"/>
    <x v="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182"/>
    <b v="1"/>
    <x v="0"/>
    <n v="0.58461538461538465"/>
    <n v="2.087912087912088"/>
    <x v="0"/>
    <x v="0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182"/>
    <b v="1"/>
    <x v="0"/>
    <n v="0"/>
    <n v="0"/>
    <x v="0"/>
    <x v="0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182"/>
    <b v="1"/>
    <x v="0"/>
    <n v="0.2984"/>
    <n v="4.0989010989010985"/>
    <x v="0"/>
    <x v="0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82"/>
    <b v="1"/>
    <x v="0"/>
    <n v="0.50721666666666665"/>
    <n v="836.07142857142856"/>
    <x v="0"/>
    <x v="0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82"/>
    <b v="1"/>
    <x v="0"/>
    <n v="0.16250000000000001"/>
    <n v="7.1428571428571432"/>
    <x v="0"/>
    <x v="0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182"/>
    <b v="1"/>
    <x v="0"/>
    <n v="0"/>
    <n v="0"/>
    <x v="0"/>
    <x v="0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82"/>
    <b v="1"/>
    <x v="0"/>
    <n v="0.15214285714285714"/>
    <n v="11.703296703296703"/>
    <x v="0"/>
    <x v="0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182"/>
    <b v="1"/>
    <x v="0"/>
    <n v="0"/>
    <n v="0"/>
    <x v="0"/>
    <x v="0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182"/>
    <b v="1"/>
    <x v="0"/>
    <n v="0"/>
    <n v="0"/>
    <x v="0"/>
    <x v="0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182"/>
    <b v="1"/>
    <x v="0"/>
    <n v="0.2525"/>
    <n v="16.64835164835165"/>
    <x v="0"/>
    <x v="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82"/>
    <b v="1"/>
    <x v="0"/>
    <n v="0.44600000000000001"/>
    <n v="12.252747252747254"/>
    <x v="0"/>
    <x v="0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82"/>
    <b v="1"/>
    <x v="0"/>
    <n v="1.5873015873015873E-4"/>
    <n v="5.4945054945054949E-3"/>
    <x v="0"/>
    <x v="0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82"/>
    <b v="1"/>
    <x v="0"/>
    <n v="4.0000000000000002E-4"/>
    <n v="0.10989010989010989"/>
    <x v="0"/>
    <x v="0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82"/>
    <b v="1"/>
    <x v="0"/>
    <n v="8.0000000000000007E-5"/>
    <n v="5.4945054945054949E-3"/>
    <x v="0"/>
    <x v="0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82"/>
    <b v="1"/>
    <x v="0"/>
    <n v="2.2727272727272726E-3"/>
    <n v="5.4945054945054944E-2"/>
    <x v="0"/>
    <x v="0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182"/>
    <b v="1"/>
    <x v="0"/>
    <n v="0.55698440000000005"/>
    <n v="153.0176923076923"/>
    <x v="0"/>
    <x v="0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182"/>
    <b v="1"/>
    <x v="0"/>
    <n v="0.11942999999999999"/>
    <n v="65.620879120879124"/>
    <x v="0"/>
    <x v="0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82"/>
    <b v="1"/>
    <x v="0"/>
    <n v="0.02"/>
    <n v="0.5494505494505495"/>
    <x v="0"/>
    <x v="0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182"/>
    <b v="1"/>
    <x v="0"/>
    <n v="0.17630000000000001"/>
    <n v="48.434065934065934"/>
    <x v="0"/>
    <x v="0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182"/>
    <b v="1"/>
    <x v="0"/>
    <n v="7.1999999999999998E-3"/>
    <n v="1.9780219780219781"/>
    <x v="0"/>
    <x v="0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182"/>
    <b v="1"/>
    <x v="0"/>
    <n v="0"/>
    <n v="0"/>
    <x v="0"/>
    <x v="0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182"/>
    <b v="1"/>
    <x v="0"/>
    <n v="0.13"/>
    <n v="0.7142857142857143"/>
    <x v="0"/>
    <x v="0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182"/>
    <b v="1"/>
    <x v="0"/>
    <n v="0"/>
    <n v="0"/>
    <x v="0"/>
    <x v="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182"/>
    <b v="1"/>
    <x v="0"/>
    <n v="0"/>
    <n v="0"/>
    <x v="0"/>
    <x v="0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182"/>
    <b v="1"/>
    <x v="0"/>
    <n v="0"/>
    <n v="0"/>
    <x v="0"/>
    <x v="0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182"/>
    <b v="1"/>
    <x v="0"/>
    <n v="8.6206896551724137E-3"/>
    <n v="1.3736263736263736"/>
    <x v="0"/>
    <x v="0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182"/>
    <b v="1"/>
    <x v="0"/>
    <n v="0"/>
    <n v="0"/>
    <x v="0"/>
    <x v="0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182"/>
    <b v="1"/>
    <x v="0"/>
    <n v="0"/>
    <n v="0"/>
    <x v="0"/>
    <x v="0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182"/>
    <b v="1"/>
    <x v="0"/>
    <n v="0"/>
    <n v="0"/>
    <x v="0"/>
    <x v="0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182"/>
    <b v="1"/>
    <x v="0"/>
    <n v="4.0000000000000001E-3"/>
    <n v="0.32967032967032966"/>
    <x v="0"/>
    <x v="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182"/>
    <b v="1"/>
    <x v="0"/>
    <n v="0"/>
    <n v="0"/>
    <x v="0"/>
    <x v="0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182"/>
    <b v="1"/>
    <x v="0"/>
    <n v="2.75E-2"/>
    <n v="0.60439560439560436"/>
    <x v="0"/>
    <x v="0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182"/>
    <b v="1"/>
    <x v="0"/>
    <n v="0"/>
    <n v="0"/>
    <x v="0"/>
    <x v="0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182"/>
    <b v="1"/>
    <x v="0"/>
    <n v="0.40100000000000002"/>
    <n v="2.2032967032967035"/>
    <x v="0"/>
    <x v="0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182"/>
    <b v="1"/>
    <x v="0"/>
    <n v="0"/>
    <n v="0"/>
    <x v="0"/>
    <x v="0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182"/>
    <b v="1"/>
    <x v="0"/>
    <n v="0"/>
    <n v="0"/>
    <x v="0"/>
    <x v="0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82"/>
    <b v="1"/>
    <x v="0"/>
    <n v="3.3333333333333335E-3"/>
    <n v="0.27472527472527475"/>
    <x v="0"/>
    <x v="0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182"/>
    <b v="1"/>
    <x v="0"/>
    <n v="0"/>
    <n v="0"/>
    <x v="0"/>
    <x v="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182"/>
    <b v="1"/>
    <x v="0"/>
    <n v="0.25"/>
    <n v="1.3736263736263736"/>
    <x v="0"/>
    <x v="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0"/>
    <n v="182"/>
    <b v="1"/>
    <x v="0"/>
    <n v="1.0763413333333334"/>
    <n v="88.709450549450551"/>
    <x v="0"/>
    <x v="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0"/>
    <n v="182"/>
    <b v="1"/>
    <x v="0"/>
    <n v="1.1263736263736264"/>
    <n v="225.27472527472528"/>
    <x v="0"/>
    <x v="0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0"/>
    <n v="182"/>
    <b v="1"/>
    <x v="0"/>
    <n v="1.1346153846153846"/>
    <n v="81.043956043956044"/>
    <x v="0"/>
    <x v="0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0"/>
    <n v="182"/>
    <b v="1"/>
    <x v="0"/>
    <n v="1.0259199999999999"/>
    <n v="140.92307692307693"/>
    <x v="0"/>
    <x v="0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0"/>
    <n v="182"/>
    <b v="1"/>
    <x v="0"/>
    <n v="1.1375714285714287"/>
    <n v="21.876373626373628"/>
    <x v="0"/>
    <x v="0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0"/>
    <n v="182"/>
    <b v="1"/>
    <x v="0"/>
    <n v="1.0371999999999999"/>
    <n v="28.494505494505493"/>
    <x v="0"/>
    <x v="0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0"/>
    <n v="182"/>
    <b v="1"/>
    <x v="0"/>
    <n v="3.0546000000000002"/>
    <n v="83.917582417582423"/>
    <x v="0"/>
    <x v="0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0"/>
    <n v="182"/>
    <b v="1"/>
    <x v="0"/>
    <n v="1.341"/>
    <n v="36.840659340659343"/>
    <x v="0"/>
    <x v="0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0"/>
    <n v="182"/>
    <b v="1"/>
    <x v="0"/>
    <n v="1.0133294117647058"/>
    <n v="473.25824175824175"/>
    <x v="0"/>
    <x v="0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0"/>
    <n v="182"/>
    <b v="1"/>
    <x v="0"/>
    <n v="1.1292"/>
    <n v="62.043956043956044"/>
    <x v="0"/>
    <x v="0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0"/>
    <n v="182"/>
    <b v="1"/>
    <x v="0"/>
    <n v="1.0558333333333334"/>
    <n v="174.03846153846155"/>
    <x v="0"/>
    <x v="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0"/>
    <n v="182"/>
    <b v="1"/>
    <x v="0"/>
    <n v="1.2557142857142858"/>
    <n v="24.14835164835165"/>
    <x v="0"/>
    <x v="0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0"/>
    <n v="182"/>
    <b v="1"/>
    <x v="0"/>
    <n v="1.8455999999999999"/>
    <n v="50.703296703296701"/>
    <x v="0"/>
    <x v="0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0"/>
    <n v="182"/>
    <b v="1"/>
    <x v="0"/>
    <n v="1.0073333333333334"/>
    <n v="8.3021978021978029"/>
    <x v="0"/>
    <x v="0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0"/>
    <n v="182"/>
    <b v="1"/>
    <x v="0"/>
    <n v="1.1694724999999999"/>
    <n v="154.21615384615384"/>
    <x v="0"/>
    <x v="0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0"/>
    <n v="182"/>
    <b v="1"/>
    <x v="0"/>
    <n v="1.0673325"/>
    <n v="46.915714285714287"/>
    <x v="0"/>
    <x v="0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0"/>
    <n v="182"/>
    <b v="1"/>
    <x v="0"/>
    <n v="1.391"/>
    <n v="99.357142857142861"/>
    <x v="0"/>
    <x v="0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0"/>
    <n v="182"/>
    <b v="1"/>
    <x v="0"/>
    <n v="1.0672648571428571"/>
    <n v="205.24324175824174"/>
    <x v="0"/>
    <x v="0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0"/>
    <n v="182"/>
    <b v="1"/>
    <x v="0"/>
    <n v="1.9114"/>
    <n v="315.06593406593407"/>
    <x v="0"/>
    <x v="0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0"/>
    <n v="182"/>
    <b v="1"/>
    <x v="0"/>
    <n v="1.3193789333333332"/>
    <n v="543.70010989010984"/>
    <x v="0"/>
    <x v="0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0"/>
    <n v="182"/>
    <b v="1"/>
    <x v="0"/>
    <n v="1.0640000000000001"/>
    <n v="58.46153846153846"/>
    <x v="0"/>
    <x v="0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0"/>
    <n v="182"/>
    <b v="1"/>
    <x v="0"/>
    <n v="1.0740000000000001"/>
    <n v="118.02197802197803"/>
    <x v="0"/>
    <x v="0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0"/>
    <n v="182"/>
    <b v="1"/>
    <x v="0"/>
    <n v="2.4"/>
    <n v="32.967032967032964"/>
    <x v="0"/>
    <x v="0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0"/>
    <n v="182"/>
    <b v="1"/>
    <x v="0"/>
    <n v="1.1808107999999999"/>
    <n v="162.19928571428571"/>
    <x v="0"/>
    <x v="0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0"/>
    <n v="182"/>
    <b v="1"/>
    <x v="0"/>
    <n v="1.1819999999999999"/>
    <n v="32.472527472527474"/>
    <x v="0"/>
    <x v="0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0"/>
    <n v="182"/>
    <b v="1"/>
    <x v="0"/>
    <n v="1.111"/>
    <n v="30.521978021978022"/>
    <x v="0"/>
    <x v="0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0"/>
    <n v="182"/>
    <b v="1"/>
    <x v="0"/>
    <n v="1.4550000000000001"/>
    <n v="7.9945054945054945"/>
    <x v="0"/>
    <x v="0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0"/>
    <n v="182"/>
    <b v="1"/>
    <x v="0"/>
    <n v="1.3162883248730965"/>
    <n v="71.238681318681316"/>
    <x v="0"/>
    <x v="0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0"/>
    <n v="182"/>
    <b v="1"/>
    <x v="0"/>
    <n v="1.1140000000000001"/>
    <n v="30.604395604395606"/>
    <x v="0"/>
    <x v="0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0"/>
    <n v="182"/>
    <b v="1"/>
    <x v="0"/>
    <n v="1.4723377"/>
    <n v="808.97675824175815"/>
    <x v="0"/>
    <x v="0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0"/>
    <n v="182"/>
    <b v="1"/>
    <x v="0"/>
    <n v="1.5260869565217392"/>
    <n v="19.285714285714285"/>
    <x v="0"/>
    <x v="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0"/>
    <n v="182"/>
    <b v="1"/>
    <x v="0"/>
    <n v="1.0468"/>
    <n v="172.54945054945054"/>
    <x v="0"/>
    <x v="0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0"/>
    <n v="182"/>
    <b v="1"/>
    <x v="0"/>
    <n v="1.7743366666666667"/>
    <n v="29.247307692307693"/>
    <x v="0"/>
    <x v="0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0"/>
    <n v="182"/>
    <b v="1"/>
    <x v="0"/>
    <n v="1.077758"/>
    <n v="29.608736263736265"/>
    <x v="0"/>
    <x v="0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0"/>
    <n v="182"/>
    <b v="1"/>
    <x v="0"/>
    <n v="1.56"/>
    <n v="34.285714285714285"/>
    <x v="0"/>
    <x v="0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0"/>
    <n v="182"/>
    <b v="1"/>
    <x v="0"/>
    <n v="1.08395"/>
    <n v="119.11538461538461"/>
    <x v="0"/>
    <x v="0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0"/>
    <n v="182"/>
    <b v="1"/>
    <x v="0"/>
    <n v="1.476"/>
    <n v="32.439560439560438"/>
    <x v="0"/>
    <x v="0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0"/>
    <n v="182"/>
    <b v="1"/>
    <x v="0"/>
    <n v="1.1038153846153846"/>
    <n v="394.2197802197802"/>
    <x v="0"/>
    <x v="0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0"/>
    <n v="182"/>
    <b v="1"/>
    <x v="0"/>
    <n v="1.5034814814814814"/>
    <n v="223.04395604395606"/>
    <x v="0"/>
    <x v="0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0"/>
    <n v="182"/>
    <b v="1"/>
    <x v="0"/>
    <n v="1.5731829411764706"/>
    <n v="146.94565934065935"/>
    <x v="0"/>
    <x v="0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0"/>
    <n v="182"/>
    <b v="1"/>
    <x v="0"/>
    <n v="1.5614399999999999"/>
    <n v="643.45054945054949"/>
    <x v="0"/>
    <x v="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0"/>
    <n v="182"/>
    <b v="1"/>
    <x v="0"/>
    <n v="1.2058763636363636"/>
    <n v="36.441318681318677"/>
    <x v="0"/>
    <x v="0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0"/>
    <n v="182"/>
    <b v="1"/>
    <x v="0"/>
    <n v="1.0118888888888888"/>
    <n v="250.19230769230768"/>
    <x v="0"/>
    <x v="0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0"/>
    <n v="182"/>
    <b v="1"/>
    <x v="0"/>
    <n v="1.142725"/>
    <n v="113.01675824175824"/>
    <x v="0"/>
    <x v="0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0"/>
    <n v="182"/>
    <b v="1"/>
    <x v="0"/>
    <n v="1.0462615"/>
    <n v="229.94758241758242"/>
    <x v="0"/>
    <x v="0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0"/>
    <n v="182"/>
    <b v="1"/>
    <x v="0"/>
    <n v="2.2882507142857142"/>
    <n v="176.0192857142857"/>
    <x v="0"/>
    <x v="0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0"/>
    <n v="182"/>
    <b v="1"/>
    <x v="0"/>
    <n v="1.0915333333333332"/>
    <n v="89.961538461538467"/>
    <x v="0"/>
    <x v="0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0"/>
    <n v="182"/>
    <b v="1"/>
    <x v="0"/>
    <n v="1.7629999999999999"/>
    <n v="145.30219780219781"/>
    <x v="0"/>
    <x v="0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0"/>
    <n v="182"/>
    <b v="1"/>
    <x v="0"/>
    <n v="1.0321061999999999"/>
    <n v="283.54565934065931"/>
    <x v="0"/>
    <x v="0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0"/>
    <n v="182"/>
    <b v="1"/>
    <x v="0"/>
    <n v="1.0482"/>
    <n v="86.390109890109883"/>
    <x v="0"/>
    <x v="0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0"/>
    <n v="182"/>
    <b v="1"/>
    <x v="0"/>
    <n v="1.0668444444444445"/>
    <n v="26.37802197802198"/>
    <x v="0"/>
    <x v="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0"/>
    <n v="182"/>
    <b v="1"/>
    <x v="0"/>
    <n v="1.2001999999999999"/>
    <n v="32.972527472527474"/>
    <x v="0"/>
    <x v="0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0"/>
    <n v="182"/>
    <b v="1"/>
    <x v="0"/>
    <n v="1.0150693333333334"/>
    <n v="418.29780219780218"/>
    <x v="0"/>
    <x v="0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0"/>
    <n v="182"/>
    <b v="1"/>
    <x v="0"/>
    <n v="1.0138461538461538"/>
    <n v="144.83516483516485"/>
    <x v="0"/>
    <x v="0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0"/>
    <n v="182"/>
    <b v="1"/>
    <x v="0"/>
    <n v="1"/>
    <n v="27.472527472527471"/>
    <x v="0"/>
    <x v="0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0"/>
    <n v="182"/>
    <b v="1"/>
    <x v="0"/>
    <n v="1.3310911999999999"/>
    <n v="365.6843956043956"/>
    <x v="0"/>
    <x v="0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0"/>
    <n v="182"/>
    <b v="1"/>
    <x v="0"/>
    <n v="1.187262"/>
    <n v="163.08543956043957"/>
    <x v="0"/>
    <x v="0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0"/>
    <n v="182"/>
    <b v="1"/>
    <x v="0"/>
    <n v="1.0064"/>
    <n v="110.5934065934066"/>
    <x v="0"/>
    <x v="0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0"/>
    <n v="182"/>
    <b v="1"/>
    <x v="0"/>
    <n v="1.089324126984127"/>
    <n v="754.14747252747247"/>
    <x v="0"/>
    <x v="0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0"/>
    <n v="182"/>
    <b v="1"/>
    <x v="0"/>
    <n v="1.789525"/>
    <n v="98.325549450549445"/>
    <x v="0"/>
    <x v="0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0"/>
    <n v="182"/>
    <b v="1"/>
    <x v="0"/>
    <n v="1.0172264"/>
    <n v="139.7289010989011"/>
    <x v="0"/>
    <x v="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0"/>
    <n v="182"/>
    <b v="1"/>
    <x v="0"/>
    <n v="1.1873499999999999"/>
    <n v="84.810714285714283"/>
    <x v="0"/>
    <x v="0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0"/>
    <n v="182"/>
    <b v="1"/>
    <x v="0"/>
    <n v="1.0045999999999999"/>
    <n v="55.197802197802197"/>
    <x v="0"/>
    <x v="0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0"/>
    <n v="182"/>
    <b v="1"/>
    <x v="0"/>
    <n v="1.3746666666666667"/>
    <n v="22.659340659340661"/>
    <x v="0"/>
    <x v="0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0"/>
    <n v="182"/>
    <b v="1"/>
    <x v="0"/>
    <n v="2.3164705882352941"/>
    <n v="43.274725274725277"/>
    <x v="0"/>
    <x v="0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0"/>
    <n v="182"/>
    <b v="1"/>
    <x v="0"/>
    <n v="1.3033333333333332"/>
    <n v="53.708791208791212"/>
    <x v="0"/>
    <x v="0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0"/>
    <n v="182"/>
    <b v="1"/>
    <x v="0"/>
    <n v="2.9289999999999998"/>
    <n v="16.093406593406595"/>
    <x v="0"/>
    <x v="0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0"/>
    <n v="182"/>
    <b v="1"/>
    <x v="0"/>
    <n v="1.1131818181818183"/>
    <n v="134.56043956043956"/>
    <x v="0"/>
    <x v="0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0"/>
    <n v="182"/>
    <b v="1"/>
    <x v="0"/>
    <n v="1.0556666666666668"/>
    <n v="69.604395604395606"/>
    <x v="0"/>
    <x v="0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0"/>
    <n v="182"/>
    <b v="1"/>
    <x v="0"/>
    <n v="1.1894444444444445"/>
    <n v="117.63736263736264"/>
    <x v="0"/>
    <x v="0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0"/>
    <n v="182"/>
    <b v="1"/>
    <x v="0"/>
    <n v="1.04129"/>
    <n v="5.7213736263736266"/>
    <x v="0"/>
    <x v="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0"/>
    <n v="182"/>
    <b v="1"/>
    <x v="0"/>
    <n v="1.0410165"/>
    <n v="114.39741758241759"/>
    <x v="0"/>
    <x v="0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0"/>
    <n v="182"/>
    <b v="1"/>
    <x v="0"/>
    <n v="1.1187499999999999"/>
    <n v="49.175824175824175"/>
    <x v="0"/>
    <x v="0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0"/>
    <n v="182"/>
    <b v="1"/>
    <x v="0"/>
    <n v="1.0473529411764706"/>
    <n v="97.829670329670336"/>
    <x v="0"/>
    <x v="0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0"/>
    <n v="182"/>
    <b v="1"/>
    <x v="0"/>
    <n v="3.8515000000000001"/>
    <n v="21.162087912087912"/>
    <x v="0"/>
    <x v="0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0"/>
    <n v="182"/>
    <b v="1"/>
    <x v="0"/>
    <n v="1.01248"/>
    <n v="139.07692307692307"/>
    <x v="0"/>
    <x v="0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0"/>
    <n v="182"/>
    <b v="1"/>
    <x v="0"/>
    <n v="1.1377333333333333"/>
    <n v="93.769230769230774"/>
    <x v="0"/>
    <x v="0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0"/>
    <n v="182"/>
    <b v="1"/>
    <x v="0"/>
    <n v="1.0080333333333333"/>
    <n v="166.15934065934067"/>
    <x v="0"/>
    <x v="0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0"/>
    <n v="182"/>
    <b v="1"/>
    <x v="0"/>
    <n v="2.8332000000000002"/>
    <n v="77.835164835164832"/>
    <x v="0"/>
    <x v="0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0"/>
    <n v="182"/>
    <b v="1"/>
    <x v="0"/>
    <n v="1.1268"/>
    <n v="30.956043956043956"/>
    <x v="0"/>
    <x v="0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0"/>
    <n v="182"/>
    <b v="1"/>
    <x v="0"/>
    <n v="1.0658000000000001"/>
    <n v="117.12087912087912"/>
    <x v="0"/>
    <x v="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0"/>
    <n v="182"/>
    <b v="1"/>
    <x v="0"/>
    <n v="1.0266285714285714"/>
    <n v="197.42857142857142"/>
    <x v="0"/>
    <x v="0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0"/>
    <n v="182"/>
    <b v="1"/>
    <x v="0"/>
    <n v="1.0791200000000001"/>
    <n v="148.23076923076923"/>
    <x v="0"/>
    <x v="0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0"/>
    <n v="182"/>
    <b v="1"/>
    <x v="0"/>
    <n v="1.2307407407407407"/>
    <n v="36.516483516483518"/>
    <x v="0"/>
    <x v="0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0"/>
    <n v="182"/>
    <b v="1"/>
    <x v="0"/>
    <n v="1.016"/>
    <n v="47.450549450549453"/>
    <x v="0"/>
    <x v="0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0"/>
    <n v="182"/>
    <b v="1"/>
    <x v="0"/>
    <n v="1.04396"/>
    <n v="286.80219780219778"/>
    <x v="0"/>
    <x v="0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0"/>
    <n v="182"/>
    <b v="1"/>
    <x v="0"/>
    <n v="1.1292973333333334"/>
    <n v="930.73956043956048"/>
    <x v="0"/>
    <x v="0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0"/>
    <n v="182"/>
    <b v="1"/>
    <x v="0"/>
    <n v="1.3640000000000001"/>
    <n v="29.978021978021978"/>
    <x v="0"/>
    <x v="0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0"/>
    <n v="182"/>
    <b v="1"/>
    <x v="0"/>
    <n v="1.036144"/>
    <n v="426.98241758241761"/>
    <x v="0"/>
    <x v="0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0"/>
    <n v="182"/>
    <b v="1"/>
    <x v="0"/>
    <n v="1.0549999999999999"/>
    <n v="57.967032967032964"/>
    <x v="0"/>
    <x v="0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0"/>
    <n v="182"/>
    <b v="1"/>
    <x v="0"/>
    <n v="1.0182857142857142"/>
    <n v="195.82417582417582"/>
    <x v="0"/>
    <x v="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0"/>
    <n v="182"/>
    <b v="1"/>
    <x v="0"/>
    <n v="1.0660499999999999"/>
    <n v="234.2967032967033"/>
    <x v="0"/>
    <x v="0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0"/>
    <n v="182"/>
    <b v="1"/>
    <x v="0"/>
    <n v="1.13015"/>
    <n v="620.96153846153845"/>
    <x v="0"/>
    <x v="0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0"/>
    <n v="182"/>
    <b v="1"/>
    <x v="0"/>
    <n v="1.252275"/>
    <n v="275.22527472527474"/>
    <x v="0"/>
    <x v="0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0"/>
    <n v="182"/>
    <b v="1"/>
    <x v="0"/>
    <n v="1.0119"/>
    <n v="55.598901098901102"/>
    <x v="0"/>
    <x v="0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0"/>
    <n v="182"/>
    <b v="1"/>
    <x v="0"/>
    <n v="1.0276470588235294"/>
    <n v="47.994505494505496"/>
    <x v="0"/>
    <x v="0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0"/>
    <n v="182"/>
    <b v="1"/>
    <x v="0"/>
    <n v="1.1683911999999999"/>
    <n v="160.49329670329669"/>
    <x v="0"/>
    <x v="0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0"/>
    <n v="182"/>
    <b v="1"/>
    <x v="0"/>
    <n v="1.0116833333333335"/>
    <n v="16.676098901098904"/>
    <x v="0"/>
    <x v="0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0"/>
    <n v="182"/>
    <b v="1"/>
    <x v="0"/>
    <n v="1.1013360000000001"/>
    <n v="90.769450549450553"/>
    <x v="0"/>
    <x v="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0"/>
    <n v="182"/>
    <b v="1"/>
    <x v="0"/>
    <n v="1.0808333333333333"/>
    <n v="35.631868131868131"/>
    <x v="0"/>
    <x v="0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0"/>
    <n v="182"/>
    <b v="1"/>
    <x v="0"/>
    <n v="1.2502285714285715"/>
    <n v="240.42857142857142"/>
    <x v="0"/>
    <x v="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0"/>
    <n v="182"/>
    <b v="1"/>
    <x v="0"/>
    <n v="1.0671428571428572"/>
    <n v="20.521978021978022"/>
    <x v="0"/>
    <x v="0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0"/>
    <n v="182"/>
    <b v="1"/>
    <x v="0"/>
    <n v="1.0036639999999999"/>
    <n v="303.30505494505491"/>
    <x v="0"/>
    <x v="0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0"/>
    <n v="182"/>
    <b v="1"/>
    <x v="0"/>
    <n v="1.0202863333333334"/>
    <n v="168.17906593406593"/>
    <x v="0"/>
    <x v="0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0"/>
    <n v="182"/>
    <b v="1"/>
    <x v="0"/>
    <n v="1.0208358208955224"/>
    <n v="187.90109890109889"/>
    <x v="0"/>
    <x v="0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0"/>
    <n v="182"/>
    <b v="1"/>
    <x v="0"/>
    <n v="1.2327586206896552"/>
    <n v="98.214285714285708"/>
    <x v="0"/>
    <x v="0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0"/>
    <n v="182"/>
    <b v="1"/>
    <x v="0"/>
    <n v="1.7028880000000002"/>
    <n v="93.565274725274733"/>
    <x v="0"/>
    <x v="0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0"/>
    <n v="182"/>
    <b v="1"/>
    <x v="0"/>
    <n v="1.1159049999999999"/>
    <n v="245.25384615384613"/>
    <x v="0"/>
    <x v="0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0"/>
    <n v="182"/>
    <b v="1"/>
    <x v="0"/>
    <n v="1.03"/>
    <n v="56.593406593406591"/>
    <x v="0"/>
    <x v="0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0"/>
    <n v="182"/>
    <b v="1"/>
    <x v="0"/>
    <n v="1.0663570159857905"/>
    <n v="65.973516483516491"/>
    <x v="0"/>
    <x v="0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0"/>
    <n v="182"/>
    <b v="1"/>
    <x v="0"/>
    <n v="1.1476"/>
    <n v="157.63736263736263"/>
    <x v="0"/>
    <x v="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0"/>
    <n v="182"/>
    <b v="1"/>
    <x v="0"/>
    <n v="1.2734117647058822"/>
    <n v="237.8901098901099"/>
    <x v="0"/>
    <x v="0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0"/>
    <n v="182"/>
    <b v="1"/>
    <x v="0"/>
    <n v="1.1656"/>
    <n v="64.043956043956044"/>
    <x v="0"/>
    <x v="0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0"/>
    <n v="182"/>
    <b v="1"/>
    <x v="0"/>
    <n v="1.0861819426615318"/>
    <n v="348.68230769230769"/>
    <x v="0"/>
    <x v="0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0"/>
    <n v="182"/>
    <b v="1"/>
    <x v="0"/>
    <n v="1.0394285714285714"/>
    <n v="19.989010989010989"/>
    <x v="0"/>
    <x v="0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0"/>
    <n v="182"/>
    <b v="1"/>
    <x v="0"/>
    <n v="1.1625714285714286"/>
    <n v="223.57142857142858"/>
    <x v="0"/>
    <x v="0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0"/>
    <n v="182"/>
    <b v="1"/>
    <x v="0"/>
    <n v="1.0269239999999999"/>
    <n v="42.318296703296703"/>
    <x v="0"/>
    <x v="0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0"/>
    <n v="182"/>
    <b v="1"/>
    <x v="0"/>
    <n v="1.74"/>
    <n v="143.4065934065934"/>
    <x v="0"/>
    <x v="0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0"/>
    <n v="182"/>
    <b v="1"/>
    <x v="0"/>
    <n v="1.03088"/>
    <n v="283.20879120879118"/>
    <x v="0"/>
    <x v="0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0"/>
    <n v="182"/>
    <b v="1"/>
    <x v="0"/>
    <n v="1.0485537190082646"/>
    <n v="139.42307692307693"/>
    <x v="0"/>
    <x v="0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182"/>
    <b v="1"/>
    <x v="0"/>
    <n v="1.0137499999999999"/>
    <n v="66.840659340659343"/>
    <x v="0"/>
    <x v="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182"/>
    <b v="1"/>
    <x v="0"/>
    <n v="1.1107699999999998"/>
    <n v="213.60961538461538"/>
    <x v="0"/>
    <x v="0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182"/>
    <b v="1"/>
    <x v="0"/>
    <n v="1.2415933781686497"/>
    <n v="65.934065934065927"/>
    <x v="0"/>
    <x v="0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182"/>
    <b v="1"/>
    <x v="0"/>
    <n v="1.0133333333333334"/>
    <n v="49.692307692307693"/>
    <x v="0"/>
    <x v="0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82"/>
    <b v="1"/>
    <x v="0"/>
    <n v="1.1016142857142857"/>
    <n v="42.369780219780218"/>
    <x v="0"/>
    <x v="0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182"/>
    <b v="1"/>
    <x v="0"/>
    <n v="1.0397333333333334"/>
    <n v="85.692307692307693"/>
    <x v="0"/>
    <x v="0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82"/>
    <b v="1"/>
    <x v="0"/>
    <n v="1.013157894736842"/>
    <n v="211.53846153846155"/>
    <x v="0"/>
    <x v="0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82"/>
    <b v="1"/>
    <x v="0"/>
    <n v="1.033501"/>
    <n v="56.785769230769233"/>
    <x v="0"/>
    <x v="0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82"/>
    <b v="1"/>
    <x v="0"/>
    <n v="1.04112"/>
    <n v="71.505494505494511"/>
    <x v="0"/>
    <x v="0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82"/>
    <b v="1"/>
    <x v="0"/>
    <n v="1.1015569230769231"/>
    <n v="39.341318681318683"/>
    <x v="0"/>
    <x v="0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182"/>
    <b v="1"/>
    <x v="0"/>
    <n v="1.2202"/>
    <n v="167.6098901098901"/>
    <x v="0"/>
    <x v="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82"/>
    <b v="1"/>
    <x v="0"/>
    <n v="1.1416866666666667"/>
    <n v="940.95054945054949"/>
    <x v="0"/>
    <x v="0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182"/>
    <b v="1"/>
    <x v="0"/>
    <n v="1.2533333333333334"/>
    <n v="2.0659340659340661"/>
    <x v="0"/>
    <x v="0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182"/>
    <b v="1"/>
    <x v="0"/>
    <n v="1.0666666666666667"/>
    <n v="43.956043956043956"/>
    <x v="0"/>
    <x v="0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82"/>
    <b v="1"/>
    <x v="0"/>
    <n v="1.3065"/>
    <n v="43.071428571428569"/>
    <x v="0"/>
    <x v="0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82"/>
    <b v="1"/>
    <x v="0"/>
    <n v="1.2"/>
    <n v="3.2967032967032965"/>
    <x v="0"/>
    <x v="0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182"/>
    <b v="1"/>
    <x v="0"/>
    <n v="1.0595918367346939"/>
    <n v="14.263736263736265"/>
    <x v="0"/>
    <x v="0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82"/>
    <b v="1"/>
    <x v="0"/>
    <n v="1.1439999999999999"/>
    <n v="75.428571428571431"/>
    <x v="0"/>
    <x v="0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182"/>
    <b v="1"/>
    <x v="0"/>
    <n v="1.1176666666666666"/>
    <n v="18.423076923076923"/>
    <x v="0"/>
    <x v="0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82"/>
    <b v="1"/>
    <x v="0"/>
    <n v="1.1608000000000001"/>
    <n v="95.670329670329664"/>
    <x v="0"/>
    <x v="0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182"/>
    <b v="1"/>
    <x v="0"/>
    <n v="1.415"/>
    <n v="31.098901098901099"/>
    <x v="0"/>
    <x v="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182"/>
    <b v="1"/>
    <x v="0"/>
    <n v="1.0472999999999999"/>
    <n v="143.8598901098901"/>
    <x v="0"/>
    <x v="0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182"/>
    <b v="1"/>
    <x v="0"/>
    <n v="2.5583333333333331"/>
    <n v="8.4340659340659343"/>
    <x v="0"/>
    <x v="0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182"/>
    <b v="1"/>
    <x v="0"/>
    <n v="2.0670670670670672"/>
    <n v="11.346153846153847"/>
    <x v="0"/>
    <x v="0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182"/>
    <b v="1"/>
    <x v="0"/>
    <n v="1.1210500000000001"/>
    <n v="123.19230769230769"/>
    <x v="0"/>
    <x v="0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182"/>
    <b v="1"/>
    <x v="0"/>
    <n v="1.05982"/>
    <n v="145.57967032967034"/>
    <x v="0"/>
    <x v="0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82"/>
    <b v="1"/>
    <x v="0"/>
    <n v="1.0016666666666667"/>
    <n v="3.302197802197802"/>
    <x v="0"/>
    <x v="0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182"/>
    <b v="1"/>
    <x v="0"/>
    <n v="2.1398947368421051"/>
    <n v="446.79120879120882"/>
    <x v="0"/>
    <x v="0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182"/>
    <b v="1"/>
    <x v="0"/>
    <n v="1.2616000000000001"/>
    <n v="34.659340659340657"/>
    <x v="0"/>
    <x v="0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82"/>
    <b v="1"/>
    <x v="0"/>
    <n v="1.8153547058823529"/>
    <n v="678.26439560439553"/>
    <x v="0"/>
    <x v="0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82"/>
    <b v="1"/>
    <x v="0"/>
    <n v="1"/>
    <n v="5.4945054945054945"/>
    <x v="0"/>
    <x v="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82"/>
    <b v="1"/>
    <x v="0"/>
    <n v="1.0061"/>
    <n v="110.56043956043956"/>
    <x v="0"/>
    <x v="0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182"/>
    <b v="1"/>
    <x v="0"/>
    <n v="1.009027027027027"/>
    <n v="102.56593406593407"/>
    <x v="0"/>
    <x v="0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182"/>
    <b v="1"/>
    <x v="0"/>
    <n v="1.10446"/>
    <n v="303.42307692307691"/>
    <x v="0"/>
    <x v="0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182"/>
    <b v="1"/>
    <x v="0"/>
    <n v="1.118936170212766"/>
    <n v="28.895604395604394"/>
    <x v="0"/>
    <x v="0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2"/>
    <b v="1"/>
    <x v="0"/>
    <n v="1.0804450000000001"/>
    <n v="59.365109890109892"/>
    <x v="0"/>
    <x v="0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82"/>
    <b v="1"/>
    <x v="0"/>
    <n v="1.0666666666666667"/>
    <n v="87.912087912087912"/>
    <x v="0"/>
    <x v="0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182"/>
    <b v="1"/>
    <x v="0"/>
    <n v="1.0390027322404372"/>
    <n v="71.04038461538461"/>
    <x v="0"/>
    <x v="0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182"/>
    <b v="1"/>
    <x v="0"/>
    <n v="1.2516"/>
    <n v="51.57692307692308"/>
    <x v="0"/>
    <x v="0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182"/>
    <b v="1"/>
    <x v="0"/>
    <n v="1.0680499999999999"/>
    <n v="117.36813186813187"/>
    <x v="0"/>
    <x v="0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182"/>
    <b v="1"/>
    <x v="0"/>
    <n v="1.1230249999999999"/>
    <n v="61.704670329670328"/>
    <x v="0"/>
    <x v="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182"/>
    <b v="1"/>
    <x v="0"/>
    <n v="1.0381199999999999"/>
    <n v="285.19780219780222"/>
    <x v="0"/>
    <x v="0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182"/>
    <b v="1"/>
    <x v="0"/>
    <n v="1.4165000000000001"/>
    <n v="15.565934065934066"/>
    <x v="0"/>
    <x v="0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182"/>
    <b v="1"/>
    <x v="0"/>
    <n v="1.0526"/>
    <n v="28.917582417582416"/>
    <x v="0"/>
    <x v="0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182"/>
    <b v="1"/>
    <x v="0"/>
    <n v="1.0309142857142857"/>
    <n v="198.25274725274724"/>
    <x v="0"/>
    <x v="0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182"/>
    <b v="1"/>
    <x v="0"/>
    <n v="1.0765957446808512"/>
    <n v="16.681318681318682"/>
    <x v="0"/>
    <x v="0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182"/>
    <b v="1"/>
    <x v="0"/>
    <n v="1.0770464285714285"/>
    <n v="16.569945054945055"/>
    <x v="0"/>
    <x v="0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182"/>
    <b v="1"/>
    <x v="0"/>
    <n v="1.0155000000000001"/>
    <n v="11.159340659340659"/>
    <x v="0"/>
    <x v="0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182"/>
    <b v="1"/>
    <x v="0"/>
    <n v="1.0143766666666667"/>
    <n v="33.440989010989014"/>
    <x v="0"/>
    <x v="0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82"/>
    <b v="1"/>
    <x v="0"/>
    <n v="1.3680000000000001"/>
    <n v="3.7582417582417582"/>
    <x v="0"/>
    <x v="0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182"/>
    <b v="1"/>
    <x v="0"/>
    <n v="1.2829999999999999"/>
    <n v="7.0494505494505493"/>
    <x v="0"/>
    <x v="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182"/>
    <b v="1"/>
    <x v="0"/>
    <n v="1.0105"/>
    <n v="166.56593406593407"/>
    <x v="0"/>
    <x v="0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182"/>
    <b v="1"/>
    <x v="0"/>
    <n v="1.2684"/>
    <n v="17.423076923076923"/>
    <x v="0"/>
    <x v="0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82"/>
    <b v="1"/>
    <x v="0"/>
    <n v="1.0508593749999999"/>
    <n v="73.906593406593402"/>
    <x v="0"/>
    <x v="0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182"/>
    <b v="1"/>
    <x v="0"/>
    <n v="1.0285405405405406"/>
    <n v="104.54945054945055"/>
    <x v="0"/>
    <x v="0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182"/>
    <b v="1"/>
    <x v="0"/>
    <n v="1.0214714285714286"/>
    <n v="7.8574725274725274"/>
    <x v="0"/>
    <x v="0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182"/>
    <b v="1"/>
    <x v="0"/>
    <n v="1.2021700000000002"/>
    <n v="6.6053296703296711"/>
    <x v="0"/>
    <x v="0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182"/>
    <b v="1"/>
    <x v="0"/>
    <n v="1.0024761904761905"/>
    <n v="57.835164835164832"/>
    <x v="0"/>
    <x v="0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82"/>
    <b v="1"/>
    <x v="0"/>
    <n v="1.0063392857142857"/>
    <n v="123.85714285714286"/>
    <x v="0"/>
    <x v="0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182"/>
    <b v="1"/>
    <x v="0"/>
    <n v="1.004375"/>
    <n v="44.14835164835165"/>
    <x v="0"/>
    <x v="0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182"/>
    <b v="1"/>
    <x v="0"/>
    <n v="4.3939393939393936E-3"/>
    <n v="7.9670329670329665E-2"/>
    <x v="0"/>
    <x v="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182"/>
    <b v="1"/>
    <x v="0"/>
    <n v="2.0066666666666667E-2"/>
    <n v="1.6538461538461537"/>
    <x v="0"/>
    <x v="0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82"/>
    <b v="1"/>
    <x v="0"/>
    <n v="1.0749999999999999E-2"/>
    <n v="2.3626373626373627"/>
    <x v="0"/>
    <x v="0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82"/>
    <b v="1"/>
    <x v="0"/>
    <n v="7.6499999999999997E-3"/>
    <n v="0.84065934065934067"/>
    <x v="0"/>
    <x v="0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182"/>
    <b v="1"/>
    <x v="0"/>
    <n v="6.7966666666666675E-2"/>
    <n v="1.1203296703296703"/>
    <x v="0"/>
    <x v="0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182"/>
    <b v="1"/>
    <x v="0"/>
    <n v="1.2E-4"/>
    <n v="3.2967032967032968E-2"/>
    <x v="0"/>
    <x v="0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182"/>
    <b v="1"/>
    <x v="0"/>
    <n v="1.3299999999999999E-2"/>
    <n v="0.73076923076923073"/>
    <x v="0"/>
    <x v="0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182"/>
    <b v="1"/>
    <x v="0"/>
    <n v="0"/>
    <n v="0"/>
    <x v="0"/>
    <x v="0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82"/>
    <b v="1"/>
    <x v="0"/>
    <n v="5.6333333333333332E-2"/>
    <n v="3.7142857142857144"/>
    <x v="0"/>
    <x v="0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182"/>
    <b v="1"/>
    <x v="0"/>
    <n v="0"/>
    <n v="0"/>
    <x v="0"/>
    <x v="0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182"/>
    <b v="1"/>
    <x v="0"/>
    <n v="2.4E-2"/>
    <n v="0.13186813186813187"/>
    <x v="0"/>
    <x v="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182"/>
    <b v="1"/>
    <x v="0"/>
    <n v="0.13833333333333334"/>
    <n v="2.2802197802197801"/>
    <x v="0"/>
    <x v="0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182"/>
    <b v="1"/>
    <x v="0"/>
    <n v="9.5000000000000001E-2"/>
    <n v="3.1318681318681318"/>
    <x v="0"/>
    <x v="0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182"/>
    <b v="1"/>
    <x v="0"/>
    <n v="0"/>
    <n v="0"/>
    <x v="0"/>
    <x v="0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182"/>
    <b v="1"/>
    <x v="0"/>
    <n v="0.05"/>
    <n v="0.68681318681318682"/>
    <x v="0"/>
    <x v="0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182"/>
    <b v="1"/>
    <x v="0"/>
    <n v="2.7272727272727273E-5"/>
    <n v="1.6483516483516484E-2"/>
    <x v="0"/>
    <x v="0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182"/>
    <b v="1"/>
    <x v="0"/>
    <n v="0"/>
    <n v="0"/>
    <x v="0"/>
    <x v="0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182"/>
    <b v="1"/>
    <x v="0"/>
    <n v="0"/>
    <n v="0"/>
    <x v="0"/>
    <x v="0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82"/>
    <b v="1"/>
    <x v="0"/>
    <n v="9.3799999999999994E-2"/>
    <n v="10.307692307692308"/>
    <x v="0"/>
    <x v="0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182"/>
    <b v="1"/>
    <x v="0"/>
    <n v="0"/>
    <n v="0"/>
    <x v="0"/>
    <x v="0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82"/>
    <b v="1"/>
    <x v="0"/>
    <n v="1E-3"/>
    <n v="2.7472527472527472E-2"/>
    <x v="0"/>
    <x v="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182"/>
    <b v="1"/>
    <x v="0"/>
    <n v="0"/>
    <n v="0"/>
    <x v="0"/>
    <x v="0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82"/>
    <b v="1"/>
    <x v="0"/>
    <n v="0.39358823529411763"/>
    <n v="36.763736263736263"/>
    <x v="0"/>
    <x v="0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182"/>
    <b v="1"/>
    <x v="0"/>
    <n v="1E-3"/>
    <n v="5.4945054945054944E-2"/>
    <x v="0"/>
    <x v="0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82"/>
    <b v="1"/>
    <x v="0"/>
    <n v="0.05"/>
    <n v="0.27472527472527475"/>
    <x v="0"/>
    <x v="0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182"/>
    <b v="1"/>
    <x v="0"/>
    <n v="3.3333333333333335E-5"/>
    <n v="1.098901098901099E-2"/>
    <x v="0"/>
    <x v="0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82"/>
    <b v="1"/>
    <x v="0"/>
    <n v="7.2952380952380949E-2"/>
    <n v="4.2087912087912089"/>
    <x v="0"/>
    <x v="0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82"/>
    <b v="1"/>
    <x v="0"/>
    <n v="1.6666666666666666E-4"/>
    <n v="2.7472527472527472E-2"/>
    <x v="0"/>
    <x v="0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182"/>
    <b v="1"/>
    <x v="0"/>
    <n v="3.2804E-2"/>
    <n v="0.45060439560439564"/>
    <x v="0"/>
    <x v="0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182"/>
    <b v="1"/>
    <x v="0"/>
    <n v="2.2499999999999999E-2"/>
    <n v="0.24725274725274726"/>
    <x v="0"/>
    <x v="0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182"/>
    <b v="1"/>
    <x v="0"/>
    <n v="7.92E-3"/>
    <n v="2.1758241758241756"/>
    <x v="0"/>
    <x v="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182"/>
    <b v="1"/>
    <x v="0"/>
    <n v="0"/>
    <n v="0"/>
    <x v="0"/>
    <x v="0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82"/>
    <b v="1"/>
    <x v="0"/>
    <n v="0.64"/>
    <n v="2.6373626373626373"/>
    <x v="0"/>
    <x v="0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182"/>
    <b v="1"/>
    <x v="0"/>
    <n v="2.740447957839262E-4"/>
    <n v="0.14285714285714285"/>
    <x v="0"/>
    <x v="0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182"/>
    <b v="1"/>
    <x v="0"/>
    <n v="8.2000000000000007E-3"/>
    <n v="0.45054945054945056"/>
    <x v="0"/>
    <x v="0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182"/>
    <b v="1"/>
    <x v="0"/>
    <n v="6.9230769230769226E-4"/>
    <n v="0.24725274725274726"/>
    <x v="0"/>
    <x v="0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182"/>
    <b v="1"/>
    <x v="0"/>
    <n v="6.8631863186318634E-3"/>
    <n v="0.33516483516483514"/>
    <x v="0"/>
    <x v="0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182"/>
    <b v="1"/>
    <x v="0"/>
    <n v="0"/>
    <n v="0"/>
    <x v="0"/>
    <x v="0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182"/>
    <b v="1"/>
    <x v="0"/>
    <n v="8.2100000000000006E-2"/>
    <n v="4.5109890109890109"/>
    <x v="0"/>
    <x v="0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82"/>
    <b v="1"/>
    <x v="0"/>
    <n v="6.4102564102564103E-4"/>
    <n v="0.13736263736263737"/>
    <x v="0"/>
    <x v="0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182"/>
    <b v="1"/>
    <x v="0"/>
    <n v="2.9411764705882353E-3"/>
    <n v="0.13736263736263737"/>
    <x v="0"/>
    <x v="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182"/>
    <b v="1"/>
    <x v="0"/>
    <n v="0"/>
    <n v="0"/>
    <x v="0"/>
    <x v="0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182"/>
    <b v="1"/>
    <x v="0"/>
    <n v="0"/>
    <n v="0"/>
    <x v="0"/>
    <x v="0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82"/>
    <b v="1"/>
    <x v="0"/>
    <n v="2.2727272727272728E-2"/>
    <n v="6.8681318681318677"/>
    <x v="0"/>
    <x v="0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82"/>
    <b v="1"/>
    <x v="0"/>
    <n v="9.9009900990099011E-4"/>
    <n v="5.4945054945054949E-3"/>
    <x v="0"/>
    <x v="0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182"/>
    <b v="1"/>
    <x v="0"/>
    <n v="0.26953125"/>
    <n v="0.75824175824175821"/>
    <x v="0"/>
    <x v="0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182"/>
    <b v="1"/>
    <x v="0"/>
    <n v="7.6E-3"/>
    <n v="0.4175824175824176"/>
    <x v="0"/>
    <x v="0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182"/>
    <b v="1"/>
    <x v="0"/>
    <n v="0.21575"/>
    <n v="23.708791208791208"/>
    <x v="0"/>
    <x v="0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182"/>
    <b v="1"/>
    <x v="0"/>
    <n v="0"/>
    <n v="0"/>
    <x v="0"/>
    <x v="0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182"/>
    <b v="1"/>
    <x v="0"/>
    <n v="0"/>
    <n v="0"/>
    <x v="0"/>
    <x v="0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182"/>
    <b v="1"/>
    <x v="0"/>
    <n v="1.0200000000000001E-2"/>
    <n v="0.28021978021978022"/>
    <x v="0"/>
    <x v="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82"/>
    <b v="1"/>
    <x v="0"/>
    <n v="0.11892727272727273"/>
    <n v="35.939560439560438"/>
    <x v="0"/>
    <x v="0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182"/>
    <b v="1"/>
    <x v="0"/>
    <n v="0.17624999999999999"/>
    <n v="0.77472527472527475"/>
    <x v="0"/>
    <x v="0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82"/>
    <b v="1"/>
    <x v="0"/>
    <n v="2.87E-2"/>
    <n v="4.7307692307692308"/>
    <x v="0"/>
    <x v="0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82"/>
    <b v="1"/>
    <x v="0"/>
    <n v="3.0303030303030303E-4"/>
    <n v="5.4945054945054949E-3"/>
    <x v="0"/>
    <x v="0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182"/>
    <b v="1"/>
    <x v="0"/>
    <n v="0"/>
    <n v="0"/>
    <x v="0"/>
    <x v="0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82"/>
    <b v="1"/>
    <x v="0"/>
    <n v="2.2302681818181819E-2"/>
    <n v="26.959285714285716"/>
    <x v="0"/>
    <x v="0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182"/>
    <b v="1"/>
    <x v="0"/>
    <n v="0"/>
    <n v="0"/>
    <x v="0"/>
    <x v="0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182"/>
    <b v="1"/>
    <x v="0"/>
    <n v="0"/>
    <n v="0"/>
    <x v="0"/>
    <x v="0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182"/>
    <b v="1"/>
    <x v="0"/>
    <n v="0.3256"/>
    <n v="26.835164835164836"/>
    <x v="0"/>
    <x v="0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82"/>
    <b v="1"/>
    <x v="0"/>
    <n v="0.19409999999999999"/>
    <n v="42.659340659340657"/>
    <x v="0"/>
    <x v="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182"/>
    <b v="1"/>
    <x v="0"/>
    <n v="6.0999999999999999E-2"/>
    <n v="10.054945054945055"/>
    <x v="0"/>
    <x v="0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82"/>
    <b v="1"/>
    <x v="0"/>
    <n v="1E-3"/>
    <n v="5.4945054945054944E-2"/>
    <x v="0"/>
    <x v="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82"/>
    <b v="1"/>
    <x v="0"/>
    <n v="0.502"/>
    <n v="41.373626373626372"/>
    <x v="0"/>
    <x v="0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82"/>
    <b v="1"/>
    <x v="0"/>
    <n v="1.8625E-3"/>
    <n v="0.81868131868131866"/>
    <x v="0"/>
    <x v="0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82"/>
    <b v="1"/>
    <x v="0"/>
    <n v="0.21906971229845085"/>
    <n v="45.686868131868131"/>
    <x v="0"/>
    <x v="0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82"/>
    <b v="1"/>
    <x v="0"/>
    <n v="9.0909090909090904E-5"/>
    <n v="0.27472527472527475"/>
    <x v="0"/>
    <x v="0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182"/>
    <b v="1"/>
    <x v="0"/>
    <n v="0"/>
    <n v="0"/>
    <x v="0"/>
    <x v="0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182"/>
    <b v="1"/>
    <x v="0"/>
    <n v="0"/>
    <n v="0"/>
    <x v="0"/>
    <x v="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182"/>
    <b v="1"/>
    <x v="0"/>
    <n v="2.8667813379201833E-3"/>
    <n v="1.1813186813186813"/>
    <x v="0"/>
    <x v="0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182"/>
    <b v="1"/>
    <x v="0"/>
    <n v="0"/>
    <n v="0"/>
    <x v="0"/>
    <x v="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182"/>
    <b v="1"/>
    <x v="0"/>
    <n v="0"/>
    <n v="0"/>
    <x v="0"/>
    <x v="0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182"/>
    <b v="1"/>
    <x v="0"/>
    <n v="0"/>
    <n v="0"/>
    <x v="0"/>
    <x v="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182"/>
    <b v="1"/>
    <x v="0"/>
    <n v="0"/>
    <n v="0"/>
    <x v="0"/>
    <x v="0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182"/>
    <b v="1"/>
    <x v="0"/>
    <n v="1.5499999999999999E-3"/>
    <n v="0.17032967032967034"/>
    <x v="0"/>
    <x v="0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182"/>
    <b v="1"/>
    <x v="0"/>
    <n v="0"/>
    <n v="0"/>
    <x v="0"/>
    <x v="0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82"/>
    <b v="1"/>
    <x v="0"/>
    <n v="1.6666666666666667E-5"/>
    <n v="5.4945054945054949E-3"/>
    <x v="0"/>
    <x v="0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182"/>
    <b v="1"/>
    <x v="0"/>
    <n v="6.6964285714285711E-3"/>
    <n v="0.16483516483516483"/>
    <x v="0"/>
    <x v="0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182"/>
    <b v="1"/>
    <x v="0"/>
    <n v="4.5985132395404561E-2"/>
    <n v="16.450549450549449"/>
    <x v="0"/>
    <x v="0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182"/>
    <b v="1"/>
    <x v="0"/>
    <n v="9.5500000000000002E-2"/>
    <n v="10.494505494505495"/>
    <x v="0"/>
    <x v="0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182"/>
    <b v="1"/>
    <x v="0"/>
    <n v="3.307692307692308E-2"/>
    <n v="1.1813186813186813"/>
    <x v="0"/>
    <x v="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182"/>
    <b v="1"/>
    <x v="0"/>
    <n v="0"/>
    <n v="0"/>
    <x v="0"/>
    <x v="0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182"/>
    <b v="1"/>
    <x v="0"/>
    <n v="1.15E-2"/>
    <n v="1.2637362637362637"/>
    <x v="0"/>
    <x v="0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182"/>
    <b v="1"/>
    <x v="0"/>
    <n v="1.7538461538461537E-2"/>
    <n v="0.62637362637362637"/>
    <x v="0"/>
    <x v="0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182"/>
    <b v="1"/>
    <x v="0"/>
    <n v="1.3673469387755101E-2"/>
    <n v="1.8406593406593406"/>
    <x v="0"/>
    <x v="0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82"/>
    <b v="1"/>
    <x v="0"/>
    <n v="4.3333333333333331E-3"/>
    <n v="0.2857142857142857"/>
    <x v="0"/>
    <x v="0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82"/>
    <b v="1"/>
    <x v="0"/>
    <n v="1.25E-3"/>
    <n v="1.3736263736263736"/>
    <x v="0"/>
    <x v="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82"/>
    <b v="1"/>
    <x v="0"/>
    <n v="3.2000000000000001E-2"/>
    <n v="3.5164835164835164"/>
    <x v="0"/>
    <x v="0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182"/>
    <b v="1"/>
    <x v="0"/>
    <n v="8.0000000000000002E-3"/>
    <n v="2.197802197802198"/>
    <x v="0"/>
    <x v="0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82"/>
    <b v="1"/>
    <x v="0"/>
    <n v="2E-3"/>
    <n v="5.4945054945054944E-2"/>
    <x v="0"/>
    <x v="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182"/>
    <b v="1"/>
    <x v="0"/>
    <n v="0"/>
    <n v="0"/>
    <x v="0"/>
    <x v="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182"/>
    <b v="1"/>
    <x v="0"/>
    <n v="0.03"/>
    <n v="0.82417582417582413"/>
    <x v="0"/>
    <x v="0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182"/>
    <b v="1"/>
    <x v="0"/>
    <n v="1.3749999999999999E-3"/>
    <n v="6.043956043956044E-2"/>
    <x v="0"/>
    <x v="0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182"/>
    <b v="1"/>
    <x v="0"/>
    <n v="0.13924"/>
    <n v="38.252747252747255"/>
    <x v="0"/>
    <x v="0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182"/>
    <b v="1"/>
    <x v="0"/>
    <n v="3.3333333333333333E-2"/>
    <n v="0.27472527472527475"/>
    <x v="0"/>
    <x v="0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182"/>
    <b v="1"/>
    <x v="0"/>
    <n v="0.25413402061855672"/>
    <n v="135.44505494505495"/>
    <x v="0"/>
    <x v="0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182"/>
    <b v="1"/>
    <x v="0"/>
    <n v="0"/>
    <n v="0"/>
    <x v="0"/>
    <x v="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182"/>
    <b v="1"/>
    <x v="0"/>
    <n v="1.3666666666666667E-2"/>
    <n v="1.1263736263736264"/>
    <x v="0"/>
    <x v="0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182"/>
    <b v="1"/>
    <x v="0"/>
    <n v="0"/>
    <n v="0"/>
    <x v="0"/>
    <x v="0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182"/>
    <b v="1"/>
    <x v="0"/>
    <n v="0.22881426547787684"/>
    <n v="15.087912087912088"/>
    <x v="0"/>
    <x v="0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182"/>
    <b v="1"/>
    <x v="0"/>
    <n v="1.0209999999999999"/>
    <n v="28.049450549450551"/>
    <x v="0"/>
    <x v="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182"/>
    <b v="1"/>
    <x v="0"/>
    <n v="1.0464"/>
    <n v="28.747252747252748"/>
    <x v="0"/>
    <x v="0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182"/>
    <b v="1"/>
    <x v="0"/>
    <n v="1.1466666666666667"/>
    <n v="18.901098901098901"/>
    <x v="0"/>
    <x v="0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182"/>
    <b v="1"/>
    <x v="0"/>
    <n v="1.206"/>
    <n v="33.131868131868131"/>
    <x v="0"/>
    <x v="0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82"/>
    <b v="1"/>
    <x v="0"/>
    <n v="1.0867285714285715"/>
    <n v="20.898626373626374"/>
    <x v="0"/>
    <x v="0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82"/>
    <b v="1"/>
    <x v="0"/>
    <n v="1"/>
    <n v="65.934065934065927"/>
    <x v="0"/>
    <x v="0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182"/>
    <b v="1"/>
    <x v="0"/>
    <n v="1.1399999999999999"/>
    <n v="9.395604395604396"/>
    <x v="0"/>
    <x v="0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82"/>
    <b v="1"/>
    <x v="0"/>
    <n v="1.0085"/>
    <n v="55.412087912087912"/>
    <x v="0"/>
    <x v="0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182"/>
    <b v="1"/>
    <x v="0"/>
    <n v="1.1565217391304348"/>
    <n v="7.3076923076923075"/>
    <x v="0"/>
    <x v="0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2"/>
    <b v="1"/>
    <x v="0"/>
    <n v="1.3041666666666667"/>
    <n v="8.5989010989010985"/>
    <x v="0"/>
    <x v="0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182"/>
    <b v="1"/>
    <x v="0"/>
    <n v="1.0778267254038179"/>
    <n v="20.164835164835164"/>
    <x v="0"/>
    <x v="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182"/>
    <b v="1"/>
    <x v="0"/>
    <n v="1"/>
    <n v="21.978021978021978"/>
    <x v="0"/>
    <x v="0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82"/>
    <b v="1"/>
    <x v="0"/>
    <n v="1.2324999999999999"/>
    <n v="67.719780219780219"/>
    <x v="0"/>
    <x v="0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82"/>
    <b v="1"/>
    <x v="0"/>
    <n v="1.002"/>
    <n v="11.010989010989011"/>
    <x v="0"/>
    <x v="0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182"/>
    <b v="1"/>
    <x v="0"/>
    <n v="1.0466666666666666"/>
    <n v="86.263736263736263"/>
    <x v="0"/>
    <x v="0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182"/>
    <b v="1"/>
    <x v="0"/>
    <n v="1.0249999999999999"/>
    <n v="11.263736263736265"/>
    <x v="0"/>
    <x v="0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182"/>
    <b v="1"/>
    <x v="0"/>
    <n v="1.1825757575757576"/>
    <n v="21.442307692307693"/>
    <x v="0"/>
    <x v="0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182"/>
    <b v="1"/>
    <x v="0"/>
    <n v="1.2050000000000001"/>
    <n v="13.241758241758241"/>
    <x v="0"/>
    <x v="0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182"/>
    <b v="1"/>
    <x v="0"/>
    <n v="3.0242"/>
    <n v="83.082417582417577"/>
    <x v="0"/>
    <x v="0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182"/>
    <b v="1"/>
    <x v="0"/>
    <n v="1.00644"/>
    <n v="2.7649450549450552"/>
    <x v="0"/>
    <x v="0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82"/>
    <b v="1"/>
    <x v="0"/>
    <n v="6.666666666666667E-5"/>
    <n v="5.4945054945054949E-3"/>
    <x v="0"/>
    <x v="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82"/>
    <b v="1"/>
    <x v="0"/>
    <n v="5.5555555555555558E-3"/>
    <n v="0.13736263736263737"/>
    <x v="0"/>
    <x v="0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82"/>
    <b v="1"/>
    <x v="0"/>
    <n v="3.9999999999999998E-6"/>
    <n v="5.4945054945054949E-3"/>
    <x v="0"/>
    <x v="0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182"/>
    <b v="1"/>
    <x v="0"/>
    <n v="3.1818181818181819E-3"/>
    <n v="0.38461538461538464"/>
    <x v="0"/>
    <x v="0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182"/>
    <b v="1"/>
    <x v="0"/>
    <n v="1.2E-2"/>
    <n v="3.2967032967032968E-2"/>
    <x v="0"/>
    <x v="0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182"/>
    <b v="1"/>
    <x v="0"/>
    <n v="0.27383999999999997"/>
    <n v="75.230769230769226"/>
    <x v="0"/>
    <x v="0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182"/>
    <b v="1"/>
    <x v="0"/>
    <n v="8.6666666666666663E-4"/>
    <n v="0.2857142857142857"/>
    <x v="0"/>
    <x v="0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182"/>
    <b v="1"/>
    <x v="0"/>
    <n v="0"/>
    <n v="0"/>
    <x v="0"/>
    <x v="0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82"/>
    <b v="1"/>
    <x v="0"/>
    <n v="8.9999999999999998E-4"/>
    <n v="4.9450549450549448E-2"/>
    <x v="0"/>
    <x v="0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182"/>
    <b v="1"/>
    <x v="0"/>
    <n v="2.7199999999999998E-2"/>
    <n v="0.37362637362637363"/>
    <x v="0"/>
    <x v="0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182"/>
    <b v="1"/>
    <x v="0"/>
    <n v="7.0000000000000001E-3"/>
    <n v="0.19230769230769232"/>
    <x v="0"/>
    <x v="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182"/>
    <b v="1"/>
    <x v="0"/>
    <n v="5.0413333333333331E-2"/>
    <n v="20.774725274725274"/>
    <x v="0"/>
    <x v="0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182"/>
    <b v="1"/>
    <x v="0"/>
    <n v="0"/>
    <n v="0"/>
    <x v="0"/>
    <x v="0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182"/>
    <b v="1"/>
    <x v="0"/>
    <n v="4.9199999999999999E-3"/>
    <n v="0.67582417582417587"/>
    <x v="0"/>
    <x v="0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182"/>
    <b v="1"/>
    <x v="0"/>
    <n v="0.36589147286821705"/>
    <n v="7.7802197802197801"/>
    <x v="0"/>
    <x v="0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182"/>
    <b v="1"/>
    <x v="0"/>
    <n v="0"/>
    <n v="0"/>
    <x v="0"/>
    <x v="0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82"/>
    <b v="1"/>
    <x v="0"/>
    <n v="2.5000000000000001E-2"/>
    <n v="1.098901098901099"/>
    <x v="0"/>
    <x v="0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182"/>
    <b v="1"/>
    <x v="0"/>
    <n v="9.1066666666666674E-3"/>
    <n v="7.5054945054945055"/>
    <x v="0"/>
    <x v="0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182"/>
    <b v="1"/>
    <x v="0"/>
    <n v="0"/>
    <n v="0"/>
    <x v="0"/>
    <x v="0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82"/>
    <b v="1"/>
    <x v="0"/>
    <n v="2.0833333333333335E-4"/>
    <n v="0.27472527472527475"/>
    <x v="0"/>
    <x v="0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182"/>
    <b v="1"/>
    <x v="0"/>
    <n v="1.2E-4"/>
    <n v="6.5934065934065936E-2"/>
    <x v="0"/>
    <x v="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182"/>
    <b v="1"/>
    <x v="0"/>
    <n v="3.6666666666666666E-3"/>
    <n v="0.30219780219780218"/>
    <x v="0"/>
    <x v="0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182"/>
    <b v="1"/>
    <x v="0"/>
    <n v="0"/>
    <n v="0"/>
    <x v="0"/>
    <x v="0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182"/>
    <b v="1"/>
    <x v="0"/>
    <n v="9.0666666666666662E-4"/>
    <n v="0.37362637362637363"/>
    <x v="0"/>
    <x v="0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82"/>
    <b v="1"/>
    <x v="0"/>
    <n v="5.5555555555555558E-5"/>
    <n v="5.4945054945054949E-3"/>
    <x v="0"/>
    <x v="0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182"/>
    <b v="1"/>
    <x v="0"/>
    <n v="0"/>
    <n v="0"/>
    <x v="0"/>
    <x v="0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82"/>
    <b v="1"/>
    <x v="0"/>
    <n v="2.0000000000000001E-4"/>
    <n v="5.4945054945054949E-3"/>
    <x v="0"/>
    <x v="0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182"/>
    <b v="1"/>
    <x v="0"/>
    <n v="0"/>
    <n v="0"/>
    <x v="0"/>
    <x v="0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182"/>
    <b v="1"/>
    <x v="0"/>
    <n v="0.01"/>
    <n v="1.3461538461538463"/>
    <x v="0"/>
    <x v="0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82"/>
    <b v="1"/>
    <x v="0"/>
    <n v="8.0000000000000002E-3"/>
    <n v="0.10989010989010989"/>
    <x v="0"/>
    <x v="0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82"/>
    <b v="1"/>
    <x v="0"/>
    <n v="1.6705882352941177E-3"/>
    <n v="0.78021978021978022"/>
    <x v="0"/>
    <x v="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182"/>
    <b v="1"/>
    <x v="0"/>
    <n v="4.2399999999999998E-3"/>
    <n v="0.58241758241758246"/>
    <x v="0"/>
    <x v="0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182"/>
    <b v="1"/>
    <x v="0"/>
    <n v="0"/>
    <n v="0"/>
    <x v="0"/>
    <x v="0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182"/>
    <b v="1"/>
    <x v="0"/>
    <n v="3.892538925389254E-3"/>
    <n v="1.901098901098901"/>
    <x v="0"/>
    <x v="0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182"/>
    <b v="1"/>
    <x v="0"/>
    <n v="7.1556350626118068E-3"/>
    <n v="0.43956043956043955"/>
    <x v="0"/>
    <x v="0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182"/>
    <b v="1"/>
    <x v="0"/>
    <n v="4.3166666666666666E-3"/>
    <n v="1.4230769230769231"/>
    <x v="0"/>
    <x v="0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82"/>
    <b v="1"/>
    <x v="0"/>
    <n v="1.2500000000000001E-5"/>
    <n v="5.4945054945054949E-3"/>
    <x v="0"/>
    <x v="0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82"/>
    <b v="1"/>
    <x v="0"/>
    <n v="2E-3"/>
    <n v="5.4945054945054944E-2"/>
    <x v="0"/>
    <x v="0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182"/>
    <b v="1"/>
    <x v="0"/>
    <n v="1.12E-4"/>
    <n v="7.6923076923076927E-2"/>
    <x v="0"/>
    <x v="0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182"/>
    <b v="1"/>
    <x v="0"/>
    <n v="1.4583333333333334E-2"/>
    <n v="0.96153846153846156"/>
    <x v="0"/>
    <x v="0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82"/>
    <b v="1"/>
    <x v="0"/>
    <n v="3.3333333333333332E-4"/>
    <n v="5.4945054945054949E-3"/>
    <x v="0"/>
    <x v="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182"/>
    <b v="1"/>
    <x v="0"/>
    <n v="0"/>
    <n v="0"/>
    <x v="0"/>
    <x v="0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182"/>
    <b v="1"/>
    <x v="0"/>
    <n v="0"/>
    <n v="0"/>
    <x v="0"/>
    <x v="0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82"/>
    <b v="1"/>
    <x v="0"/>
    <n v="1.1111111111111112E-4"/>
    <n v="5.4945054945054949E-3"/>
    <x v="0"/>
    <x v="0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182"/>
    <b v="1"/>
    <x v="0"/>
    <n v="0.01"/>
    <n v="5.4945054945054944E-2"/>
    <x v="0"/>
    <x v="0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182"/>
    <b v="1"/>
    <x v="0"/>
    <n v="0"/>
    <n v="0"/>
    <x v="0"/>
    <x v="0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182"/>
    <b v="1"/>
    <x v="0"/>
    <n v="5.5999999999999999E-3"/>
    <n v="0.30769230769230771"/>
    <x v="0"/>
    <x v="0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182"/>
    <b v="1"/>
    <x v="0"/>
    <n v="9.0833333333333335E-2"/>
    <n v="14.972527472527473"/>
    <x v="0"/>
    <x v="0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182"/>
    <b v="1"/>
    <x v="0"/>
    <n v="3.3444444444444443E-2"/>
    <n v="1.6538461538461537"/>
    <x v="0"/>
    <x v="0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82"/>
    <b v="1"/>
    <x v="0"/>
    <n v="1.3333333333333334E-4"/>
    <n v="5.4945054945054949E-3"/>
    <x v="0"/>
    <x v="0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182"/>
    <b v="1"/>
    <x v="0"/>
    <n v="4.4600000000000001E-2"/>
    <n v="1.2252747252747254"/>
    <x v="0"/>
    <x v="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182"/>
    <b v="1"/>
    <x v="0"/>
    <n v="6.0999999999999997E-4"/>
    <n v="0.33516483516483514"/>
    <x v="0"/>
    <x v="0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82"/>
    <b v="1"/>
    <x v="0"/>
    <n v="3.3333333333333333E-2"/>
    <n v="1.3736263736263736"/>
    <x v="0"/>
    <x v="0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182"/>
    <b v="1"/>
    <x v="0"/>
    <n v="0.23"/>
    <n v="0.63186813186813184"/>
    <x v="0"/>
    <x v="0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182"/>
    <b v="1"/>
    <x v="0"/>
    <n v="1.0399999999999999E-3"/>
    <n v="0.14285714285714285"/>
    <x v="0"/>
    <x v="0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182"/>
    <b v="1"/>
    <x v="0"/>
    <n v="4.2599999999999999E-3"/>
    <n v="2.3406593406593408"/>
    <x v="0"/>
    <x v="0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182"/>
    <b v="1"/>
    <x v="0"/>
    <n v="2.9999999999999997E-4"/>
    <n v="3.2967032967032968E-2"/>
    <x v="0"/>
    <x v="0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182"/>
    <b v="1"/>
    <x v="0"/>
    <n v="2.6666666666666666E-3"/>
    <n v="0.10989010989010989"/>
    <x v="0"/>
    <x v="0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182"/>
    <b v="1"/>
    <x v="0"/>
    <n v="0.34"/>
    <n v="4.6703296703296706"/>
    <x v="0"/>
    <x v="0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182"/>
    <b v="1"/>
    <x v="0"/>
    <n v="6.2E-4"/>
    <n v="0.17032967032967034"/>
    <x v="0"/>
    <x v="0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82"/>
    <b v="1"/>
    <x v="0"/>
    <n v="0.02"/>
    <n v="0.5494505494505495"/>
    <x v="0"/>
    <x v="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182"/>
    <b v="1"/>
    <x v="0"/>
    <n v="1.4E-2"/>
    <n v="0.76923076923076927"/>
    <x v="0"/>
    <x v="0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182"/>
    <b v="1"/>
    <x v="0"/>
    <n v="0"/>
    <n v="0"/>
    <x v="0"/>
    <x v="0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82"/>
    <b v="1"/>
    <x v="0"/>
    <n v="3.9334666666666664E-2"/>
    <n v="3.2418681318681317"/>
    <x v="0"/>
    <x v="0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182"/>
    <b v="1"/>
    <x v="0"/>
    <n v="0"/>
    <n v="0"/>
    <x v="0"/>
    <x v="0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182"/>
    <b v="1"/>
    <x v="0"/>
    <n v="2.6200000000000001E-2"/>
    <n v="0.71978021978021978"/>
    <x v="0"/>
    <x v="0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82"/>
    <b v="1"/>
    <x v="0"/>
    <n v="2E-3"/>
    <n v="5.4945054945054944E-2"/>
    <x v="0"/>
    <x v="0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182"/>
    <b v="1"/>
    <x v="0"/>
    <n v="0"/>
    <n v="0"/>
    <x v="0"/>
    <x v="0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182"/>
    <b v="1"/>
    <x v="0"/>
    <n v="9.7400000000000004E-3"/>
    <n v="8.0274725274725274"/>
    <x v="0"/>
    <x v="0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82"/>
    <b v="1"/>
    <x v="0"/>
    <n v="6.41025641025641E-3"/>
    <n v="2.7472527472527472E-2"/>
    <x v="0"/>
    <x v="0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182"/>
    <b v="1"/>
    <x v="0"/>
    <n v="0"/>
    <n v="0"/>
    <x v="0"/>
    <x v="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182"/>
    <b v="1"/>
    <x v="0"/>
    <n v="0"/>
    <n v="0"/>
    <x v="0"/>
    <x v="0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182"/>
    <b v="1"/>
    <x v="0"/>
    <n v="0"/>
    <n v="0"/>
    <x v="0"/>
    <x v="0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82"/>
    <b v="1"/>
    <x v="0"/>
    <n v="0.21363333333333334"/>
    <n v="70.428571428571431"/>
    <x v="0"/>
    <x v="0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182"/>
    <b v="1"/>
    <x v="0"/>
    <n v="0"/>
    <n v="0"/>
    <x v="0"/>
    <x v="0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182"/>
    <b v="1"/>
    <x v="0"/>
    <n v="0"/>
    <n v="0"/>
    <x v="0"/>
    <x v="0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182"/>
    <b v="1"/>
    <x v="0"/>
    <n v="0"/>
    <n v="0"/>
    <x v="0"/>
    <x v="0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182"/>
    <b v="1"/>
    <x v="0"/>
    <n v="0.03"/>
    <n v="0.32967032967032966"/>
    <x v="0"/>
    <x v="0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182"/>
    <b v="1"/>
    <x v="0"/>
    <n v="0"/>
    <n v="0"/>
    <x v="0"/>
    <x v="0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82"/>
    <b v="1"/>
    <x v="0"/>
    <n v="3.9999999999999998E-7"/>
    <n v="5.4945054945054949E-3"/>
    <x v="0"/>
    <x v="0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82"/>
    <b v="1"/>
    <x v="0"/>
    <n v="0.01"/>
    <n v="1.6483516483516483"/>
    <x v="0"/>
    <x v="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182"/>
    <b v="1"/>
    <x v="0"/>
    <n v="1.044E-2"/>
    <n v="1.4340659340659341"/>
    <x v="0"/>
    <x v="0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182"/>
    <b v="1"/>
    <x v="0"/>
    <n v="5.6833333333333333E-2"/>
    <n v="1.8736263736263736"/>
    <x v="0"/>
    <x v="0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182"/>
    <b v="1"/>
    <x v="0"/>
    <n v="0"/>
    <n v="0"/>
    <x v="0"/>
    <x v="0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182"/>
    <b v="1"/>
    <x v="0"/>
    <n v="0"/>
    <n v="0"/>
    <x v="0"/>
    <x v="0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182"/>
    <b v="1"/>
    <x v="0"/>
    <n v="0"/>
    <n v="0"/>
    <x v="0"/>
    <x v="0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182"/>
    <b v="1"/>
    <x v="0"/>
    <n v="0.17380000000000001"/>
    <n v="23.873626373626372"/>
    <x v="0"/>
    <x v="0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82"/>
    <b v="1"/>
    <x v="0"/>
    <n v="2.0000000000000001E-4"/>
    <n v="0.49450549450549453"/>
    <x v="0"/>
    <x v="0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182"/>
    <b v="1"/>
    <x v="0"/>
    <n v="0"/>
    <n v="0"/>
    <x v="0"/>
    <x v="0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182"/>
    <b v="1"/>
    <x v="0"/>
    <n v="1.75E-3"/>
    <n v="1.9230769230769231"/>
    <x v="0"/>
    <x v="0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82"/>
    <b v="1"/>
    <x v="0"/>
    <n v="8.3340278356529708E-4"/>
    <n v="5.4945054945054944E-2"/>
    <x v="0"/>
    <x v="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182"/>
    <b v="1"/>
    <x v="0"/>
    <n v="1.38E-2"/>
    <n v="3.7912087912087911"/>
    <x v="0"/>
    <x v="0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182"/>
    <b v="1"/>
    <x v="0"/>
    <n v="0"/>
    <n v="0"/>
    <x v="0"/>
    <x v="0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182"/>
    <b v="1"/>
    <x v="0"/>
    <n v="0.1245"/>
    <n v="6.8406593406593403"/>
    <x v="0"/>
    <x v="0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82"/>
    <b v="1"/>
    <x v="0"/>
    <n v="2.0000000000000001E-4"/>
    <n v="5.4945054945054949E-3"/>
    <x v="0"/>
    <x v="0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82"/>
    <b v="1"/>
    <x v="0"/>
    <n v="8.0000000000000007E-5"/>
    <n v="1.098901098901099E-2"/>
    <x v="0"/>
    <x v="0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82"/>
    <b v="1"/>
    <x v="0"/>
    <n v="2E-3"/>
    <n v="2.197802197802198E-2"/>
    <x v="0"/>
    <x v="0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182"/>
    <b v="1"/>
    <x v="0"/>
    <n v="0"/>
    <n v="0"/>
    <x v="0"/>
    <x v="0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182"/>
    <b v="1"/>
    <x v="0"/>
    <n v="9.0000000000000006E-5"/>
    <n v="9.8901098901098897E-2"/>
    <x v="0"/>
    <x v="0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82"/>
    <b v="1"/>
    <x v="0"/>
    <n v="9.9999999999999995E-7"/>
    <n v="5.4945054945054949E-3"/>
    <x v="0"/>
    <x v="0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182"/>
    <b v="1"/>
    <x v="0"/>
    <n v="1.4428571428571428"/>
    <n v="0.55494505494505497"/>
    <x v="0"/>
    <x v="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182"/>
    <b v="1"/>
    <x v="0"/>
    <n v="1.1916249999999999"/>
    <n v="261.89560439560438"/>
    <x v="0"/>
    <x v="0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182"/>
    <b v="1"/>
    <x v="0"/>
    <n v="14.604850000000001"/>
    <n v="1604.9285714285713"/>
    <x v="0"/>
    <x v="0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82"/>
    <b v="1"/>
    <x v="0"/>
    <n v="1.0580799999999999"/>
    <n v="145.34065934065933"/>
    <x v="0"/>
    <x v="0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82"/>
    <b v="1"/>
    <x v="0"/>
    <n v="3.0011791999999997"/>
    <n v="412.24989010989009"/>
    <x v="0"/>
    <x v="0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182"/>
    <b v="1"/>
    <x v="0"/>
    <n v="2.7869999999999999"/>
    <n v="30.626373626373628"/>
    <x v="0"/>
    <x v="0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182"/>
    <b v="1"/>
    <x v="0"/>
    <n v="1.3187625000000001"/>
    <n v="5.7967582417582415"/>
    <x v="0"/>
    <x v="0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82"/>
    <b v="1"/>
    <x v="0"/>
    <n v="1.0705"/>
    <n v="11.763736263736265"/>
    <x v="0"/>
    <x v="0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182"/>
    <b v="1"/>
    <x v="0"/>
    <n v="1.2682285714285715"/>
    <n v="243.8901098901099"/>
    <x v="0"/>
    <x v="0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182"/>
    <b v="1"/>
    <x v="0"/>
    <n v="1.3996"/>
    <n v="19.225274725274726"/>
    <x v="0"/>
    <x v="0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182"/>
    <b v="1"/>
    <x v="0"/>
    <n v="1.1240000000000001"/>
    <n v="9.2637362637362646"/>
    <x v="0"/>
    <x v="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82"/>
    <b v="1"/>
    <x v="0"/>
    <n v="1.00528"/>
    <n v="138.08791208791209"/>
    <x v="0"/>
    <x v="0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182"/>
    <b v="1"/>
    <x v="0"/>
    <n v="1.0046666666666666"/>
    <n v="16.560439560439562"/>
    <x v="0"/>
    <x v="0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82"/>
    <b v="1"/>
    <x v="0"/>
    <n v="1.4144600000000001"/>
    <n v="582.88186813186815"/>
    <x v="0"/>
    <x v="0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82"/>
    <b v="1"/>
    <x v="0"/>
    <n v="2.6729166666666666"/>
    <n v="176.23626373626374"/>
    <x v="0"/>
    <x v="0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182"/>
    <b v="1"/>
    <x v="0"/>
    <n v="1.4688749999999999"/>
    <n v="64.565934065934073"/>
    <x v="0"/>
    <x v="0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182"/>
    <b v="1"/>
    <x v="0"/>
    <n v="2.1356000000000002"/>
    <n v="58.670329670329672"/>
    <x v="0"/>
    <x v="0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182"/>
    <b v="1"/>
    <x v="0"/>
    <n v="1.2569999999999999"/>
    <n v="103.59890109890109"/>
    <x v="0"/>
    <x v="0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182"/>
    <b v="1"/>
    <x v="0"/>
    <n v="1.0446206037108834"/>
    <n v="165.80769230769232"/>
    <x v="0"/>
    <x v="0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182"/>
    <b v="1"/>
    <x v="0"/>
    <n v="1.0056666666666667"/>
    <n v="16.576923076923077"/>
    <x v="0"/>
    <x v="0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2"/>
    <b v="1"/>
    <x v="0"/>
    <n v="3.058E-2"/>
    <n v="8.4010989010989015"/>
    <x v="0"/>
    <x v="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182"/>
    <b v="1"/>
    <x v="0"/>
    <n v="9.4999999999999998E-3"/>
    <n v="0.52197802197802201"/>
    <x v="0"/>
    <x v="0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182"/>
    <b v="1"/>
    <x v="0"/>
    <n v="4.0000000000000001E-3"/>
    <n v="0.8571428571428571"/>
    <x v="0"/>
    <x v="0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182"/>
    <b v="1"/>
    <x v="0"/>
    <n v="3.5000000000000001E-3"/>
    <n v="3.8461538461538463"/>
    <x v="0"/>
    <x v="0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182"/>
    <b v="1"/>
    <x v="0"/>
    <n v="7.5333333333333335E-2"/>
    <n v="4.9670329670329672"/>
    <x v="0"/>
    <x v="0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82"/>
    <b v="1"/>
    <x v="0"/>
    <n v="0.18640000000000001"/>
    <n v="10.241758241758241"/>
    <x v="0"/>
    <x v="0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182"/>
    <b v="1"/>
    <x v="0"/>
    <n v="4.0000000000000003E-5"/>
    <n v="4.3956043956043959E-2"/>
    <x v="0"/>
    <x v="0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182"/>
    <b v="1"/>
    <x v="0"/>
    <n v="0.1002"/>
    <n v="27.527472527472529"/>
    <x v="0"/>
    <x v="0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182"/>
    <b v="1"/>
    <x v="0"/>
    <n v="4.5600000000000002E-2"/>
    <n v="3.7582417582417582"/>
    <x v="0"/>
    <x v="0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182"/>
    <b v="1"/>
    <x v="0"/>
    <n v="0.21507499999999999"/>
    <n v="236.34615384615384"/>
    <x v="0"/>
    <x v="0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182"/>
    <b v="1"/>
    <x v="0"/>
    <n v="0.29276666666666668"/>
    <n v="144.77472527472528"/>
    <x v="0"/>
    <x v="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82"/>
    <b v="1"/>
    <x v="0"/>
    <n v="0.39426666666666665"/>
    <n v="64.989010989010993"/>
    <x v="0"/>
    <x v="0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182"/>
    <b v="1"/>
    <x v="0"/>
    <n v="0.21628"/>
    <n v="59.417582417582416"/>
    <x v="0"/>
    <x v="0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182"/>
    <b v="1"/>
    <x v="0"/>
    <n v="2.0500000000000002E-3"/>
    <n v="1.1263736263736264"/>
    <x v="0"/>
    <x v="0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182"/>
    <b v="1"/>
    <x v="0"/>
    <n v="2.9999999999999997E-4"/>
    <n v="8.2417582417582416E-2"/>
    <x v="0"/>
    <x v="0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182"/>
    <b v="1"/>
    <x v="0"/>
    <n v="0.14849999999999999"/>
    <n v="4.895604395604396"/>
    <x v="0"/>
    <x v="0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182"/>
    <b v="1"/>
    <x v="0"/>
    <n v="1.4710000000000001E-2"/>
    <n v="8.0824175824175821"/>
    <x v="0"/>
    <x v="0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182"/>
    <b v="1"/>
    <x v="0"/>
    <n v="0.25584000000000001"/>
    <n v="70.285714285714292"/>
    <x v="0"/>
    <x v="0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82"/>
    <b v="1"/>
    <x v="0"/>
    <n v="3.8206896551724136E-2"/>
    <n v="6.0879120879120876"/>
    <x v="0"/>
    <x v="0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182"/>
    <b v="1"/>
    <x v="0"/>
    <n v="0.15485964912280703"/>
    <n v="48.5"/>
    <x v="0"/>
    <x v="0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82"/>
    <b v="1"/>
    <x v="0"/>
    <n v="0.25912000000000002"/>
    <n v="106.78021978021978"/>
    <x v="0"/>
    <x v="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82"/>
    <b v="1"/>
    <x v="0"/>
    <n v="4.0000000000000002E-4"/>
    <n v="5.4945054945054949E-3"/>
    <x v="0"/>
    <x v="0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182"/>
    <b v="1"/>
    <x v="0"/>
    <n v="1.06E-3"/>
    <n v="0.29120879120879123"/>
    <x v="0"/>
    <x v="0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182"/>
    <b v="1"/>
    <x v="0"/>
    <n v="8.5142857142857138E-3"/>
    <n v="1.6373626373626373"/>
    <x v="0"/>
    <x v="0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82"/>
    <b v="1"/>
    <x v="0"/>
    <n v="7.4837500000000001E-2"/>
    <n v="131.58241758241758"/>
    <x v="0"/>
    <x v="0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82"/>
    <b v="1"/>
    <x v="0"/>
    <n v="0.27650000000000002"/>
    <n v="3.0384615384615383"/>
    <x v="0"/>
    <x v="0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182"/>
    <b v="1"/>
    <x v="0"/>
    <n v="0"/>
    <n v="0"/>
    <x v="0"/>
    <x v="0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182"/>
    <b v="1"/>
    <x v="0"/>
    <n v="3.5499999999999997E-2"/>
    <n v="19.505494505494507"/>
    <x v="0"/>
    <x v="0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182"/>
    <b v="1"/>
    <x v="0"/>
    <n v="0.72989999999999999"/>
    <n v="80.208791208791212"/>
    <x v="0"/>
    <x v="0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182"/>
    <b v="1"/>
    <x v="0"/>
    <n v="0.57648750000000004"/>
    <n v="633.50274725274721"/>
    <x v="0"/>
    <x v="0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182"/>
    <b v="1"/>
    <x v="0"/>
    <n v="0.1234"/>
    <n v="13.56043956043956"/>
    <x v="0"/>
    <x v="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82"/>
    <b v="1"/>
    <x v="0"/>
    <n v="5.1999999999999998E-3"/>
    <n v="1.4285714285714286"/>
    <x v="0"/>
    <x v="0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182"/>
    <b v="1"/>
    <x v="0"/>
    <n v="6.5299999999999997E-2"/>
    <n v="7.1758241758241761"/>
    <x v="0"/>
    <x v="0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182"/>
    <b v="1"/>
    <x v="0"/>
    <n v="0.35338000000000003"/>
    <n v="194.16483516483515"/>
    <x v="0"/>
    <x v="0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182"/>
    <b v="1"/>
    <x v="0"/>
    <n v="3.933333333333333E-3"/>
    <n v="3.2417582417582418"/>
    <x v="0"/>
    <x v="0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182"/>
    <b v="1"/>
    <x v="0"/>
    <n v="1.06E-2"/>
    <n v="3.4945054945054945"/>
    <x v="0"/>
    <x v="0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82"/>
    <b v="1"/>
    <x v="0"/>
    <n v="5.7142857142857145E-6"/>
    <n v="5.4945054945054949E-3"/>
    <x v="0"/>
    <x v="0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82"/>
    <b v="1"/>
    <x v="0"/>
    <n v="0.46379999999999999"/>
    <n v="12.741758241758241"/>
    <x v="0"/>
    <x v="0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182"/>
    <b v="1"/>
    <x v="0"/>
    <n v="0.15390000000000001"/>
    <n v="84.560439560439562"/>
    <x v="0"/>
    <x v="0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182"/>
    <b v="1"/>
    <x v="0"/>
    <n v="0.824221076923077"/>
    <n v="588.72934065934066"/>
    <x v="0"/>
    <x v="0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182"/>
    <b v="1"/>
    <x v="0"/>
    <n v="2.6866666666666667E-2"/>
    <n v="2.2142857142857144"/>
    <x v="0"/>
    <x v="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182"/>
    <b v="1"/>
    <x v="0"/>
    <n v="0.26600000000000001"/>
    <n v="33.615384615384613"/>
    <x v="0"/>
    <x v="0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182"/>
    <b v="1"/>
    <x v="0"/>
    <n v="0.30813400000000002"/>
    <n v="25.395659340659343"/>
    <x v="0"/>
    <x v="0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182"/>
    <b v="1"/>
    <x v="0"/>
    <n v="5.5800000000000002E-2"/>
    <n v="4.5989010989010985"/>
    <x v="0"/>
    <x v="0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182"/>
    <b v="1"/>
    <x v="0"/>
    <n v="8.7454545454545458E-3"/>
    <n v="2.6428571428571428"/>
    <x v="0"/>
    <x v="0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182"/>
    <b v="1"/>
    <x v="0"/>
    <n v="9.7699999999999992E-3"/>
    <n v="5.3681318681318677"/>
    <x v="0"/>
    <x v="0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182"/>
    <b v="1"/>
    <x v="0"/>
    <n v="0"/>
    <n v="0"/>
    <x v="0"/>
    <x v="0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182"/>
    <b v="1"/>
    <x v="0"/>
    <n v="0.78927352941176465"/>
    <n v="294.89340659340661"/>
    <x v="0"/>
    <x v="0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182"/>
    <b v="1"/>
    <x v="0"/>
    <n v="0.22092500000000001"/>
    <n v="48.554945054945058"/>
    <x v="0"/>
    <x v="0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182"/>
    <b v="1"/>
    <x v="0"/>
    <n v="4.0666666666666663E-3"/>
    <n v="0.33516483516483514"/>
    <x v="0"/>
    <x v="0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182"/>
    <b v="1"/>
    <x v="0"/>
    <n v="0"/>
    <n v="0"/>
    <x v="0"/>
    <x v="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182"/>
    <b v="1"/>
    <x v="0"/>
    <n v="0.33790999999999999"/>
    <n v="185.66483516483515"/>
    <x v="0"/>
    <x v="0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182"/>
    <b v="1"/>
    <x v="0"/>
    <n v="2.1649484536082476E-3"/>
    <n v="0.57692307692307687"/>
    <x v="0"/>
    <x v="0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82"/>
    <b v="1"/>
    <x v="0"/>
    <n v="7.9600000000000001E-3"/>
    <n v="1.0934065934065933"/>
    <x v="0"/>
    <x v="0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182"/>
    <b v="1"/>
    <x v="0"/>
    <n v="0.14993333333333334"/>
    <n v="12.357142857142858"/>
    <x v="0"/>
    <x v="0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82"/>
    <b v="1"/>
    <x v="0"/>
    <n v="5.0509090909090906E-2"/>
    <n v="7.6318681318681323"/>
    <x v="0"/>
    <x v="0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82"/>
    <b v="1"/>
    <x v="0"/>
    <n v="0.10214285714285715"/>
    <n v="3.9285714285714284"/>
    <x v="0"/>
    <x v="0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182"/>
    <b v="1"/>
    <x v="0"/>
    <n v="3.0500000000000002E-3"/>
    <n v="1.6758241758241759"/>
    <x v="0"/>
    <x v="0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182"/>
    <b v="1"/>
    <x v="0"/>
    <n v="7.4999999999999997E-3"/>
    <n v="0.49450549450549453"/>
    <x v="0"/>
    <x v="0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82"/>
    <b v="1"/>
    <x v="0"/>
    <n v="1.2933333333333333E-2"/>
    <n v="1.0659340659340659"/>
    <x v="0"/>
    <x v="0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182"/>
    <b v="1"/>
    <x v="0"/>
    <n v="1.4394736842105262"/>
    <n v="15.027472527472527"/>
    <x v="0"/>
    <x v="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82"/>
    <b v="1"/>
    <x v="0"/>
    <n v="1.2210975609756098"/>
    <n v="55.016483516483518"/>
    <x v="0"/>
    <x v="0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82"/>
    <b v="1"/>
    <x v="0"/>
    <n v="1.3202400000000001"/>
    <n v="181.35164835164835"/>
    <x v="0"/>
    <x v="0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82"/>
    <b v="1"/>
    <x v="0"/>
    <n v="1.0938000000000001"/>
    <n v="30.049450549450551"/>
    <x v="0"/>
    <x v="0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82"/>
    <b v="1"/>
    <x v="0"/>
    <n v="1.0547157142857144"/>
    <n v="40.565989010989014"/>
    <x v="0"/>
    <x v="0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82"/>
    <b v="1"/>
    <x v="0"/>
    <n v="1.0035000000000001"/>
    <n v="110.27472527472527"/>
    <x v="0"/>
    <x v="0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182"/>
    <b v="1"/>
    <x v="0"/>
    <n v="1.014"/>
    <n v="13.928571428571429"/>
    <x v="0"/>
    <x v="0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82"/>
    <b v="1"/>
    <x v="0"/>
    <n v="1.5551428571428572"/>
    <n v="29.906593406593405"/>
    <x v="0"/>
    <x v="0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82"/>
    <b v="1"/>
    <x v="0"/>
    <n v="1.05566"/>
    <n v="43.502472527472527"/>
    <x v="0"/>
    <x v="0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82"/>
    <b v="1"/>
    <x v="0"/>
    <n v="1.3065"/>
    <n v="28.714285714285715"/>
    <x v="0"/>
    <x v="0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182"/>
    <b v="1"/>
    <x v="0"/>
    <n v="1.3219000000000001"/>
    <n v="145.26373626373626"/>
    <x v="0"/>
    <x v="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182"/>
    <b v="1"/>
    <x v="0"/>
    <n v="1.26"/>
    <n v="34.615384615384613"/>
    <x v="0"/>
    <x v="0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82"/>
    <b v="1"/>
    <x v="0"/>
    <n v="1.6"/>
    <n v="0.35164835164835168"/>
    <x v="0"/>
    <x v="0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82"/>
    <b v="1"/>
    <x v="0"/>
    <n v="1.2048000000000001"/>
    <n v="16.549450549450551"/>
    <x v="0"/>
    <x v="0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182"/>
    <b v="1"/>
    <x v="0"/>
    <n v="1.2552941176470589"/>
    <n v="58.626373626373628"/>
    <x v="0"/>
    <x v="0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182"/>
    <b v="1"/>
    <x v="0"/>
    <n v="1.1440638297872341"/>
    <n v="295.44505494505495"/>
    <x v="0"/>
    <x v="0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82"/>
    <b v="1"/>
    <x v="0"/>
    <n v="3.151388888888889"/>
    <n v="62.335164835164832"/>
    <x v="0"/>
    <x v="0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82"/>
    <b v="1"/>
    <x v="0"/>
    <n v="1.224"/>
    <n v="33.626373626373628"/>
    <x v="0"/>
    <x v="0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182"/>
    <b v="1"/>
    <x v="0"/>
    <n v="1.0673333333333332"/>
    <n v="8.7967032967032974"/>
    <x v="0"/>
    <x v="0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82"/>
    <b v="1"/>
    <x v="0"/>
    <n v="1.5833333333333333"/>
    <n v="52.197802197802197"/>
    <x v="0"/>
    <x v="0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82"/>
    <b v="1"/>
    <x v="0"/>
    <n v="1.0740000000000001"/>
    <n v="17.703296703296704"/>
    <x v="0"/>
    <x v="0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182"/>
    <b v="1"/>
    <x v="0"/>
    <n v="1.0226"/>
    <n v="73.042857142857144"/>
    <x v="0"/>
    <x v="0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182"/>
    <b v="1"/>
    <x v="0"/>
    <n v="1.1071428571428572"/>
    <n v="8.5164835164835164"/>
    <x v="0"/>
    <x v="0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82"/>
    <b v="1"/>
    <x v="0"/>
    <n v="1.48"/>
    <n v="4.4725274725274726"/>
    <x v="0"/>
    <x v="0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182"/>
    <b v="1"/>
    <x v="0"/>
    <n v="1.0232000000000001"/>
    <n v="28.109890109890109"/>
    <x v="0"/>
    <x v="0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182"/>
    <b v="1"/>
    <x v="0"/>
    <n v="1.7909909909909909"/>
    <n v="21.846153846153847"/>
    <x v="0"/>
    <x v="0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182"/>
    <b v="1"/>
    <x v="0"/>
    <n v="1.1108135252761968"/>
    <n v="18.23076923076923"/>
    <x v="0"/>
    <x v="0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182"/>
    <b v="1"/>
    <x v="0"/>
    <n v="1.0004285714285714"/>
    <n v="38.478021978021978"/>
    <x v="0"/>
    <x v="0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182"/>
    <b v="1"/>
    <x v="0"/>
    <n v="1.0024999999999999"/>
    <n v="11.016483516483516"/>
    <x v="0"/>
    <x v="0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82"/>
    <b v="1"/>
    <x v="0"/>
    <n v="1.0556000000000001"/>
    <n v="58"/>
    <x v="0"/>
    <x v="0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182"/>
    <b v="1"/>
    <x v="0"/>
    <n v="1.0258775877587758"/>
    <n v="25.049450549450551"/>
    <x v="0"/>
    <x v="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182"/>
    <b v="1"/>
    <x v="0"/>
    <n v="1.1850000000000001"/>
    <n v="19.532967032967033"/>
    <x v="0"/>
    <x v="0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82"/>
    <b v="1"/>
    <x v="0"/>
    <n v="1.117"/>
    <n v="30.686813186813186"/>
    <x v="0"/>
    <x v="0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182"/>
    <b v="1"/>
    <x v="0"/>
    <n v="1.28"/>
    <n v="70.329670329670336"/>
    <x v="0"/>
    <x v="0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182"/>
    <b v="1"/>
    <x v="0"/>
    <n v="1.0375000000000001"/>
    <n v="11.401098901098901"/>
    <x v="0"/>
    <x v="0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182"/>
    <b v="1"/>
    <x v="0"/>
    <n v="1.0190760000000001"/>
    <n v="13.998296703296704"/>
    <x v="0"/>
    <x v="0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182"/>
    <b v="1"/>
    <x v="0"/>
    <n v="1.177142857142857"/>
    <n v="4.5274725274725274"/>
    <x v="0"/>
    <x v="0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2"/>
    <b v="1"/>
    <x v="0"/>
    <n v="2.38"/>
    <n v="3.2692307692307692"/>
    <x v="0"/>
    <x v="0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82"/>
    <b v="1"/>
    <x v="0"/>
    <n v="1.02"/>
    <n v="14.010989010989011"/>
    <x v="0"/>
    <x v="0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182"/>
    <b v="1"/>
    <x v="0"/>
    <n v="1.0192000000000001"/>
    <n v="28"/>
    <x v="0"/>
    <x v="0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182"/>
    <b v="1"/>
    <x v="0"/>
    <n v="0"/>
    <n v="0"/>
    <x v="0"/>
    <x v="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182"/>
    <b v="1"/>
    <x v="0"/>
    <n v="4.7E-2"/>
    <n v="1.2912087912087913"/>
    <x v="0"/>
    <x v="0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182"/>
    <b v="1"/>
    <x v="0"/>
    <n v="0"/>
    <n v="0"/>
    <x v="0"/>
    <x v="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82"/>
    <b v="1"/>
    <x v="0"/>
    <n v="1.1655011655011655E-3"/>
    <n v="2.7472527472527472E-2"/>
    <x v="0"/>
    <x v="0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182"/>
    <b v="1"/>
    <x v="0"/>
    <n v="0"/>
    <n v="0"/>
    <x v="0"/>
    <x v="0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182"/>
    <b v="1"/>
    <x v="0"/>
    <n v="0.36014285714285715"/>
    <n v="13.851648351648352"/>
    <x v="0"/>
    <x v="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182"/>
    <b v="1"/>
    <x v="0"/>
    <n v="0"/>
    <n v="0"/>
    <x v="0"/>
    <x v="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182"/>
    <b v="1"/>
    <x v="0"/>
    <n v="3.5400000000000001E-2"/>
    <n v="0.97252747252747251"/>
    <x v="0"/>
    <x v="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182"/>
    <b v="1"/>
    <x v="0"/>
    <n v="0"/>
    <n v="0"/>
    <x v="0"/>
    <x v="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182"/>
    <b v="1"/>
    <x v="0"/>
    <n v="0.41399999999999998"/>
    <n v="9.0989010989010985"/>
    <x v="0"/>
    <x v="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182"/>
    <b v="1"/>
    <x v="0"/>
    <n v="0"/>
    <n v="0"/>
    <x v="0"/>
    <x v="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82"/>
    <b v="1"/>
    <x v="0"/>
    <n v="2.631578947368421E-4"/>
    <n v="5.4945054945054944E-2"/>
    <x v="0"/>
    <x v="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82"/>
    <b v="1"/>
    <x v="0"/>
    <n v="3.3333333333333333E-2"/>
    <n v="0.27472527472527475"/>
    <x v="0"/>
    <x v="0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182"/>
    <b v="1"/>
    <x v="0"/>
    <n v="8.5129023676509714E-3"/>
    <n v="0.17582417582417584"/>
    <x v="0"/>
    <x v="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182"/>
    <b v="1"/>
    <x v="0"/>
    <n v="0.70199999999999996"/>
    <n v="1.9285714285714286"/>
    <x v="0"/>
    <x v="0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182"/>
    <b v="1"/>
    <x v="0"/>
    <n v="1.7000000000000001E-2"/>
    <n v="0.93406593406593408"/>
    <x v="0"/>
    <x v="0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182"/>
    <b v="1"/>
    <x v="0"/>
    <n v="0.51400000000000001"/>
    <n v="19.76923076923077"/>
    <x v="0"/>
    <x v="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182"/>
    <b v="1"/>
    <x v="0"/>
    <n v="7.0000000000000001E-3"/>
    <n v="0.11538461538461539"/>
    <x v="0"/>
    <x v="0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82"/>
    <b v="1"/>
    <x v="0"/>
    <n v="4.0000000000000001E-3"/>
    <n v="1.098901098901099E-2"/>
    <x v="0"/>
    <x v="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182"/>
    <b v="1"/>
    <x v="0"/>
    <n v="2.6666666666666668E-2"/>
    <n v="2.197802197802198"/>
    <x v="0"/>
    <x v="0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182"/>
    <b v="1"/>
    <x v="0"/>
    <n v="1.04"/>
    <n v="5.7142857142857144"/>
    <x v="0"/>
    <x v="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182"/>
    <b v="1"/>
    <x v="0"/>
    <n v="1.3315375"/>
    <n v="5.8529120879120882"/>
    <x v="0"/>
    <x v="0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82"/>
    <b v="1"/>
    <x v="0"/>
    <n v="1"/>
    <n v="3.8461538461538463"/>
    <x v="0"/>
    <x v="0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182"/>
    <b v="1"/>
    <x v="0"/>
    <n v="1.4813333333333334"/>
    <n v="12.208791208791208"/>
    <x v="0"/>
    <x v="0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82"/>
    <b v="1"/>
    <x v="0"/>
    <n v="1.0249999999999999"/>
    <n v="5.6318681318681323"/>
    <x v="0"/>
    <x v="0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182"/>
    <b v="1"/>
    <x v="0"/>
    <n v="1.8062799999999999"/>
    <n v="4.9623076923076921"/>
    <x v="0"/>
    <x v="0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182"/>
    <b v="1"/>
    <x v="0"/>
    <n v="1.4279999999999999"/>
    <n v="39.230769230769234"/>
    <x v="0"/>
    <x v="0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82"/>
    <b v="1"/>
    <x v="0"/>
    <n v="1.1416666666666666"/>
    <n v="7.5274725274725274"/>
    <x v="0"/>
    <x v="0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182"/>
    <b v="1"/>
    <x v="0"/>
    <n v="2.03505"/>
    <n v="11.181593406593406"/>
    <x v="0"/>
    <x v="0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82"/>
    <b v="1"/>
    <x v="0"/>
    <n v="1.0941176470588236"/>
    <n v="10.219780219780219"/>
    <x v="0"/>
    <x v="0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82"/>
    <b v="1"/>
    <x v="0"/>
    <n v="1.443746"/>
    <n v="79.326703296703286"/>
    <x v="0"/>
    <x v="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82"/>
    <b v="1"/>
    <x v="0"/>
    <n v="1.0386666666666666"/>
    <n v="42.802197802197803"/>
    <x v="0"/>
    <x v="0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182"/>
    <b v="1"/>
    <x v="0"/>
    <n v="1.0044440000000001"/>
    <n v="13.797307692307694"/>
    <x v="0"/>
    <x v="0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182"/>
    <b v="1"/>
    <x v="0"/>
    <n v="1.0277927272727272"/>
    <n v="15.529835164835164"/>
    <x v="0"/>
    <x v="0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182"/>
    <b v="1"/>
    <x v="0"/>
    <n v="1.0531250000000001"/>
    <n v="46.291208791208788"/>
    <x v="0"/>
    <x v="0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2"/>
    <b v="1"/>
    <x v="0"/>
    <n v="1.1178571428571429"/>
    <n v="85.989010989010993"/>
    <x v="0"/>
    <x v="0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182"/>
    <b v="1"/>
    <x v="0"/>
    <n v="1.0135000000000001"/>
    <n v="55.68681318681319"/>
    <x v="0"/>
    <x v="0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182"/>
    <b v="1"/>
    <x v="0"/>
    <n v="1.0753333333333333"/>
    <n v="17.725274725274726"/>
    <x v="0"/>
    <x v="0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182"/>
    <b v="1"/>
    <x v="0"/>
    <n v="1.1488571428571428"/>
    <n v="22.093406593406595"/>
    <x v="0"/>
    <x v="0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182"/>
    <b v="1"/>
    <x v="0"/>
    <n v="1.0002"/>
    <n v="27.478021978021978"/>
    <x v="0"/>
    <x v="0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182"/>
    <b v="1"/>
    <x v="0"/>
    <n v="1.5213333333333334"/>
    <n v="12.538461538461538"/>
    <x v="0"/>
    <x v="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182"/>
    <b v="1"/>
    <x v="0"/>
    <n v="1.1152149999999998"/>
    <n v="12.255109890109889"/>
    <x v="0"/>
    <x v="0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182"/>
    <b v="1"/>
    <x v="0"/>
    <n v="1.0133333333333334"/>
    <n v="33.406593406593409"/>
    <x v="0"/>
    <x v="0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182"/>
    <b v="1"/>
    <x v="0"/>
    <n v="1.232608695652174"/>
    <n v="15.576923076923077"/>
    <x v="0"/>
    <x v="0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2"/>
    <b v="1"/>
    <x v="0"/>
    <n v="1"/>
    <n v="30.219780219780219"/>
    <x v="0"/>
    <x v="0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182"/>
    <b v="1"/>
    <x v="0"/>
    <n v="1.05"/>
    <n v="17.307692307692307"/>
    <x v="0"/>
    <x v="0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182"/>
    <b v="1"/>
    <x v="0"/>
    <n v="1.0443750000000001"/>
    <n v="45.906593406593409"/>
    <x v="0"/>
    <x v="0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182"/>
    <b v="1"/>
    <x v="0"/>
    <n v="1.05125"/>
    <n v="23.104395604395606"/>
    <x v="0"/>
    <x v="0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182"/>
    <b v="1"/>
    <x v="0"/>
    <n v="1"/>
    <n v="24.725274725274726"/>
    <x v="0"/>
    <x v="0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182"/>
    <b v="1"/>
    <x v="0"/>
    <n v="1.03775"/>
    <n v="22.807692307692307"/>
    <x v="0"/>
    <x v="0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182"/>
    <b v="1"/>
    <x v="0"/>
    <n v="1.05"/>
    <n v="8.6538461538461533"/>
    <x v="0"/>
    <x v="0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82"/>
    <b v="1"/>
    <x v="0"/>
    <n v="1.04"/>
    <n v="5.7142857142857144"/>
    <x v="0"/>
    <x v="0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182"/>
    <b v="1"/>
    <x v="0"/>
    <n v="1.5183333333333333"/>
    <n v="5.0054945054945055"/>
    <x v="0"/>
    <x v="0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182"/>
    <b v="1"/>
    <x v="0"/>
    <n v="1.59996"/>
    <n v="13.186483516483516"/>
    <x v="0"/>
    <x v="0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182"/>
    <b v="1"/>
    <x v="0"/>
    <n v="1.2729999999999999"/>
    <n v="6.9945054945054945"/>
    <x v="0"/>
    <x v="0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182"/>
    <b v="1"/>
    <x v="0"/>
    <n v="1.07"/>
    <n v="23.516483516483518"/>
    <x v="0"/>
    <x v="0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182"/>
    <b v="1"/>
    <x v="0"/>
    <n v="1.1512214285714286"/>
    <n v="44.277747252747254"/>
    <x v="0"/>
    <x v="0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182"/>
    <b v="1"/>
    <x v="0"/>
    <n v="1.3711066666666665"/>
    <n v="11.300329670329669"/>
    <x v="0"/>
    <x v="0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82"/>
    <b v="1"/>
    <x v="0"/>
    <n v="1.5571428571428572"/>
    <n v="2.9945054945054945"/>
    <x v="0"/>
    <x v="0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82"/>
    <b v="1"/>
    <x v="0"/>
    <n v="1.0874999999999999"/>
    <n v="2.3901098901098901"/>
    <x v="0"/>
    <x v="0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182"/>
    <b v="1"/>
    <x v="0"/>
    <n v="1.3405"/>
    <n v="14.73076923076923"/>
    <x v="0"/>
    <x v="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182"/>
    <b v="1"/>
    <x v="0"/>
    <n v="1"/>
    <n v="96.054945054945051"/>
    <x v="0"/>
    <x v="0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182"/>
    <b v="1"/>
    <x v="0"/>
    <n v="1.1916666666666667"/>
    <n v="19.642857142857142"/>
    <x v="0"/>
    <x v="0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182"/>
    <b v="1"/>
    <x v="0"/>
    <n v="1.7949999999999999"/>
    <n v="7.8901098901098905"/>
    <x v="0"/>
    <x v="0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182"/>
    <b v="1"/>
    <x v="0"/>
    <n v="1.3438124999999999"/>
    <n v="11.813736263736264"/>
    <x v="0"/>
    <x v="0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182"/>
    <b v="1"/>
    <x v="0"/>
    <n v="1.0043200000000001"/>
    <n v="68.978021978021971"/>
    <x v="0"/>
    <x v="0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182"/>
    <b v="1"/>
    <x v="0"/>
    <n v="1.0145454545454546"/>
    <n v="30.659340659340661"/>
    <x v="0"/>
    <x v="0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82"/>
    <b v="1"/>
    <x v="0"/>
    <n v="1.0333333333333334"/>
    <n v="1.7032967032967032"/>
    <x v="0"/>
    <x v="0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182"/>
    <b v="1"/>
    <x v="0"/>
    <n v="1.07"/>
    <n v="7.6428571428571432"/>
    <x v="0"/>
    <x v="0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82"/>
    <b v="1"/>
    <x v="0"/>
    <n v="1.04"/>
    <n v="2.8571428571428572"/>
    <x v="0"/>
    <x v="0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182"/>
    <b v="1"/>
    <x v="0"/>
    <n v="1.0783333333333334"/>
    <n v="10.664835164835164"/>
    <x v="0"/>
    <x v="0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182"/>
    <b v="1"/>
    <x v="0"/>
    <n v="2.3333333333333335"/>
    <n v="19.23076923076923"/>
    <x v="0"/>
    <x v="0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82"/>
    <b v="1"/>
    <x v="0"/>
    <n v="1.0060706666666666"/>
    <n v="82.917912087912086"/>
    <x v="0"/>
    <x v="0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182"/>
    <b v="1"/>
    <x v="0"/>
    <n v="1.0166666666666666"/>
    <n v="33.516483516483518"/>
    <x v="0"/>
    <x v="0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182"/>
    <b v="1"/>
    <x v="0"/>
    <n v="1.3101818181818181"/>
    <n v="39.593406593406591"/>
    <x v="0"/>
    <x v="0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182"/>
    <b v="1"/>
    <x v="0"/>
    <n v="1.1725000000000001"/>
    <n v="12.884615384615385"/>
    <x v="0"/>
    <x v="0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182"/>
    <b v="1"/>
    <x v="0"/>
    <n v="1.009304"/>
    <n v="27.728131868131872"/>
    <x v="0"/>
    <x v="0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182"/>
    <b v="1"/>
    <x v="0"/>
    <n v="1.218"/>
    <n v="16.73076923076923"/>
    <x v="0"/>
    <x v="0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182"/>
    <b v="1"/>
    <x v="0"/>
    <n v="1.454"/>
    <n v="15.978021978021978"/>
    <x v="0"/>
    <x v="0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182"/>
    <b v="1"/>
    <x v="0"/>
    <n v="1.166166"/>
    <n v="32.037527472527472"/>
    <x v="0"/>
    <x v="0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82"/>
    <b v="1"/>
    <x v="0"/>
    <n v="1.2041660000000001"/>
    <n v="66.162967032967032"/>
    <x v="0"/>
    <x v="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0"/>
    <n v="182"/>
    <b v="1"/>
    <x v="0"/>
    <n v="1.0132000000000001"/>
    <n v="27.835164835164836"/>
    <x v="0"/>
    <x v="0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0"/>
    <n v="182"/>
    <b v="1"/>
    <x v="0"/>
    <n v="1.0431999999999999"/>
    <n v="14.32967032967033"/>
    <x v="0"/>
    <x v="0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82"/>
    <b v="1"/>
    <x v="0"/>
    <n v="2.6713333333333331"/>
    <n v="44.032967032967036"/>
    <x v="0"/>
    <x v="0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0"/>
    <n v="182"/>
    <b v="1"/>
    <x v="0"/>
    <n v="1.9413333333333334"/>
    <n v="32"/>
    <x v="0"/>
    <x v="0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82"/>
    <b v="1"/>
    <x v="0"/>
    <n v="1.203802"/>
    <n v="33.071483516483518"/>
    <x v="0"/>
    <x v="0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182"/>
    <b v="1"/>
    <x v="0"/>
    <n v="1.2200090909090908"/>
    <n v="7.373681318681319"/>
    <x v="0"/>
    <x v="0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82"/>
    <b v="1"/>
    <x v="0"/>
    <n v="1"/>
    <n v="5.4945054945054944E-2"/>
    <x v="0"/>
    <x v="0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82"/>
    <b v="1"/>
    <x v="0"/>
    <n v="1"/>
    <n v="1.6483516483516483"/>
    <x v="0"/>
    <x v="0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82"/>
    <b v="1"/>
    <x v="0"/>
    <n v="1.1990000000000001"/>
    <n v="26.35164835164835"/>
    <x v="0"/>
    <x v="0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82"/>
    <b v="1"/>
    <x v="0"/>
    <n v="1.55175"/>
    <n v="34.104395604395606"/>
    <x v="0"/>
    <x v="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182"/>
    <b v="1"/>
    <x v="0"/>
    <n v="1.3045"/>
    <n v="14.335164835164836"/>
    <x v="0"/>
    <x v="0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182"/>
    <b v="1"/>
    <x v="0"/>
    <n v="1.0497142857142858"/>
    <n v="20.186813186813186"/>
    <x v="0"/>
    <x v="0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82"/>
    <b v="1"/>
    <x v="0"/>
    <n v="1"/>
    <n v="1.6483516483516483"/>
    <x v="0"/>
    <x v="0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182"/>
    <b v="1"/>
    <x v="0"/>
    <n v="1.1822050359712231"/>
    <n v="180.57857142857145"/>
    <x v="0"/>
    <x v="0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182"/>
    <b v="1"/>
    <x v="0"/>
    <n v="1.0344827586206897"/>
    <n v="8.2417582417582409"/>
    <x v="0"/>
    <x v="0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182"/>
    <b v="1"/>
    <x v="0"/>
    <n v="2.1800000000000002"/>
    <n v="2.9945054945054945"/>
    <x v="0"/>
    <x v="0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182"/>
    <b v="1"/>
    <x v="0"/>
    <n v="1"/>
    <n v="6.5934065934065931"/>
    <x v="0"/>
    <x v="0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182"/>
    <b v="1"/>
    <x v="0"/>
    <n v="1.4400583333333332"/>
    <n v="9.4948901098901093"/>
    <x v="0"/>
    <x v="0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182"/>
    <b v="1"/>
    <x v="0"/>
    <n v="1.0467500000000001"/>
    <n v="23.005494505494507"/>
    <x v="0"/>
    <x v="0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182"/>
    <b v="1"/>
    <x v="0"/>
    <n v="0.18142857142857144"/>
    <n v="13.956043956043956"/>
    <x v="0"/>
    <x v="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182"/>
    <b v="1"/>
    <x v="0"/>
    <n v="2.2444444444444444E-2"/>
    <n v="0.55494505494505497"/>
    <x v="0"/>
    <x v="0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182"/>
    <b v="1"/>
    <x v="0"/>
    <n v="3.3999999999999998E-3"/>
    <n v="0.93406593406593408"/>
    <x v="0"/>
    <x v="0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182"/>
    <b v="1"/>
    <x v="0"/>
    <n v="4.4999999999999998E-2"/>
    <n v="0.49450549450549453"/>
    <x v="0"/>
    <x v="0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182"/>
    <b v="1"/>
    <x v="0"/>
    <n v="0.41538461538461541"/>
    <n v="14.835164835164836"/>
    <x v="0"/>
    <x v="0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182"/>
    <b v="1"/>
    <x v="0"/>
    <n v="2.0454545454545454E-2"/>
    <n v="0.24725274725274726"/>
    <x v="0"/>
    <x v="0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82"/>
    <b v="1"/>
    <x v="0"/>
    <n v="0.18285714285714286"/>
    <n v="3.5164835164835164"/>
    <x v="0"/>
    <x v="0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82"/>
    <b v="1"/>
    <x v="0"/>
    <n v="0.2402"/>
    <n v="6.5989010989010985"/>
    <x v="0"/>
    <x v="0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82"/>
    <b v="1"/>
    <x v="0"/>
    <n v="1.1111111111111111E-3"/>
    <n v="0.27472527472527475"/>
    <x v="0"/>
    <x v="0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182"/>
    <b v="1"/>
    <x v="0"/>
    <n v="0.11818181818181818"/>
    <n v="5.7142857142857144"/>
    <x v="0"/>
    <x v="0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182"/>
    <b v="1"/>
    <x v="0"/>
    <n v="3.0999999999999999E-3"/>
    <n v="0.34065934065934067"/>
    <x v="0"/>
    <x v="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82"/>
    <b v="1"/>
    <x v="0"/>
    <n v="5.4166666666666669E-2"/>
    <n v="1.7857142857142858"/>
    <x v="0"/>
    <x v="0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182"/>
    <b v="1"/>
    <x v="0"/>
    <n v="8.1250000000000003E-3"/>
    <n v="0.35714285714285715"/>
    <x v="0"/>
    <x v="0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182"/>
    <b v="1"/>
    <x v="0"/>
    <n v="1.2857142857142857E-2"/>
    <n v="0.24725274725274726"/>
    <x v="0"/>
    <x v="0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182"/>
    <b v="1"/>
    <x v="0"/>
    <n v="0.24333333333333335"/>
    <n v="4.0109890109890109"/>
    <x v="0"/>
    <x v="0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182"/>
    <b v="1"/>
    <x v="0"/>
    <n v="0"/>
    <n v="0"/>
    <x v="0"/>
    <x v="0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182"/>
    <b v="1"/>
    <x v="0"/>
    <n v="0.40799492385786801"/>
    <n v="7.0659340659340657"/>
    <x v="0"/>
    <x v="0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182"/>
    <b v="1"/>
    <x v="0"/>
    <n v="0.67549999999999999"/>
    <n v="7.4230769230769234"/>
    <x v="0"/>
    <x v="0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182"/>
    <b v="1"/>
    <x v="0"/>
    <n v="1.2999999999999999E-2"/>
    <n v="0.35714285714285715"/>
    <x v="0"/>
    <x v="0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182"/>
    <b v="1"/>
    <x v="0"/>
    <n v="0.30666666666666664"/>
    <n v="3.5384615384615383"/>
    <x v="0"/>
    <x v="0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182"/>
    <b v="1"/>
    <x v="0"/>
    <n v="2.9894179894179893E-2"/>
    <n v="0.62087912087912089"/>
    <x v="0"/>
    <x v="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82"/>
    <b v="1"/>
    <x v="0"/>
    <n v="8.0000000000000002E-3"/>
    <n v="0.16483516483516483"/>
    <x v="0"/>
    <x v="0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82"/>
    <b v="1"/>
    <x v="0"/>
    <n v="0.20133333333333334"/>
    <n v="1.6593406593406594"/>
    <x v="0"/>
    <x v="0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182"/>
    <b v="1"/>
    <x v="0"/>
    <n v="0.4002"/>
    <n v="10.994505494505495"/>
    <x v="0"/>
    <x v="0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182"/>
    <b v="1"/>
    <x v="0"/>
    <n v="0.01"/>
    <n v="0.10989010989010989"/>
    <x v="0"/>
    <x v="0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182"/>
    <b v="1"/>
    <x v="0"/>
    <n v="0.75"/>
    <n v="4.1208791208791204"/>
    <x v="0"/>
    <x v="0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182"/>
    <b v="1"/>
    <x v="0"/>
    <n v="0.41"/>
    <n v="1.1263736263736264"/>
    <x v="0"/>
    <x v="0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182"/>
    <b v="1"/>
    <x v="0"/>
    <n v="0"/>
    <n v="0"/>
    <x v="0"/>
    <x v="0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182"/>
    <b v="1"/>
    <x v="0"/>
    <n v="7.1999999999999995E-2"/>
    <n v="0.39560439560439559"/>
    <x v="0"/>
    <x v="0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182"/>
    <b v="1"/>
    <x v="0"/>
    <n v="9.4412800000000005E-2"/>
    <n v="12.96879120879121"/>
    <x v="0"/>
    <x v="0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182"/>
    <b v="1"/>
    <x v="0"/>
    <n v="4.1666666666666664E-2"/>
    <n v="0.68681318681318682"/>
    <x v="0"/>
    <x v="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182"/>
    <b v="1"/>
    <x v="0"/>
    <n v="3.2500000000000001E-2"/>
    <n v="1.4285714285714286"/>
    <x v="0"/>
    <x v="0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82"/>
    <b v="1"/>
    <x v="0"/>
    <n v="0.40749999999999997"/>
    <n v="13.434065934065934"/>
    <x v="0"/>
    <x v="0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182"/>
    <b v="1"/>
    <x v="0"/>
    <n v="0.1"/>
    <n v="1.098901098901099"/>
    <x v="0"/>
    <x v="0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182"/>
    <b v="1"/>
    <x v="0"/>
    <n v="0.39169999999999999"/>
    <n v="43.043956043956044"/>
    <x v="0"/>
    <x v="0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182"/>
    <b v="1"/>
    <x v="0"/>
    <n v="2.4375000000000001E-2"/>
    <n v="1.0714285714285714"/>
    <x v="0"/>
    <x v="0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182"/>
    <b v="1"/>
    <x v="0"/>
    <n v="0.4"/>
    <n v="17.582417582417584"/>
    <x v="0"/>
    <x v="0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182"/>
    <b v="1"/>
    <x v="0"/>
    <n v="0"/>
    <n v="0"/>
    <x v="0"/>
    <x v="0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182"/>
    <b v="1"/>
    <x v="0"/>
    <n v="2.8000000000000001E-2"/>
    <n v="0.38461538461538464"/>
    <x v="0"/>
    <x v="0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182"/>
    <b v="1"/>
    <x v="0"/>
    <n v="0.37333333333333335"/>
    <n v="1.5384615384615385"/>
    <x v="0"/>
    <x v="0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182"/>
    <b v="1"/>
    <x v="0"/>
    <n v="4.1999999999999997E-3"/>
    <n v="0.11538461538461539"/>
    <x v="0"/>
    <x v="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182"/>
    <b v="1"/>
    <x v="0"/>
    <n v="0"/>
    <n v="0"/>
    <x v="0"/>
    <x v="0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182"/>
    <b v="1"/>
    <x v="0"/>
    <n v="3.0000000000000001E-3"/>
    <n v="0.49450549450549453"/>
    <x v="0"/>
    <x v="0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182"/>
    <b v="1"/>
    <x v="0"/>
    <n v="3.2000000000000001E-2"/>
    <n v="0.87912087912087911"/>
    <x v="0"/>
    <x v="0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182"/>
    <b v="1"/>
    <x v="0"/>
    <n v="3.0200000000000001E-3"/>
    <n v="0.82967032967032972"/>
    <x v="0"/>
    <x v="0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182"/>
    <b v="1"/>
    <x v="0"/>
    <n v="3.0153846153846153E-2"/>
    <n v="1.0769230769230769"/>
    <x v="0"/>
    <x v="0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182"/>
    <b v="1"/>
    <x v="0"/>
    <n v="0"/>
    <n v="0"/>
    <x v="0"/>
    <x v="0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182"/>
    <b v="1"/>
    <x v="0"/>
    <n v="0"/>
    <n v="0"/>
    <x v="0"/>
    <x v="0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182"/>
    <b v="1"/>
    <x v="0"/>
    <n v="0"/>
    <n v="0"/>
    <x v="0"/>
    <x v="0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182"/>
    <b v="1"/>
    <x v="0"/>
    <n v="3.2500000000000001E-2"/>
    <n v="2.8571428571428572"/>
    <x v="0"/>
    <x v="0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182"/>
    <b v="1"/>
    <x v="0"/>
    <n v="0.22363636363636363"/>
    <n v="0.67582417582417587"/>
    <x v="0"/>
    <x v="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182"/>
    <b v="1"/>
    <x v="0"/>
    <n v="0"/>
    <n v="0"/>
    <x v="0"/>
    <x v="0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182"/>
    <b v="1"/>
    <x v="0"/>
    <n v="8.5714285714285719E-3"/>
    <n v="0.16483516483516483"/>
    <x v="0"/>
    <x v="0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182"/>
    <b v="1"/>
    <x v="0"/>
    <n v="6.6066666666666662E-2"/>
    <n v="10.890109890109891"/>
    <x v="0"/>
    <x v="0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182"/>
    <b v="1"/>
    <x v="0"/>
    <n v="0"/>
    <n v="0"/>
    <x v="0"/>
    <x v="0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182"/>
    <b v="1"/>
    <x v="0"/>
    <n v="5.7692307692307696E-2"/>
    <n v="2.0604395604395602"/>
    <x v="0"/>
    <x v="0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182"/>
    <b v="1"/>
    <x v="0"/>
    <n v="0"/>
    <n v="0"/>
    <x v="0"/>
    <x v="0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82"/>
    <b v="1"/>
    <x v="0"/>
    <n v="6.0000000000000001E-3"/>
    <n v="0.16483516483516483"/>
    <x v="0"/>
    <x v="0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82"/>
    <b v="1"/>
    <x v="0"/>
    <n v="5.0256410256410255E-2"/>
    <n v="1.0769230769230769"/>
    <x v="0"/>
    <x v="0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82"/>
    <b v="1"/>
    <x v="0"/>
    <n v="5.0000000000000001E-3"/>
    <n v="0.5494505494505495"/>
    <x v="0"/>
    <x v="0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182"/>
    <b v="1"/>
    <x v="0"/>
    <n v="0"/>
    <n v="0"/>
    <x v="0"/>
    <x v="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182"/>
    <b v="1"/>
    <x v="0"/>
    <n v="0.309"/>
    <n v="25.467032967032967"/>
    <x v="0"/>
    <x v="0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182"/>
    <b v="1"/>
    <x v="0"/>
    <n v="0.21037037037037037"/>
    <n v="31.208791208791208"/>
    <x v="0"/>
    <x v="0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182"/>
    <b v="1"/>
    <x v="0"/>
    <n v="2.1999999999999999E-2"/>
    <n v="1.8131868131868132"/>
    <x v="0"/>
    <x v="0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82"/>
    <b v="1"/>
    <x v="0"/>
    <n v="0.109"/>
    <n v="1.7967032967032968"/>
    <x v="0"/>
    <x v="0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182"/>
    <b v="1"/>
    <x v="0"/>
    <n v="2.6666666666666668E-2"/>
    <n v="0.87912087912087911"/>
    <x v="0"/>
    <x v="0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182"/>
    <b v="1"/>
    <x v="0"/>
    <n v="0"/>
    <n v="0"/>
    <x v="0"/>
    <x v="0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182"/>
    <b v="1"/>
    <x v="0"/>
    <n v="0"/>
    <n v="0"/>
    <x v="0"/>
    <x v="0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182"/>
    <b v="1"/>
    <x v="0"/>
    <n v="0.10862068965517241"/>
    <n v="8.6538461538461533"/>
    <x v="0"/>
    <x v="0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182"/>
    <b v="1"/>
    <x v="0"/>
    <n v="0"/>
    <n v="0"/>
    <x v="0"/>
    <x v="0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182"/>
    <b v="1"/>
    <x v="0"/>
    <n v="0.38333333333333336"/>
    <n v="1.8956043956043955"/>
    <x v="0"/>
    <x v="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182"/>
    <b v="1"/>
    <x v="0"/>
    <n v="6.5500000000000003E-2"/>
    <n v="0.71978021978021978"/>
    <x v="0"/>
    <x v="0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182"/>
    <b v="1"/>
    <x v="0"/>
    <n v="0.14536842105263159"/>
    <n v="7.5879120879120876"/>
    <x v="0"/>
    <x v="0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182"/>
    <b v="1"/>
    <x v="0"/>
    <n v="0.06"/>
    <n v="0.65934065934065933"/>
    <x v="0"/>
    <x v="0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182"/>
    <b v="1"/>
    <x v="0"/>
    <n v="0.30399999999999999"/>
    <n v="8.3516483516483522"/>
    <x v="0"/>
    <x v="0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182"/>
    <b v="1"/>
    <x v="0"/>
    <n v="1.4285714285714285E-2"/>
    <n v="0.27472527472527475"/>
    <x v="0"/>
    <x v="0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182"/>
    <b v="1"/>
    <x v="0"/>
    <n v="0"/>
    <n v="0"/>
    <x v="0"/>
    <x v="0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182"/>
    <b v="1"/>
    <x v="0"/>
    <n v="1.1428571428571429E-2"/>
    <n v="0.21978021978021978"/>
    <x v="0"/>
    <x v="0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82"/>
    <b v="1"/>
    <x v="0"/>
    <n v="3.5714285714285713E-3"/>
    <n v="0.13736263736263737"/>
    <x v="0"/>
    <x v="0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182"/>
    <b v="1"/>
    <x v="0"/>
    <n v="1.4545454545454545E-2"/>
    <n v="0.21978021978021978"/>
    <x v="0"/>
    <x v="0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82"/>
    <b v="1"/>
    <x v="0"/>
    <n v="0.17155555555555554"/>
    <n v="8.4835164835164836"/>
    <x v="0"/>
    <x v="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182"/>
    <b v="1"/>
    <x v="0"/>
    <n v="2.3220000000000001E-2"/>
    <n v="6.3791208791208796"/>
    <x v="0"/>
    <x v="0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82"/>
    <b v="1"/>
    <x v="0"/>
    <n v="8.9066666666666669E-2"/>
    <n v="3.6703296703296702"/>
    <x v="0"/>
    <x v="0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82"/>
    <b v="1"/>
    <x v="0"/>
    <n v="9.633333333333334E-2"/>
    <n v="1.5879120879120878"/>
    <x v="0"/>
    <x v="0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182"/>
    <b v="1"/>
    <x v="0"/>
    <n v="0.13325999999999999"/>
    <n v="36.609890109890109"/>
    <x v="0"/>
    <x v="0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82"/>
    <b v="1"/>
    <x v="0"/>
    <n v="2.4840000000000001E-2"/>
    <n v="13.648351648351648"/>
    <x v="0"/>
    <x v="0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182"/>
    <b v="1"/>
    <x v="0"/>
    <n v="1.9066666666666666E-2"/>
    <n v="1.5714285714285714"/>
    <x v="0"/>
    <x v="0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182"/>
    <b v="1"/>
    <x v="0"/>
    <n v="0"/>
    <n v="0"/>
    <x v="0"/>
    <x v="0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182"/>
    <b v="1"/>
    <x v="0"/>
    <n v="0.12"/>
    <n v="2.6373626373626373"/>
    <x v="0"/>
    <x v="0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182"/>
    <b v="1"/>
    <x v="0"/>
    <n v="1.3650000000000001E-2"/>
    <n v="1.5"/>
    <x v="0"/>
    <x v="0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182"/>
    <b v="1"/>
    <x v="0"/>
    <n v="0.28039999999999998"/>
    <n v="7.7032967032967035"/>
    <x v="0"/>
    <x v="0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82"/>
    <b v="1"/>
    <x v="0"/>
    <n v="0.38390000000000002"/>
    <n v="105.46703296703296"/>
    <x v="0"/>
    <x v="0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82"/>
    <b v="1"/>
    <x v="0"/>
    <n v="0.39942857142857141"/>
    <n v="107.53846153846153"/>
    <x v="0"/>
    <x v="0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182"/>
    <b v="1"/>
    <x v="0"/>
    <n v="8.3999999999999995E-3"/>
    <n v="0.69230769230769229"/>
    <x v="0"/>
    <x v="0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182"/>
    <b v="1"/>
    <x v="0"/>
    <n v="0.43406666666666666"/>
    <n v="35.774725274725277"/>
    <x v="0"/>
    <x v="0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182"/>
    <b v="1"/>
    <x v="0"/>
    <n v="5.6613333333333335E-2"/>
    <n v="93.318681318681314"/>
    <x v="0"/>
    <x v="0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82"/>
    <b v="1"/>
    <x v="0"/>
    <n v="1.7219999999999999E-2"/>
    <n v="4.7307692307692308"/>
    <x v="0"/>
    <x v="0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182"/>
    <b v="1"/>
    <x v="0"/>
    <n v="1.9416666666666665E-2"/>
    <n v="1.2802197802197801"/>
    <x v="0"/>
    <x v="0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82"/>
    <b v="1"/>
    <x v="0"/>
    <n v="0.11328275684711328"/>
    <n v="4.8406593406593403"/>
    <x v="0"/>
    <x v="0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82"/>
    <b v="1"/>
    <x v="0"/>
    <n v="0.3886"/>
    <n v="106.75824175824175"/>
    <x v="0"/>
    <x v="0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2"/>
    <b v="1"/>
    <x v="0"/>
    <n v="0.46100628930817611"/>
    <n v="140.96153846153845"/>
    <x v="0"/>
    <x v="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82"/>
    <b v="1"/>
    <x v="0"/>
    <n v="0.42188421052631581"/>
    <n v="220.21428571428572"/>
    <x v="0"/>
    <x v="0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182"/>
    <b v="1"/>
    <x v="0"/>
    <n v="0.2848"/>
    <n v="3.912087912087912"/>
    <x v="0"/>
    <x v="0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182"/>
    <b v="1"/>
    <x v="0"/>
    <n v="1.0771428571428571E-2"/>
    <n v="2.0714285714285716"/>
    <x v="0"/>
    <x v="0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182"/>
    <b v="1"/>
    <x v="0"/>
    <n v="7.9909090909090902E-3"/>
    <n v="4.8296703296703294"/>
    <x v="0"/>
    <x v="0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182"/>
    <b v="1"/>
    <x v="0"/>
    <n v="1.192E-2"/>
    <n v="1.6373626373626373"/>
    <x v="0"/>
    <x v="0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182"/>
    <b v="1"/>
    <x v="0"/>
    <n v="0.14799999999999999"/>
    <n v="9.7582417582417591"/>
    <x v="0"/>
    <x v="0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182"/>
    <b v="1"/>
    <x v="0"/>
    <n v="0.17810000000000001"/>
    <n v="19.571428571428573"/>
    <x v="0"/>
    <x v="0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182"/>
    <b v="1"/>
    <x v="0"/>
    <n v="1.325E-2"/>
    <n v="0.58241758241758246"/>
    <x v="0"/>
    <x v="0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82"/>
    <b v="1"/>
    <x v="0"/>
    <n v="0.46666666666666667"/>
    <n v="76.92307692307692"/>
    <x v="0"/>
    <x v="0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82"/>
    <b v="1"/>
    <x v="0"/>
    <n v="0.4592"/>
    <n v="12.615384615384615"/>
    <x v="0"/>
    <x v="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182"/>
    <b v="1"/>
    <x v="0"/>
    <n v="2.2599999999999999E-3"/>
    <n v="1.2417582417582418"/>
    <x v="0"/>
    <x v="0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182"/>
    <b v="1"/>
    <x v="0"/>
    <n v="0.34625"/>
    <n v="38.049450549450547"/>
    <x v="0"/>
    <x v="0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182"/>
    <b v="1"/>
    <x v="0"/>
    <n v="2.0549999999999999E-2"/>
    <n v="2.2582417582417582"/>
    <x v="0"/>
    <x v="0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182"/>
    <b v="1"/>
    <x v="0"/>
    <n v="5.5999999999999999E-3"/>
    <n v="1.5384615384615385"/>
    <x v="0"/>
    <x v="0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182"/>
    <b v="1"/>
    <x v="0"/>
    <n v="2.6069999999999999E-2"/>
    <n v="14.324175824175825"/>
    <x v="0"/>
    <x v="0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2"/>
    <b v="1"/>
    <x v="0"/>
    <n v="1.9259999999999999E-2"/>
    <n v="15.873626373626374"/>
    <x v="0"/>
    <x v="0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82"/>
    <b v="1"/>
    <x v="0"/>
    <n v="0.33666666666666667"/>
    <n v="4.9945054945054945"/>
    <x v="0"/>
    <x v="0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82"/>
    <b v="1"/>
    <x v="0"/>
    <n v="0.5626326718299024"/>
    <n v="534.46703296703299"/>
    <x v="0"/>
    <x v="0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182"/>
    <b v="1"/>
    <x v="0"/>
    <n v="0.82817600000000002"/>
    <n v="159.26461538461538"/>
    <x v="0"/>
    <x v="0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182"/>
    <b v="1"/>
    <x v="0"/>
    <n v="0.14860000000000001"/>
    <n v="8.1648351648351642"/>
    <x v="0"/>
    <x v="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182"/>
    <b v="1"/>
    <x v="0"/>
    <n v="1.2375123751237513E-4"/>
    <n v="6.043956043956044E-2"/>
    <x v="0"/>
    <x v="0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182"/>
    <b v="1"/>
    <x v="0"/>
    <n v="1.7142857142857143E-4"/>
    <n v="1.6483516483516484E-2"/>
    <x v="0"/>
    <x v="0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82"/>
    <b v="1"/>
    <x v="0"/>
    <n v="0.2950613611721471"/>
    <n v="168.96153846153845"/>
    <x v="0"/>
    <x v="0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182"/>
    <b v="1"/>
    <x v="0"/>
    <n v="1.06E-2"/>
    <n v="0.58241758241758246"/>
    <x v="0"/>
    <x v="0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182"/>
    <b v="1"/>
    <x v="0"/>
    <n v="6.2933333333333327E-2"/>
    <n v="10.373626373626374"/>
    <x v="0"/>
    <x v="0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182"/>
    <b v="1"/>
    <x v="0"/>
    <n v="0.1275"/>
    <n v="14.010989010989011"/>
    <x v="0"/>
    <x v="0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182"/>
    <b v="1"/>
    <x v="0"/>
    <n v="0.13220000000000001"/>
    <n v="36.318681318681321"/>
    <x v="0"/>
    <x v="0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182"/>
    <b v="1"/>
    <x v="0"/>
    <n v="0"/>
    <n v="0"/>
    <x v="0"/>
    <x v="0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182"/>
    <b v="1"/>
    <x v="0"/>
    <n v="0.16769999999999999"/>
    <n v="9.2142857142857135"/>
    <x v="0"/>
    <x v="0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182"/>
    <b v="1"/>
    <x v="0"/>
    <n v="1.0399999999999999E-3"/>
    <n v="0.14285714285714285"/>
    <x v="0"/>
    <x v="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182"/>
    <b v="1"/>
    <x v="0"/>
    <n v="4.24E-2"/>
    <n v="1.1648351648351649"/>
    <x v="0"/>
    <x v="0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182"/>
    <b v="1"/>
    <x v="0"/>
    <n v="4.6699999999999997E-3"/>
    <n v="2.5659340659340661"/>
    <x v="0"/>
    <x v="0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82"/>
    <b v="1"/>
    <x v="0"/>
    <n v="0.25087142857142858"/>
    <n v="96.489010989010993"/>
    <x v="0"/>
    <x v="0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82"/>
    <b v="1"/>
    <x v="0"/>
    <n v="2.3345000000000001E-2"/>
    <n v="25.653846153846153"/>
    <x v="0"/>
    <x v="0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182"/>
    <b v="1"/>
    <x v="0"/>
    <n v="7.2599999999999998E-2"/>
    <n v="3.9890109890109891"/>
    <x v="0"/>
    <x v="0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182"/>
    <b v="1"/>
    <x v="0"/>
    <n v="1.6250000000000001E-2"/>
    <n v="0.35714285714285715"/>
    <x v="0"/>
    <x v="0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182"/>
    <b v="1"/>
    <x v="0"/>
    <n v="1.2999999999999999E-2"/>
    <n v="0.35714285714285715"/>
    <x v="0"/>
    <x v="0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182"/>
    <b v="1"/>
    <x v="0"/>
    <n v="0.58558333333333334"/>
    <n v="193.04945054945054"/>
    <x v="0"/>
    <x v="0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182"/>
    <b v="1"/>
    <x v="0"/>
    <n v="7.7886666666666673E-2"/>
    <n v="64.192307692307693"/>
    <x v="0"/>
    <x v="0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182"/>
    <b v="1"/>
    <x v="0"/>
    <n v="2.2157147647256063E-2"/>
    <n v="108.92307692307692"/>
    <x v="0"/>
    <x v="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182"/>
    <b v="1"/>
    <x v="0"/>
    <n v="1.04"/>
    <n v="28.571428571428573"/>
    <x v="0"/>
    <x v="0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182"/>
    <b v="1"/>
    <x v="0"/>
    <n v="0.29602960296029601"/>
    <n v="16.263736263736263"/>
    <x v="0"/>
    <x v="0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82"/>
    <b v="1"/>
    <x v="0"/>
    <n v="0.16055"/>
    <n v="17.642857142857142"/>
    <x v="0"/>
    <x v="0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182"/>
    <b v="1"/>
    <x v="0"/>
    <n v="0.82208000000000003"/>
    <n v="112.92307692307692"/>
    <x v="0"/>
    <x v="0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82"/>
    <b v="1"/>
    <x v="0"/>
    <n v="0.75051000000000001"/>
    <n v="824.73626373626371"/>
    <x v="0"/>
    <x v="0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182"/>
    <b v="1"/>
    <x v="0"/>
    <n v="5.8500000000000003E-2"/>
    <n v="1.2857142857142858"/>
    <x v="0"/>
    <x v="0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182"/>
    <b v="1"/>
    <x v="0"/>
    <n v="0.44319999999999998"/>
    <n v="73.054945054945051"/>
    <x v="0"/>
    <x v="0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82"/>
    <b v="1"/>
    <x v="0"/>
    <n v="2.6737967914438501E-3"/>
    <n v="1.3736263736263736"/>
    <x v="0"/>
    <x v="0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82"/>
    <b v="1"/>
    <x v="0"/>
    <n v="0.1313"/>
    <n v="36.071428571428569"/>
    <x v="0"/>
    <x v="0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182"/>
    <b v="1"/>
    <x v="0"/>
    <n v="1.9088937093275488E-3"/>
    <n v="1.2087912087912087"/>
    <x v="0"/>
    <x v="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82"/>
    <b v="1"/>
    <x v="0"/>
    <n v="3.7499999999999999E-3"/>
    <n v="0.41208791208791207"/>
    <x v="0"/>
    <x v="0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182"/>
    <b v="1"/>
    <x v="0"/>
    <n v="215.35021"/>
    <n v="5916.214560439561"/>
    <x v="0"/>
    <x v="0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182"/>
    <b v="1"/>
    <x v="0"/>
    <n v="0.34527999999999998"/>
    <n v="47.428571428571431"/>
    <x v="0"/>
    <x v="0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82"/>
    <b v="1"/>
    <x v="0"/>
    <n v="0.30599999999999999"/>
    <n v="16.813186813186814"/>
    <x v="0"/>
    <x v="0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182"/>
    <b v="1"/>
    <x v="0"/>
    <n v="2.6666666666666668E-2"/>
    <n v="1.3186813186813187"/>
    <x v="0"/>
    <x v="0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182"/>
    <b v="1"/>
    <x v="0"/>
    <n v="2.8420000000000001E-2"/>
    <n v="15.615384615384615"/>
    <x v="0"/>
    <x v="0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182"/>
    <b v="1"/>
    <x v="0"/>
    <n v="0.22878799999999999"/>
    <n v="314.26923076923077"/>
    <x v="0"/>
    <x v="0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182"/>
    <b v="1"/>
    <x v="0"/>
    <n v="3.1050000000000001E-2"/>
    <n v="3.412087912087912"/>
    <x v="0"/>
    <x v="0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182"/>
    <b v="1"/>
    <x v="0"/>
    <n v="0.47333333333333333"/>
    <n v="117.03296703296704"/>
    <x v="0"/>
    <x v="0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182"/>
    <b v="1"/>
    <x v="0"/>
    <n v="2.0554838709677421"/>
    <n v="17.505494505494507"/>
    <x v="0"/>
    <x v="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0"/>
    <n v="182"/>
    <b v="1"/>
    <x v="0"/>
    <n v="3.5180366666666667"/>
    <n v="57.989615384615391"/>
    <x v="0"/>
    <x v="0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0"/>
    <n v="182"/>
    <b v="1"/>
    <x v="0"/>
    <n v="1.149"/>
    <n v="12.626373626373626"/>
    <x v="0"/>
    <x v="0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82"/>
    <b v="1"/>
    <x v="0"/>
    <n v="2.3715000000000002"/>
    <n v="26.060439560439562"/>
    <x v="0"/>
    <x v="0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0"/>
    <n v="182"/>
    <b v="1"/>
    <x v="0"/>
    <n v="1.1863774999999999"/>
    <n v="130.37115384615385"/>
    <x v="0"/>
    <x v="0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0"/>
    <n v="182"/>
    <b v="1"/>
    <x v="0"/>
    <n v="1.099283142857143"/>
    <n v="422.80120879120881"/>
    <x v="0"/>
    <x v="0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0"/>
    <n v="182"/>
    <b v="1"/>
    <x v="0"/>
    <n v="1.0000828571428571"/>
    <n v="38.464725274725275"/>
    <x v="0"/>
    <x v="0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0"/>
    <n v="182"/>
    <b v="1"/>
    <x v="0"/>
    <n v="1.0309292094387414"/>
    <n v="42.489010989010985"/>
    <x v="0"/>
    <x v="0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0"/>
    <n v="182"/>
    <b v="1"/>
    <x v="0"/>
    <n v="1.1727000000000001"/>
    <n v="64.434065934065927"/>
    <x v="0"/>
    <x v="0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82"/>
    <b v="1"/>
    <x v="0"/>
    <n v="1.1175999999999999"/>
    <n v="61.406593406593409"/>
    <x v="0"/>
    <x v="0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82"/>
    <b v="1"/>
    <x v="0"/>
    <n v="3.4209999999999998"/>
    <n v="37.593406593406591"/>
    <x v="0"/>
    <x v="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182"/>
    <b v="1"/>
    <x v="0"/>
    <n v="1.0740000000000001"/>
    <n v="59.010989010989015"/>
    <x v="0"/>
    <x v="0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182"/>
    <b v="1"/>
    <x v="0"/>
    <n v="1.0849703703703704"/>
    <n v="32.191428571428574"/>
    <x v="0"/>
    <x v="0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182"/>
    <b v="1"/>
    <x v="0"/>
    <n v="1.0286144578313252"/>
    <n v="7.5054945054945055"/>
    <x v="0"/>
    <x v="0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82"/>
    <b v="1"/>
    <x v="0"/>
    <n v="1.3000180000000001"/>
    <n v="35.714780219780224"/>
    <x v="0"/>
    <x v="0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182"/>
    <b v="1"/>
    <x v="0"/>
    <n v="1.0765217391304347"/>
    <n v="27.208791208791208"/>
    <x v="0"/>
    <x v="0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182"/>
    <b v="1"/>
    <x v="0"/>
    <n v="1.1236044444444444"/>
    <n v="27.781428571428574"/>
    <x v="0"/>
    <x v="0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182"/>
    <b v="1"/>
    <x v="0"/>
    <n v="1.0209999999999999"/>
    <n v="5.6098901098901095"/>
    <x v="0"/>
    <x v="0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182"/>
    <b v="1"/>
    <x v="0"/>
    <n v="1.4533333333333334"/>
    <n v="11.978021978021978"/>
    <x v="0"/>
    <x v="0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182"/>
    <b v="1"/>
    <x v="0"/>
    <n v="1.282"/>
    <n v="3.5219780219780219"/>
    <x v="0"/>
    <x v="0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82"/>
    <b v="1"/>
    <x v="0"/>
    <n v="2.9411764705882353E-3"/>
    <n v="1.3736263736263736"/>
    <x v="0"/>
    <x v="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182"/>
    <b v="1"/>
    <x v="0"/>
    <n v="0"/>
    <n v="0"/>
    <x v="0"/>
    <x v="0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82"/>
    <b v="1"/>
    <x v="0"/>
    <n v="1.5384615384615385E-2"/>
    <n v="5.4945054945054944E-2"/>
    <x v="0"/>
    <x v="0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182"/>
    <b v="1"/>
    <x v="0"/>
    <n v="8.5370000000000001E-2"/>
    <n v="46.906593406593409"/>
    <x v="0"/>
    <x v="0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182"/>
    <b v="1"/>
    <x v="0"/>
    <n v="8.571428571428571E-4"/>
    <n v="3.2967032967032968E-2"/>
    <x v="0"/>
    <x v="0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182"/>
    <b v="1"/>
    <x v="0"/>
    <n v="2.6599999999999999E-2"/>
    <n v="1.4615384615384615"/>
    <x v="0"/>
    <x v="0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182"/>
    <b v="1"/>
    <x v="0"/>
    <n v="0"/>
    <n v="0"/>
    <x v="0"/>
    <x v="0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82"/>
    <b v="1"/>
    <x v="0"/>
    <n v="5.0000000000000001E-4"/>
    <n v="5.4945054945054949E-3"/>
    <x v="0"/>
    <x v="0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182"/>
    <b v="1"/>
    <x v="0"/>
    <n v="1.4133333333333333E-2"/>
    <n v="1.1648351648351649"/>
    <x v="0"/>
    <x v="0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182"/>
    <b v="1"/>
    <x v="0"/>
    <n v="0"/>
    <n v="0"/>
    <x v="0"/>
    <x v="0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182"/>
    <b v="1"/>
    <x v="0"/>
    <n v="0"/>
    <n v="0"/>
    <x v="0"/>
    <x v="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182"/>
    <b v="1"/>
    <x v="0"/>
    <n v="0"/>
    <n v="0"/>
    <x v="0"/>
    <x v="0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182"/>
    <b v="1"/>
    <x v="0"/>
    <n v="0"/>
    <n v="0"/>
    <x v="0"/>
    <x v="0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82"/>
    <b v="1"/>
    <x v="0"/>
    <n v="0.01"/>
    <n v="8.2417582417582416E-2"/>
    <x v="0"/>
    <x v="0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182"/>
    <b v="1"/>
    <x v="0"/>
    <n v="0"/>
    <n v="0"/>
    <x v="0"/>
    <x v="0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182"/>
    <b v="1"/>
    <x v="0"/>
    <n v="0"/>
    <n v="0"/>
    <x v="0"/>
    <x v="0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182"/>
    <b v="1"/>
    <x v="0"/>
    <n v="0"/>
    <n v="0"/>
    <x v="0"/>
    <x v="0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182"/>
    <b v="1"/>
    <x v="0"/>
    <n v="0"/>
    <n v="0"/>
    <x v="0"/>
    <x v="0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182"/>
    <b v="1"/>
    <x v="0"/>
    <n v="0"/>
    <n v="0"/>
    <x v="0"/>
    <x v="0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182"/>
    <b v="1"/>
    <x v="0"/>
    <n v="0"/>
    <n v="0"/>
    <x v="0"/>
    <x v="0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82"/>
    <b v="1"/>
    <x v="0"/>
    <n v="0.01"/>
    <n v="0.27472527472527475"/>
    <x v="0"/>
    <x v="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182"/>
    <b v="1"/>
    <x v="0"/>
    <n v="0"/>
    <n v="0"/>
    <x v="0"/>
    <x v="0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182"/>
    <b v="1"/>
    <x v="0"/>
    <n v="0.95477386934673369"/>
    <n v="1.043956043956044"/>
    <x v="0"/>
    <x v="0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182"/>
    <b v="1"/>
    <x v="0"/>
    <n v="0"/>
    <n v="0"/>
    <x v="0"/>
    <x v="0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82"/>
    <b v="1"/>
    <x v="0"/>
    <n v="8.9744444444444446E-2"/>
    <n v="44.379120879120876"/>
    <x v="0"/>
    <x v="0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182"/>
    <b v="1"/>
    <x v="0"/>
    <n v="2.7E-2"/>
    <n v="0.44505494505494503"/>
    <x v="0"/>
    <x v="0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82"/>
    <b v="1"/>
    <x v="0"/>
    <n v="3.3673333333333333E-2"/>
    <n v="27.752747252747252"/>
    <x v="0"/>
    <x v="0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82"/>
    <b v="1"/>
    <x v="0"/>
    <n v="0.26"/>
    <n v="0.7142857142857143"/>
    <x v="0"/>
    <x v="0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182"/>
    <b v="1"/>
    <x v="0"/>
    <n v="1.5E-3"/>
    <n v="0.24725274725274726"/>
    <x v="0"/>
    <x v="0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182"/>
    <b v="1"/>
    <x v="0"/>
    <n v="0.38636363636363635"/>
    <n v="4.6703296703296706"/>
    <x v="0"/>
    <x v="0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182"/>
    <b v="1"/>
    <x v="0"/>
    <n v="7.0000000000000001E-3"/>
    <n v="0.38461538461538464"/>
    <x v="0"/>
    <x v="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182"/>
    <b v="1"/>
    <x v="0"/>
    <n v="0"/>
    <n v="0"/>
    <x v="0"/>
    <x v="0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182"/>
    <b v="1"/>
    <x v="0"/>
    <n v="6.8000000000000005E-4"/>
    <n v="0.28021978021978022"/>
    <x v="0"/>
    <x v="0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82"/>
    <b v="1"/>
    <x v="0"/>
    <n v="1.3333333333333334E-2"/>
    <n v="5.4945054945054944E-2"/>
    <x v="0"/>
    <x v="0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182"/>
    <b v="1"/>
    <x v="0"/>
    <n v="6.3092592592592589E-2"/>
    <n v="18.719780219780219"/>
    <x v="0"/>
    <x v="0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182"/>
    <b v="1"/>
    <x v="0"/>
    <n v="4.4999999999999998E-2"/>
    <n v="0.24725274725274726"/>
    <x v="0"/>
    <x v="0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182"/>
    <b v="1"/>
    <x v="0"/>
    <n v="0.62765333333333329"/>
    <n v="258.64835164835165"/>
    <x v="0"/>
    <x v="0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82"/>
    <b v="1"/>
    <x v="0"/>
    <n v="0.29376000000000002"/>
    <n v="40.35164835164835"/>
    <x v="0"/>
    <x v="0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182"/>
    <b v="1"/>
    <x v="0"/>
    <n v="7.4999999999999997E-2"/>
    <n v="0.24725274725274726"/>
    <x v="0"/>
    <x v="0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2"/>
    <b v="1"/>
    <x v="0"/>
    <n v="2.6076923076923077E-2"/>
    <n v="3.7252747252747254"/>
    <x v="0"/>
    <x v="0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182"/>
    <b v="1"/>
    <x v="0"/>
    <n v="9.1050000000000006E-2"/>
    <n v="10.005494505494505"/>
    <x v="0"/>
    <x v="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182"/>
    <b v="1"/>
    <x v="0"/>
    <n v="1.7647058823529413E-4"/>
    <n v="6.5934065934065936E-2"/>
    <x v="0"/>
    <x v="0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182"/>
    <b v="1"/>
    <x v="0"/>
    <n v="5.5999999999999999E-3"/>
    <n v="0.30769230769230771"/>
    <x v="0"/>
    <x v="0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82"/>
    <b v="1"/>
    <x v="0"/>
    <n v="8.2000000000000007E-3"/>
    <n v="2.2527472527472527"/>
    <x v="0"/>
    <x v="0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182"/>
    <b v="1"/>
    <x v="0"/>
    <n v="0"/>
    <n v="0"/>
    <x v="0"/>
    <x v="0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182"/>
    <b v="1"/>
    <x v="0"/>
    <n v="3.4200000000000001E-2"/>
    <n v="5.6373626373626378"/>
    <x v="0"/>
    <x v="0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182"/>
    <b v="1"/>
    <x v="0"/>
    <n v="8.3333333333333339E-4"/>
    <n v="8.2417582417582416E-2"/>
    <x v="0"/>
    <x v="0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182"/>
    <b v="1"/>
    <x v="0"/>
    <n v="0"/>
    <n v="0"/>
    <x v="0"/>
    <x v="0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82"/>
    <b v="1"/>
    <x v="0"/>
    <n v="0.14182977777777778"/>
    <n v="35.067802197802202"/>
    <x v="0"/>
    <x v="0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182"/>
    <b v="1"/>
    <x v="0"/>
    <n v="7.8266666666666665E-2"/>
    <n v="6.4505494505494507"/>
    <x v="0"/>
    <x v="0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82"/>
    <b v="1"/>
    <x v="0"/>
    <n v="3.8464497269020693E-4"/>
    <n v="2.7472527472527472E-2"/>
    <x v="0"/>
    <x v="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182"/>
    <b v="1"/>
    <x v="0"/>
    <n v="0.125"/>
    <n v="0.13736263736263737"/>
    <x v="0"/>
    <x v="0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182"/>
    <b v="1"/>
    <x v="0"/>
    <n v="1.0500000000000001E-2"/>
    <n v="0.11538461538461539"/>
    <x v="0"/>
    <x v="0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182"/>
    <b v="1"/>
    <x v="0"/>
    <n v="0.14083333333333334"/>
    <n v="0.23214285714285715"/>
    <x v="0"/>
    <x v="0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182"/>
    <b v="1"/>
    <x v="0"/>
    <n v="0.18300055555555556"/>
    <n v="18.098956043956044"/>
    <x v="0"/>
    <x v="0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182"/>
    <b v="1"/>
    <x v="0"/>
    <n v="5.0347999999999997E-2"/>
    <n v="138.31868131868131"/>
    <x v="0"/>
    <x v="0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182"/>
    <b v="1"/>
    <x v="0"/>
    <n v="0.17933333333333334"/>
    <n v="11.824175824175825"/>
    <x v="0"/>
    <x v="0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182"/>
    <b v="1"/>
    <x v="0"/>
    <n v="4.6999999999999999E-4"/>
    <n v="0.25824175824175827"/>
    <x v="0"/>
    <x v="0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182"/>
    <b v="1"/>
    <x v="0"/>
    <n v="7.2120000000000004E-2"/>
    <n v="9.9065934065934069"/>
    <x v="0"/>
    <x v="0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82"/>
    <b v="1"/>
    <x v="0"/>
    <n v="5.0000000000000001E-3"/>
    <n v="0.13736263736263737"/>
    <x v="0"/>
    <x v="0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82"/>
    <b v="1"/>
    <x v="0"/>
    <n v="2.5000000000000001E-2"/>
    <n v="0.5494505494505495"/>
    <x v="0"/>
    <x v="0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182"/>
    <b v="1"/>
    <x v="0"/>
    <n v="4.0999999999999999E-4"/>
    <n v="0.22527472527472528"/>
    <x v="0"/>
    <x v="0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182"/>
    <b v="1"/>
    <x v="0"/>
    <n v="5.3124999999999999E-2"/>
    <n v="2.3351648351648353"/>
    <x v="0"/>
    <x v="0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82"/>
    <b v="1"/>
    <x v="0"/>
    <n v="1.6199999999999999E-2"/>
    <n v="1.3351648351648351"/>
    <x v="0"/>
    <x v="0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182"/>
    <b v="1"/>
    <x v="0"/>
    <n v="4.9516666666666667E-2"/>
    <n v="16.324175824175825"/>
    <x v="0"/>
    <x v="0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182"/>
    <b v="1"/>
    <x v="0"/>
    <n v="1.5900000000000001E-3"/>
    <n v="7.8626373626373622"/>
    <x v="0"/>
    <x v="0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182"/>
    <b v="1"/>
    <x v="0"/>
    <n v="0.41249999999999998"/>
    <n v="0.90659340659340659"/>
    <x v="0"/>
    <x v="0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182"/>
    <b v="1"/>
    <x v="0"/>
    <n v="0"/>
    <n v="0"/>
    <x v="0"/>
    <x v="0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182"/>
    <b v="1"/>
    <x v="0"/>
    <n v="2.93E-2"/>
    <n v="4.0247252747252746"/>
    <x v="0"/>
    <x v="0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182"/>
    <b v="1"/>
    <x v="0"/>
    <n v="4.4999999999999997E-3"/>
    <n v="0.24725274725274726"/>
    <x v="0"/>
    <x v="0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82"/>
    <b v="1"/>
    <x v="0"/>
    <n v="5.1000000000000004E-3"/>
    <n v="1.401098901098901"/>
    <x v="0"/>
    <x v="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82"/>
    <b v="1"/>
    <x v="0"/>
    <n v="4.0000000000000002E-4"/>
    <n v="5.4945054945054949E-3"/>
    <x v="0"/>
    <x v="0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182"/>
    <b v="1"/>
    <x v="0"/>
    <n v="0.35537409090909089"/>
    <n v="171.82923076923075"/>
    <x v="0"/>
    <x v="0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82"/>
    <b v="1"/>
    <x v="0"/>
    <n v="5.0000000000000001E-3"/>
    <n v="2.7472527472527472E-2"/>
    <x v="0"/>
    <x v="0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182"/>
    <b v="1"/>
    <x v="0"/>
    <n v="1.6666666666666668E-3"/>
    <n v="5.4945054945054944E-2"/>
    <x v="0"/>
    <x v="0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182"/>
    <b v="1"/>
    <x v="0"/>
    <n v="1.325E-3"/>
    <n v="0.29120879120879123"/>
    <x v="0"/>
    <x v="0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82"/>
    <b v="1"/>
    <x v="0"/>
    <n v="3.5704000000000004E-4"/>
    <n v="0.98087912087912088"/>
    <x v="0"/>
    <x v="0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182"/>
    <b v="1"/>
    <x v="0"/>
    <n v="8.3000000000000004E-2"/>
    <n v="0.45604395604395603"/>
    <x v="0"/>
    <x v="0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182"/>
    <b v="1"/>
    <x v="0"/>
    <n v="2.4222222222222221E-2"/>
    <n v="0.59890109890109888"/>
    <x v="0"/>
    <x v="0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82"/>
    <b v="1"/>
    <x v="0"/>
    <n v="2.3809523809523812E-3"/>
    <n v="2.7472527472527472E-2"/>
    <x v="0"/>
    <x v="0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182"/>
    <b v="1"/>
    <x v="0"/>
    <n v="0"/>
    <n v="0"/>
    <x v="0"/>
    <x v="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182"/>
    <b v="1"/>
    <x v="0"/>
    <n v="1.16E-4"/>
    <n v="0.15934065934065933"/>
    <x v="0"/>
    <x v="0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182"/>
    <b v="1"/>
    <x v="0"/>
    <n v="0"/>
    <n v="0"/>
    <x v="0"/>
    <x v="0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182"/>
    <b v="1"/>
    <x v="0"/>
    <n v="2.2000000000000001E-3"/>
    <n v="6.043956043956044E-2"/>
    <x v="0"/>
    <x v="0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182"/>
    <b v="1"/>
    <x v="0"/>
    <n v="4.7222222222222223E-3"/>
    <n v="2.3351648351648353"/>
    <x v="0"/>
    <x v="0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182"/>
    <b v="1"/>
    <x v="0"/>
    <n v="0"/>
    <n v="0"/>
    <x v="0"/>
    <x v="0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182"/>
    <b v="1"/>
    <x v="0"/>
    <n v="5.0000000000000001E-3"/>
    <n v="5.4945054945054944E-2"/>
    <x v="0"/>
    <x v="0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182"/>
    <b v="1"/>
    <x v="0"/>
    <n v="1.6714285714285713E-2"/>
    <n v="3.2142857142857144"/>
    <x v="0"/>
    <x v="0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82"/>
    <b v="1"/>
    <x v="0"/>
    <n v="1E-3"/>
    <n v="5.4945054945054949E-3"/>
    <x v="0"/>
    <x v="0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182"/>
    <b v="1"/>
    <x v="0"/>
    <n v="1.0499999999999999E-3"/>
    <n v="0.11538461538461539"/>
    <x v="0"/>
    <x v="0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182"/>
    <b v="1"/>
    <x v="0"/>
    <n v="2.2000000000000001E-3"/>
    <n v="6.043956043956044E-2"/>
    <x v="0"/>
    <x v="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182"/>
    <b v="1"/>
    <x v="0"/>
    <n v="0"/>
    <n v="0"/>
    <x v="0"/>
    <x v="0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82"/>
    <b v="1"/>
    <x v="0"/>
    <n v="0.14380000000000001"/>
    <n v="7.9010989010989015"/>
    <x v="0"/>
    <x v="0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82"/>
    <b v="1"/>
    <x v="0"/>
    <n v="6.6666666666666671E-3"/>
    <n v="0.10989010989010989"/>
    <x v="0"/>
    <x v="0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82"/>
    <b v="1"/>
    <x v="0"/>
    <n v="4.0000000000000003E-5"/>
    <n v="5.4945054945054949E-3"/>
    <x v="0"/>
    <x v="0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82"/>
    <b v="1"/>
    <x v="0"/>
    <n v="0.05"/>
    <n v="0.27472527472527475"/>
    <x v="0"/>
    <x v="0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182"/>
    <b v="1"/>
    <x v="0"/>
    <n v="6.4439140811455853E-2"/>
    <n v="1.4835164835164836"/>
    <x v="0"/>
    <x v="0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182"/>
    <b v="1"/>
    <x v="0"/>
    <n v="0.39500000000000002"/>
    <n v="54.258241758241759"/>
    <x v="0"/>
    <x v="0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182"/>
    <b v="1"/>
    <x v="0"/>
    <n v="3.5714285714285713E-3"/>
    <n v="0.68681318681318682"/>
    <x v="0"/>
    <x v="0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82"/>
    <b v="1"/>
    <x v="0"/>
    <n v="6.2500000000000001E-4"/>
    <n v="2.7472527472527472E-2"/>
    <x v="0"/>
    <x v="0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182"/>
    <b v="1"/>
    <x v="0"/>
    <n v="0"/>
    <n v="0"/>
    <x v="0"/>
    <x v="0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182"/>
    <b v="1"/>
    <x v="0"/>
    <n v="0"/>
    <n v="0"/>
    <x v="0"/>
    <x v="0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182"/>
    <b v="1"/>
    <x v="0"/>
    <n v="0"/>
    <n v="0"/>
    <x v="0"/>
    <x v="0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182"/>
    <b v="1"/>
    <x v="0"/>
    <n v="4.1333333333333335E-3"/>
    <n v="1.0219780219780219"/>
    <x v="0"/>
    <x v="0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182"/>
    <b v="1"/>
    <x v="0"/>
    <n v="0"/>
    <n v="0"/>
    <x v="0"/>
    <x v="0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82"/>
    <b v="1"/>
    <x v="0"/>
    <n v="1.25E-3"/>
    <n v="0.5494505494505495"/>
    <x v="0"/>
    <x v="0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82"/>
    <b v="1"/>
    <x v="0"/>
    <n v="8.8333333333333333E-2"/>
    <n v="2.912087912087912"/>
    <x v="0"/>
    <x v="0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182"/>
    <b v="1"/>
    <x v="0"/>
    <n v="0"/>
    <n v="0"/>
    <x v="0"/>
    <x v="0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182"/>
    <b v="1"/>
    <x v="0"/>
    <n v="4.8666666666666667E-3"/>
    <n v="0.40109890109890112"/>
    <x v="0"/>
    <x v="0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182"/>
    <b v="1"/>
    <x v="0"/>
    <n v="1.5E-3"/>
    <n v="0.41208791208791207"/>
    <x v="0"/>
    <x v="0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182"/>
    <b v="1"/>
    <x v="0"/>
    <n v="0.1008"/>
    <n v="1.3846153846153846"/>
    <x v="0"/>
    <x v="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182"/>
    <b v="1"/>
    <x v="0"/>
    <n v="0"/>
    <n v="0"/>
    <x v="0"/>
    <x v="0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82"/>
    <b v="1"/>
    <x v="0"/>
    <n v="5.6937500000000002E-2"/>
    <n v="5.0054945054945055"/>
    <x v="0"/>
    <x v="0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82"/>
    <b v="1"/>
    <x v="0"/>
    <n v="6.2500000000000003E-3"/>
    <n v="0.27472527472527475"/>
    <x v="0"/>
    <x v="0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182"/>
    <b v="1"/>
    <x v="0"/>
    <n v="6.5000000000000002E-2"/>
    <n v="1.7857142857142858"/>
    <x v="0"/>
    <x v="0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182"/>
    <b v="1"/>
    <x v="0"/>
    <n v="7.5199999999999998E-3"/>
    <n v="1.0329670329670331"/>
    <x v="0"/>
    <x v="0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182"/>
    <b v="1"/>
    <x v="0"/>
    <n v="0"/>
    <n v="0"/>
    <x v="0"/>
    <x v="0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182"/>
    <b v="1"/>
    <x v="0"/>
    <n v="1.5100000000000001E-2"/>
    <n v="0.82967032967032972"/>
    <x v="0"/>
    <x v="0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182"/>
    <b v="1"/>
    <x v="0"/>
    <n v="4.6666666666666671E-3"/>
    <n v="0.19230769230769232"/>
    <x v="0"/>
    <x v="0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182"/>
    <b v="1"/>
    <x v="0"/>
    <n v="0"/>
    <n v="0"/>
    <x v="0"/>
    <x v="0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82"/>
    <b v="1"/>
    <x v="0"/>
    <n v="3.85E-2"/>
    <n v="6.3461538461538458"/>
    <x v="0"/>
    <x v="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182"/>
    <b v="1"/>
    <x v="0"/>
    <n v="0"/>
    <n v="0"/>
    <x v="0"/>
    <x v="0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182"/>
    <b v="1"/>
    <x v="0"/>
    <n v="5.8333333333333338E-4"/>
    <n v="0.19230769230769232"/>
    <x v="0"/>
    <x v="0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182"/>
    <b v="1"/>
    <x v="0"/>
    <n v="0"/>
    <n v="0"/>
    <x v="0"/>
    <x v="0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182"/>
    <b v="1"/>
    <x v="0"/>
    <n v="0"/>
    <n v="0"/>
    <x v="0"/>
    <x v="0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182"/>
    <b v="1"/>
    <x v="0"/>
    <n v="0.20705000000000001"/>
    <n v="11.376373626373626"/>
    <x v="0"/>
    <x v="0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182"/>
    <b v="1"/>
    <x v="0"/>
    <n v="0.19139999999999999"/>
    <n v="15.774725274725276"/>
    <x v="0"/>
    <x v="0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82"/>
    <b v="1"/>
    <x v="0"/>
    <n v="1.6316666666666667E-2"/>
    <n v="5.3791208791208796"/>
    <x v="0"/>
    <x v="0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182"/>
    <b v="1"/>
    <x v="0"/>
    <n v="5.6666666666666664E-2"/>
    <n v="5.604395604395604"/>
    <x v="0"/>
    <x v="0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182"/>
    <b v="1"/>
    <x v="0"/>
    <n v="1.6999999999999999E-3"/>
    <n v="9.3406593406593408E-2"/>
    <x v="0"/>
    <x v="0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182"/>
    <b v="1"/>
    <x v="0"/>
    <n v="4.0000000000000001E-3"/>
    <n v="0.5494505494505495"/>
    <x v="0"/>
    <x v="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82"/>
    <b v="1"/>
    <x v="0"/>
    <n v="1E-3"/>
    <n v="0.13736263736263737"/>
    <x v="0"/>
    <x v="0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182"/>
    <b v="1"/>
    <x v="0"/>
    <n v="0"/>
    <n v="0"/>
    <x v="0"/>
    <x v="0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82"/>
    <b v="1"/>
    <x v="0"/>
    <n v="2.4000000000000001E-4"/>
    <n v="0.16483516483516483"/>
    <x v="0"/>
    <x v="0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82"/>
    <b v="1"/>
    <x v="0"/>
    <n v="5.906666666666667E-2"/>
    <n v="4.8681318681318677"/>
    <x v="0"/>
    <x v="0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182"/>
    <b v="1"/>
    <x v="0"/>
    <n v="2.9250000000000002E-2"/>
    <n v="3.2142857142857144"/>
    <x v="0"/>
    <x v="0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82"/>
    <b v="1"/>
    <x v="0"/>
    <n v="5.7142857142857142E-5"/>
    <n v="5.4945054945054944E-2"/>
    <x v="0"/>
    <x v="0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182"/>
    <b v="1"/>
    <x v="0"/>
    <n v="0"/>
    <n v="0"/>
    <x v="0"/>
    <x v="0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82"/>
    <b v="1"/>
    <x v="0"/>
    <n v="6.666666666666667E-5"/>
    <n v="2.7472527472527472E-2"/>
    <x v="0"/>
    <x v="0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182"/>
    <b v="1"/>
    <x v="0"/>
    <n v="5.3333333333333337E-2"/>
    <n v="17.582417582417584"/>
    <x v="0"/>
    <x v="0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182"/>
    <b v="1"/>
    <x v="0"/>
    <n v="0.11749999999999999"/>
    <n v="32.280219780219781"/>
    <x v="0"/>
    <x v="0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182"/>
    <b v="1"/>
    <x v="0"/>
    <n v="8.0000000000000007E-5"/>
    <n v="2.197802197802198E-2"/>
    <x v="0"/>
    <x v="0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182"/>
    <b v="1"/>
    <x v="0"/>
    <n v="4.2000000000000003E-2"/>
    <n v="0.23076923076923078"/>
    <x v="0"/>
    <x v="0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182"/>
    <b v="1"/>
    <x v="0"/>
    <n v="0.04"/>
    <n v="0.5494505494505495"/>
    <x v="0"/>
    <x v="0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182"/>
    <b v="1"/>
    <x v="0"/>
    <n v="1.0493636363636363"/>
    <n v="126.84615384615384"/>
    <x v="0"/>
    <x v="0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82"/>
    <b v="1"/>
    <x v="0"/>
    <n v="1.0544"/>
    <n v="72.417582417582423"/>
    <x v="0"/>
    <x v="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82"/>
    <b v="1"/>
    <x v="0"/>
    <n v="1.0673333333333332"/>
    <n v="43.983516483516482"/>
    <x v="0"/>
    <x v="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182"/>
    <b v="1"/>
    <x v="0"/>
    <n v="1.0412571428571429"/>
    <n v="50.060439560439562"/>
    <x v="0"/>
    <x v="0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182"/>
    <b v="1"/>
    <x v="0"/>
    <n v="1.6054999999999999"/>
    <n v="17.642857142857142"/>
    <x v="0"/>
    <x v="0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182"/>
    <b v="1"/>
    <x v="0"/>
    <n v="1.0777777777777777"/>
    <n v="53.296703296703299"/>
    <x v="0"/>
    <x v="0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82"/>
    <b v="1"/>
    <x v="0"/>
    <n v="1.35"/>
    <n v="3.7087912087912089"/>
    <x v="0"/>
    <x v="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182"/>
    <b v="1"/>
    <x v="0"/>
    <n v="1.0907407407407408"/>
    <n v="16.181318681318682"/>
    <x v="0"/>
    <x v="0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82"/>
    <b v="1"/>
    <x v="0"/>
    <n v="2.9"/>
    <n v="1.5934065934065933"/>
    <x v="0"/>
    <x v="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182"/>
    <b v="1"/>
    <x v="0"/>
    <n v="1.0395714285714286"/>
    <n v="119.95054945054945"/>
    <x v="0"/>
    <x v="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182"/>
    <b v="1"/>
    <x v="0"/>
    <n v="3.2223999999999999"/>
    <n v="221.31868131868131"/>
    <x v="0"/>
    <x v="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82"/>
    <b v="1"/>
    <x v="0"/>
    <n v="1.35"/>
    <n v="74.175824175824175"/>
    <x v="0"/>
    <x v="0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182"/>
    <b v="1"/>
    <x v="0"/>
    <n v="2.6991034482758622"/>
    <n v="215.03846153846155"/>
    <x v="0"/>
    <x v="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182"/>
    <b v="1"/>
    <x v="0"/>
    <n v="2.5329333333333333"/>
    <n v="208.75824175824175"/>
    <x v="0"/>
    <x v="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82"/>
    <b v="1"/>
    <x v="0"/>
    <n v="2.6059999999999999"/>
    <n v="50.115384615384613"/>
    <x v="0"/>
    <x v="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182"/>
    <b v="1"/>
    <x v="0"/>
    <n v="1.0131677953348381"/>
    <n v="14.796703296703297"/>
    <x v="0"/>
    <x v="0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82"/>
    <b v="1"/>
    <x v="0"/>
    <n v="1.2560416666666667"/>
    <n v="33.126373626373628"/>
    <x v="0"/>
    <x v="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82"/>
    <b v="1"/>
    <x v="0"/>
    <n v="1.0243783333333334"/>
    <n v="33.770714285714291"/>
    <x v="0"/>
    <x v="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182"/>
    <b v="1"/>
    <x v="0"/>
    <n v="1.99244"/>
    <n v="273.6868131868132"/>
    <x v="0"/>
    <x v="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82"/>
    <b v="1"/>
    <x v="0"/>
    <n v="1.0245398773006136"/>
    <n v="91.758241758241752"/>
    <x v="0"/>
    <x v="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182"/>
    <b v="1"/>
    <x v="0"/>
    <n v="1.0294615384615384"/>
    <n v="73.532967032967036"/>
    <x v="0"/>
    <x v="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182"/>
    <b v="1"/>
    <x v="0"/>
    <n v="1.0086153846153847"/>
    <n v="72.043956043956044"/>
    <x v="0"/>
    <x v="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182"/>
    <b v="1"/>
    <x v="0"/>
    <n v="1.1499999999999999"/>
    <n v="5.686813186813187"/>
    <x v="0"/>
    <x v="0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82"/>
    <b v="1"/>
    <x v="0"/>
    <n v="1.0416766467065868"/>
    <n v="95.582417582417577"/>
    <x v="0"/>
    <x v="0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182"/>
    <b v="1"/>
    <x v="0"/>
    <n v="1.5529999999999999"/>
    <n v="85.329670329670336"/>
    <x v="0"/>
    <x v="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182"/>
    <b v="1"/>
    <x v="0"/>
    <n v="1.06"/>
    <n v="34.945054945054942"/>
    <x v="0"/>
    <x v="0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82"/>
    <b v="1"/>
    <x v="0"/>
    <n v="2.5431499999999998"/>
    <n v="279.46703296703299"/>
    <x v="0"/>
    <x v="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182"/>
    <b v="1"/>
    <x v="0"/>
    <n v="1.0109999999999999"/>
    <n v="5.5549450549450547"/>
    <x v="0"/>
    <x v="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182"/>
    <b v="1"/>
    <x v="0"/>
    <n v="1.2904"/>
    <n v="17.725274725274726"/>
    <x v="0"/>
    <x v="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82"/>
    <b v="1"/>
    <x v="0"/>
    <n v="1.0223076923076924"/>
    <n v="36.510989010989015"/>
    <x v="0"/>
    <x v="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182"/>
    <b v="1"/>
    <x v="0"/>
    <n v="1.3180000000000001"/>
    <n v="14.483516483516484"/>
    <x v="0"/>
    <x v="0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182"/>
    <b v="1"/>
    <x v="0"/>
    <n v="7.8608020000000005"/>
    <n v="215.95609890109893"/>
    <x v="0"/>
    <x v="0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182"/>
    <b v="1"/>
    <x v="0"/>
    <n v="1.4570000000000001"/>
    <n v="112.07692307692308"/>
    <x v="0"/>
    <x v="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2"/>
    <b v="1"/>
    <x v="0"/>
    <n v="1.026"/>
    <n v="149.3901098901099"/>
    <x v="0"/>
    <x v="0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182"/>
    <b v="1"/>
    <x v="0"/>
    <n v="1.7227777777777777"/>
    <n v="85.192307692307693"/>
    <x v="0"/>
    <x v="0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182"/>
    <b v="1"/>
    <x v="0"/>
    <n v="1.5916819571865444"/>
    <n v="142.98901098901098"/>
    <x v="0"/>
    <x v="0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82"/>
    <b v="1"/>
    <x v="0"/>
    <n v="1.0376666666666667"/>
    <n v="85.521978021978029"/>
    <x v="0"/>
    <x v="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82"/>
    <b v="1"/>
    <x v="0"/>
    <n v="1.1140954545454547"/>
    <n v="13.467087912087914"/>
    <x v="0"/>
    <x v="0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82"/>
    <b v="1"/>
    <x v="0"/>
    <n v="2.80375"/>
    <n v="61.620879120879124"/>
    <x v="0"/>
    <x v="0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82"/>
    <b v="1"/>
    <x v="0"/>
    <n v="1.1210606060606061"/>
    <n v="121.96153846153847"/>
    <x v="0"/>
    <x v="0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2"/>
    <b v="1"/>
    <x v="0"/>
    <n v="7.0666666666666669E-2"/>
    <n v="5.8241758241758239"/>
    <x v="0"/>
    <x v="0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182"/>
    <b v="1"/>
    <x v="0"/>
    <n v="4.3999999999999997E-2"/>
    <n v="0.72527472527472525"/>
    <x v="0"/>
    <x v="0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182"/>
    <b v="1"/>
    <x v="0"/>
    <n v="3.8739999999999997E-2"/>
    <n v="10.642857142857142"/>
    <x v="0"/>
    <x v="0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182"/>
    <b v="1"/>
    <x v="0"/>
    <n v="0"/>
    <n v="0"/>
    <x v="0"/>
    <x v="0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182"/>
    <b v="1"/>
    <x v="0"/>
    <n v="0.29299999999999998"/>
    <n v="8.0494505494505493"/>
    <x v="0"/>
    <x v="0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82"/>
    <b v="1"/>
    <x v="0"/>
    <n v="9.0909090909090905E-3"/>
    <n v="0.13736263736263737"/>
    <x v="0"/>
    <x v="0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182"/>
    <b v="1"/>
    <x v="0"/>
    <n v="0"/>
    <n v="0"/>
    <x v="0"/>
    <x v="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182"/>
    <b v="1"/>
    <x v="0"/>
    <n v="0"/>
    <n v="0"/>
    <x v="0"/>
    <x v="0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82"/>
    <b v="1"/>
    <x v="0"/>
    <n v="8.0000000000000002E-3"/>
    <n v="0.21978021978021978"/>
    <x v="0"/>
    <x v="0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182"/>
    <b v="1"/>
    <x v="0"/>
    <n v="0.11600000000000001"/>
    <n v="0.63736263736263732"/>
    <x v="0"/>
    <x v="0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182"/>
    <b v="1"/>
    <x v="0"/>
    <n v="0"/>
    <n v="0"/>
    <x v="0"/>
    <x v="0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182"/>
    <b v="1"/>
    <x v="0"/>
    <n v="2.787363950092912E-2"/>
    <n v="1.1538461538461537"/>
    <x v="0"/>
    <x v="0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182"/>
    <b v="1"/>
    <x v="0"/>
    <n v="0"/>
    <n v="0"/>
    <x v="0"/>
    <x v="0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182"/>
    <b v="1"/>
    <x v="0"/>
    <n v="0"/>
    <n v="0"/>
    <x v="0"/>
    <x v="0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182"/>
    <b v="1"/>
    <x v="0"/>
    <n v="0.17799999999999999"/>
    <n v="0.97802197802197799"/>
    <x v="0"/>
    <x v="0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182"/>
    <b v="1"/>
    <x v="0"/>
    <n v="0"/>
    <n v="0"/>
    <x v="0"/>
    <x v="0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182"/>
    <b v="1"/>
    <x v="0"/>
    <n v="3.0124999999999999E-2"/>
    <n v="1.3241758241758241"/>
    <x v="0"/>
    <x v="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182"/>
    <b v="1"/>
    <x v="0"/>
    <n v="0.50739999999999996"/>
    <n v="13.93956043956044"/>
    <x v="0"/>
    <x v="0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82"/>
    <b v="1"/>
    <x v="0"/>
    <n v="5.4884742041712408E-3"/>
    <n v="2.7472527472527472E-2"/>
    <x v="0"/>
    <x v="0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182"/>
    <b v="1"/>
    <x v="0"/>
    <n v="0.14091666666666666"/>
    <n v="9.291208791208792"/>
    <x v="0"/>
    <x v="0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0"/>
    <n v="182"/>
    <b v="1"/>
    <x v="0"/>
    <n v="1.038"/>
    <n v="11.406593406593407"/>
    <x v="0"/>
    <x v="0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0"/>
    <n v="182"/>
    <b v="1"/>
    <x v="0"/>
    <n v="1.2024999999999999"/>
    <n v="13.214285714285714"/>
    <x v="0"/>
    <x v="0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0"/>
    <n v="182"/>
    <b v="1"/>
    <x v="0"/>
    <n v="1.17"/>
    <n v="12.857142857142858"/>
    <x v="0"/>
    <x v="0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0"/>
    <n v="182"/>
    <b v="1"/>
    <x v="0"/>
    <n v="1.2214285714285715"/>
    <n v="23.489010989010989"/>
    <x v="0"/>
    <x v="0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0"/>
    <n v="182"/>
    <b v="1"/>
    <x v="0"/>
    <n v="1.5164"/>
    <n v="20.829670329670328"/>
    <x v="0"/>
    <x v="0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0"/>
    <n v="182"/>
    <b v="1"/>
    <x v="0"/>
    <n v="1.0444"/>
    <n v="28.692307692307693"/>
    <x v="0"/>
    <x v="0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0"/>
    <n v="182"/>
    <b v="1"/>
    <x v="0"/>
    <n v="2.0015333333333332"/>
    <n v="329.92307692307691"/>
    <x v="0"/>
    <x v="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0"/>
    <n v="182"/>
    <b v="1"/>
    <x v="0"/>
    <n v="1.018"/>
    <n v="33.560439560439562"/>
    <x v="0"/>
    <x v="0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0"/>
    <n v="182"/>
    <b v="1"/>
    <x v="0"/>
    <n v="1.3765714285714286"/>
    <n v="26.472527472527471"/>
    <x v="0"/>
    <x v="0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0"/>
    <n v="182"/>
    <b v="1"/>
    <x v="0"/>
    <n v="3038.3319999999999"/>
    <n v="166.94131868131868"/>
    <x v="0"/>
    <x v="0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0"/>
    <n v="182"/>
    <b v="1"/>
    <x v="0"/>
    <n v="1.9885074626865671"/>
    <n v="73.203296703296701"/>
    <x v="0"/>
    <x v="0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0"/>
    <n v="182"/>
    <b v="1"/>
    <x v="0"/>
    <n v="2.0236666666666667"/>
    <n v="33.357142857142854"/>
    <x v="0"/>
    <x v="0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0"/>
    <n v="182"/>
    <b v="1"/>
    <x v="0"/>
    <n v="1.1796376666666666"/>
    <n v="194.44576923076923"/>
    <x v="0"/>
    <x v="0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0"/>
    <n v="182"/>
    <b v="1"/>
    <x v="0"/>
    <n v="2.9472727272727273"/>
    <n v="89.065934065934073"/>
    <x v="0"/>
    <x v="0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0"/>
    <n v="182"/>
    <b v="1"/>
    <x v="0"/>
    <n v="2.1314633333333335"/>
    <n v="140.53604395604395"/>
    <x v="0"/>
    <x v="0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0"/>
    <n v="182"/>
    <b v="1"/>
    <x v="0"/>
    <n v="1.0424"/>
    <n v="14.318681318681319"/>
    <x v="0"/>
    <x v="0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0"/>
    <n v="182"/>
    <b v="1"/>
    <x v="0"/>
    <n v="1.1366666666666667"/>
    <n v="20.609890109890109"/>
    <x v="0"/>
    <x v="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0"/>
    <n v="182"/>
    <b v="1"/>
    <x v="0"/>
    <n v="1.0125"/>
    <n v="11.126373626373626"/>
    <x v="0"/>
    <x v="0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0"/>
    <n v="182"/>
    <b v="1"/>
    <x v="0"/>
    <n v="1.2541538461538462"/>
    <n v="44.791208791208788"/>
    <x v="0"/>
    <x v="0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0"/>
    <n v="182"/>
    <b v="1"/>
    <x v="0"/>
    <n v="1.19"/>
    <n v="9.8076923076923084"/>
    <x v="0"/>
    <x v="0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0"/>
    <n v="182"/>
    <b v="1"/>
    <x v="0"/>
    <n v="1.6646153846153846"/>
    <n v="5.9450549450549453"/>
    <x v="0"/>
    <x v="0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0"/>
    <n v="182"/>
    <b v="1"/>
    <x v="0"/>
    <n v="1.1914771428571429"/>
    <n v="22.913021978021977"/>
    <x v="0"/>
    <x v="0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0"/>
    <n v="182"/>
    <b v="1"/>
    <x v="0"/>
    <n v="1.0047368421052632"/>
    <n v="52.445054945054942"/>
    <x v="0"/>
    <x v="0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0"/>
    <n v="182"/>
    <b v="1"/>
    <x v="0"/>
    <n v="1.018"/>
    <n v="123.05494505494505"/>
    <x v="0"/>
    <x v="0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0"/>
    <n v="182"/>
    <b v="1"/>
    <x v="0"/>
    <n v="1.1666666666666667"/>
    <n v="76.92307692307692"/>
    <x v="0"/>
    <x v="0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0"/>
    <n v="182"/>
    <b v="1"/>
    <x v="0"/>
    <n v="1.0864893617021276"/>
    <n v="112.23076923076923"/>
    <x v="0"/>
    <x v="0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0"/>
    <n v="182"/>
    <b v="1"/>
    <x v="0"/>
    <n v="1.1472"/>
    <n v="63.032967032967036"/>
    <x v="0"/>
    <x v="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0"/>
    <n v="182"/>
    <b v="1"/>
    <x v="0"/>
    <n v="1.018"/>
    <n v="41.950549450549453"/>
    <x v="0"/>
    <x v="0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0"/>
    <n v="182"/>
    <b v="1"/>
    <x v="0"/>
    <n v="1.06"/>
    <n v="29.12087912087912"/>
    <x v="0"/>
    <x v="0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0"/>
    <n v="182"/>
    <b v="1"/>
    <x v="0"/>
    <n v="1.0349999999999999"/>
    <n v="22.747252747252748"/>
    <x v="0"/>
    <x v="0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0"/>
    <n v="182"/>
    <b v="1"/>
    <x v="0"/>
    <n v="1.5497535999999998"/>
    <n v="212.87824175824173"/>
    <x v="0"/>
    <x v="0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0"/>
    <n v="182"/>
    <b v="1"/>
    <x v="0"/>
    <n v="1.6214066666666667"/>
    <n v="133.63241758241759"/>
    <x v="0"/>
    <x v="0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0"/>
    <n v="182"/>
    <b v="1"/>
    <x v="0"/>
    <n v="1.0442100000000001"/>
    <n v="17.212252747252748"/>
    <x v="0"/>
    <x v="0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0"/>
    <n v="182"/>
    <b v="1"/>
    <x v="0"/>
    <n v="1.0612433333333333"/>
    <n v="87.465109890109886"/>
    <x v="0"/>
    <x v="0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0"/>
    <n v="182"/>
    <b v="1"/>
    <x v="0"/>
    <n v="1.5493846153846154"/>
    <n v="55.335164835164832"/>
    <x v="0"/>
    <x v="0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0"/>
    <n v="182"/>
    <b v="1"/>
    <x v="0"/>
    <n v="1.1077157238734421"/>
    <n v="76.176758241758236"/>
    <x v="0"/>
    <x v="0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0"/>
    <n v="182"/>
    <b v="1"/>
    <x v="0"/>
    <n v="1.1091186666666666"/>
    <n v="91.410879120879116"/>
    <x v="0"/>
    <x v="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0"/>
    <n v="182"/>
    <b v="1"/>
    <x v="0"/>
    <n v="1.1071428571428572"/>
    <n v="42.582417582417584"/>
    <x v="0"/>
    <x v="0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0"/>
    <n v="182"/>
    <b v="1"/>
    <x v="0"/>
    <n v="1.2361333333333333"/>
    <n v="101.87912087912088"/>
    <x v="0"/>
    <x v="0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0"/>
    <n v="182"/>
    <b v="1"/>
    <x v="0"/>
    <n v="2.1105"/>
    <n v="11.596153846153847"/>
    <x v="0"/>
    <x v="0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182"/>
    <b v="1"/>
    <x v="0"/>
    <n v="1.01"/>
    <n v="11.098901098901099"/>
    <x v="0"/>
    <x v="0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182"/>
    <b v="1"/>
    <x v="0"/>
    <n v="1.0165"/>
    <n v="11.17032967032967"/>
    <x v="0"/>
    <x v="0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182"/>
    <b v="1"/>
    <x v="0"/>
    <n v="1.0833333333333333"/>
    <n v="8.9285714285714288"/>
    <x v="0"/>
    <x v="0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182"/>
    <b v="1"/>
    <x v="0"/>
    <n v="2.42"/>
    <n v="3.3241758241758244"/>
    <x v="0"/>
    <x v="0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182"/>
    <b v="1"/>
    <x v="0"/>
    <n v="1.0044999999999999"/>
    <n v="22.076923076923077"/>
    <x v="0"/>
    <x v="0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182"/>
    <b v="1"/>
    <x v="0"/>
    <n v="1.2506666666666666"/>
    <n v="10.307692307692308"/>
    <x v="0"/>
    <x v="0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182"/>
    <b v="1"/>
    <x v="0"/>
    <n v="1.0857142857142856"/>
    <n v="20.87912087912088"/>
    <x v="0"/>
    <x v="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182"/>
    <b v="1"/>
    <x v="0"/>
    <n v="1.4570000000000001"/>
    <n v="24.016483516483518"/>
    <x v="0"/>
    <x v="0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182"/>
    <b v="1"/>
    <x v="0"/>
    <n v="1.1000000000000001"/>
    <n v="10.274725274725276"/>
    <x v="0"/>
    <x v="0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82"/>
    <b v="1"/>
    <x v="0"/>
    <n v="1.0223333333333333"/>
    <n v="84.258241758241752"/>
    <x v="0"/>
    <x v="0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182"/>
    <b v="1"/>
    <x v="0"/>
    <n v="1.22"/>
    <n v="3.3516483516483517"/>
    <x v="0"/>
    <x v="0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182"/>
    <b v="1"/>
    <x v="0"/>
    <n v="1.0196000000000001"/>
    <n v="14.005494505494505"/>
    <x v="0"/>
    <x v="0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182"/>
    <b v="1"/>
    <x v="0"/>
    <n v="1.411764705882353"/>
    <n v="6.5934065934065931"/>
    <x v="0"/>
    <x v="0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182"/>
    <b v="1"/>
    <x v="0"/>
    <n v="1.0952500000000001"/>
    <n v="120.35714285714286"/>
    <x v="0"/>
    <x v="0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182"/>
    <b v="1"/>
    <x v="0"/>
    <n v="1.0465"/>
    <n v="11.5"/>
    <x v="0"/>
    <x v="0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182"/>
    <b v="1"/>
    <x v="0"/>
    <n v="1.24"/>
    <n v="23.846153846153847"/>
    <x v="0"/>
    <x v="0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182"/>
    <b v="1"/>
    <x v="0"/>
    <n v="1.35"/>
    <n v="22.252747252747252"/>
    <x v="0"/>
    <x v="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182"/>
    <b v="1"/>
    <x v="0"/>
    <n v="1.0275000000000001"/>
    <n v="11.291208791208792"/>
    <x v="0"/>
    <x v="0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182"/>
    <b v="1"/>
    <x v="0"/>
    <n v="1"/>
    <n v="13.736263736263735"/>
    <x v="0"/>
    <x v="0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82"/>
    <b v="1"/>
    <x v="0"/>
    <n v="1.3026085714285716"/>
    <n v="25.050164835164836"/>
    <x v="0"/>
    <x v="0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82"/>
    <b v="1"/>
    <x v="0"/>
    <n v="0.39627499999999999"/>
    <n v="87.093406593406598"/>
    <x v="0"/>
    <x v="0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182"/>
    <b v="1"/>
    <x v="0"/>
    <n v="0.25976666666666665"/>
    <n v="42.818681318681321"/>
    <x v="0"/>
    <x v="0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182"/>
    <b v="1"/>
    <x v="0"/>
    <n v="0.65246363636363636"/>
    <n v="394.34615384615387"/>
    <x v="0"/>
    <x v="0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182"/>
    <b v="1"/>
    <x v="0"/>
    <n v="0.11514000000000001"/>
    <n v="31.631868131868131"/>
    <x v="0"/>
    <x v="0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182"/>
    <b v="1"/>
    <x v="0"/>
    <n v="0.11360000000000001"/>
    <n v="6.2417582417582418"/>
    <x v="0"/>
    <x v="0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182"/>
    <b v="1"/>
    <x v="0"/>
    <n v="1.1199130434782609"/>
    <n v="70.763736263736263"/>
    <x v="0"/>
    <x v="0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182"/>
    <b v="1"/>
    <x v="0"/>
    <n v="0.155"/>
    <n v="17.032967032967033"/>
    <x v="0"/>
    <x v="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82"/>
    <b v="1"/>
    <x v="0"/>
    <n v="0.32028000000000001"/>
    <n v="439.94505494505495"/>
    <x v="0"/>
    <x v="0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82"/>
    <b v="1"/>
    <x v="0"/>
    <n v="6.0869565217391303E-3"/>
    <n v="0.15384615384615385"/>
    <x v="0"/>
    <x v="0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82"/>
    <b v="1"/>
    <x v="0"/>
    <n v="0.31114999999999998"/>
    <n v="68.384615384615387"/>
    <x v="0"/>
    <x v="0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82"/>
    <b v="1"/>
    <x v="0"/>
    <n v="1.1266666666666666E-2"/>
    <n v="11.142857142857142"/>
    <x v="0"/>
    <x v="0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182"/>
    <b v="1"/>
    <x v="0"/>
    <n v="0.40404000000000001"/>
    <n v="222"/>
    <x v="0"/>
    <x v="0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82"/>
    <b v="1"/>
    <x v="0"/>
    <n v="1.3333333333333333E-5"/>
    <n v="5.4945054945054949E-3"/>
    <x v="0"/>
    <x v="0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82"/>
    <b v="1"/>
    <x v="0"/>
    <n v="5.7334999999999997E-2"/>
    <n v="63.005494505494504"/>
    <x v="0"/>
    <x v="0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82"/>
    <b v="1"/>
    <x v="0"/>
    <n v="0.15325"/>
    <n v="33.681318681318679"/>
    <x v="0"/>
    <x v="0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182"/>
    <b v="1"/>
    <x v="0"/>
    <n v="0.15103448275862069"/>
    <n v="4.813186813186813"/>
    <x v="0"/>
    <x v="0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182"/>
    <b v="1"/>
    <x v="0"/>
    <n v="5.0299999999999997E-3"/>
    <n v="2.7637362637362637"/>
    <x v="0"/>
    <x v="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182"/>
    <b v="1"/>
    <x v="0"/>
    <n v="1.3028138528138528E-2"/>
    <n v="33.071428571428569"/>
    <x v="0"/>
    <x v="0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182"/>
    <b v="1"/>
    <x v="0"/>
    <n v="3.0285714285714286E-3"/>
    <n v="0.58241758241758246"/>
    <x v="0"/>
    <x v="0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182"/>
    <b v="1"/>
    <x v="0"/>
    <n v="8.8800000000000004E-2"/>
    <n v="7.3186813186813184"/>
    <x v="0"/>
    <x v="0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182"/>
    <b v="1"/>
    <x v="0"/>
    <n v="9.8400000000000001E-2"/>
    <n v="27.032967032967033"/>
    <x v="0"/>
    <x v="0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182"/>
    <b v="1"/>
    <x v="0"/>
    <n v="2.4299999999999999E-2"/>
    <n v="2.6703296703296702"/>
    <x v="0"/>
    <x v="0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82"/>
    <b v="1"/>
    <x v="0"/>
    <n v="1.1299999999999999E-2"/>
    <n v="6.2087912087912089"/>
    <x v="0"/>
    <x v="0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182"/>
    <b v="1"/>
    <x v="0"/>
    <n v="3.5520833333333335E-2"/>
    <n v="9.3681318681318686"/>
    <x v="0"/>
    <x v="0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82"/>
    <b v="1"/>
    <x v="0"/>
    <n v="2.3306666666666667E-2"/>
    <n v="9.604395604395604"/>
    <x v="0"/>
    <x v="0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182"/>
    <b v="1"/>
    <x v="0"/>
    <n v="8.1600000000000006E-3"/>
    <n v="2.2417582417582418"/>
    <x v="0"/>
    <x v="0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182"/>
    <b v="1"/>
    <x v="0"/>
    <n v="0.22494285714285714"/>
    <n v="43.258241758241759"/>
    <x v="0"/>
    <x v="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182"/>
    <b v="1"/>
    <x v="0"/>
    <n v="1.3668E-2"/>
    <n v="18.774725274725274"/>
    <x v="0"/>
    <x v="0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182"/>
    <b v="1"/>
    <x v="0"/>
    <n v="0"/>
    <n v="0"/>
    <x v="0"/>
    <x v="0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182"/>
    <b v="1"/>
    <x v="0"/>
    <n v="0"/>
    <n v="0"/>
    <x v="0"/>
    <x v="0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182"/>
    <b v="1"/>
    <x v="0"/>
    <n v="0.10754135338345865"/>
    <n v="78.587912087912088"/>
    <x v="0"/>
    <x v="0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82"/>
    <b v="1"/>
    <x v="0"/>
    <n v="0.1976"/>
    <n v="27.142857142857142"/>
    <x v="0"/>
    <x v="0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182"/>
    <b v="1"/>
    <x v="0"/>
    <n v="0.84946999999999995"/>
    <n v="466.74175824175825"/>
    <x v="0"/>
    <x v="0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82"/>
    <b v="1"/>
    <x v="0"/>
    <n v="0.49381999999999998"/>
    <n v="135.66483516483515"/>
    <x v="0"/>
    <x v="0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82"/>
    <b v="1"/>
    <x v="0"/>
    <n v="3.3033333333333331E-2"/>
    <n v="5.4450549450549453"/>
    <x v="0"/>
    <x v="0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182"/>
    <b v="1"/>
    <x v="0"/>
    <n v="6.6339999999999996E-2"/>
    <n v="18.225274725274726"/>
    <x v="0"/>
    <x v="0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182"/>
    <b v="1"/>
    <x v="0"/>
    <n v="0"/>
    <n v="0"/>
    <x v="0"/>
    <x v="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182"/>
    <b v="1"/>
    <x v="0"/>
    <n v="0.7036"/>
    <n v="96.64835164835165"/>
    <x v="0"/>
    <x v="0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82"/>
    <b v="1"/>
    <x v="0"/>
    <n v="2E-3"/>
    <n v="0.5494505494505495"/>
    <x v="0"/>
    <x v="0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182"/>
    <b v="1"/>
    <x v="0"/>
    <n v="1.02298"/>
    <n v="281.03846153846155"/>
    <x v="0"/>
    <x v="0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82"/>
    <b v="1"/>
    <x v="0"/>
    <n v="3.7773333333333334"/>
    <n v="31.131868131868131"/>
    <x v="0"/>
    <x v="0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182"/>
    <b v="1"/>
    <x v="0"/>
    <n v="1.25"/>
    <n v="2.0604395604395602"/>
    <x v="0"/>
    <x v="0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82"/>
    <b v="1"/>
    <x v="0"/>
    <n v="1.473265306122449"/>
    <n v="39.664835164835168"/>
    <x v="0"/>
    <x v="0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182"/>
    <b v="1"/>
    <x v="0"/>
    <n v="1.022"/>
    <n v="14.038461538461538"/>
    <x v="0"/>
    <x v="0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182"/>
    <b v="1"/>
    <x v="0"/>
    <n v="1.018723404255319"/>
    <n v="32.884615384615387"/>
    <x v="0"/>
    <x v="0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82"/>
    <b v="1"/>
    <x v="0"/>
    <n v="2.0419999999999998"/>
    <n v="56.098901098901102"/>
    <x v="0"/>
    <x v="0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182"/>
    <b v="1"/>
    <x v="0"/>
    <n v="1.0405"/>
    <n v="28.585164835164836"/>
    <x v="0"/>
    <x v="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82"/>
    <b v="1"/>
    <x v="0"/>
    <n v="1.0126500000000001"/>
    <n v="111.28021978021978"/>
    <x v="0"/>
    <x v="0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182"/>
    <b v="1"/>
    <x v="0"/>
    <n v="1.3613999999999999"/>
    <n v="74.802197802197796"/>
    <x v="0"/>
    <x v="0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182"/>
    <b v="1"/>
    <x v="0"/>
    <n v="1.3360000000000001"/>
    <n v="7.3406593406593403"/>
    <x v="0"/>
    <x v="0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182"/>
    <b v="1"/>
    <x v="0"/>
    <n v="1.3025"/>
    <n v="8.5879120879120876"/>
    <x v="0"/>
    <x v="0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82"/>
    <b v="1"/>
    <x v="0"/>
    <n v="1.2267999999999999"/>
    <n v="16.85164835164835"/>
    <x v="0"/>
    <x v="0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182"/>
    <b v="1"/>
    <x v="0"/>
    <n v="1.8281058823529412"/>
    <n v="34.151428571428575"/>
    <x v="0"/>
    <x v="0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182"/>
    <b v="1"/>
    <x v="0"/>
    <n v="1.2529999999999999"/>
    <n v="13.76923076923077"/>
    <x v="0"/>
    <x v="0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182"/>
    <b v="1"/>
    <x v="0"/>
    <n v="1.1166666666666667"/>
    <n v="18.406593406593405"/>
    <x v="0"/>
    <x v="0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82"/>
    <b v="1"/>
    <x v="0"/>
    <n v="1.1575757575757575"/>
    <n v="4.197802197802198"/>
    <x v="0"/>
    <x v="0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182"/>
    <b v="1"/>
    <x v="0"/>
    <n v="1.732"/>
    <n v="14.274725274725276"/>
    <x v="0"/>
    <x v="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182"/>
    <b v="1"/>
    <x v="0"/>
    <n v="1.2598333333333334"/>
    <n v="41.532967032967036"/>
    <x v="0"/>
    <x v="0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182"/>
    <b v="1"/>
    <x v="0"/>
    <n v="1.091"/>
    <n v="5.9945054945054945"/>
    <x v="0"/>
    <x v="0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182"/>
    <b v="1"/>
    <x v="0"/>
    <n v="1"/>
    <n v="1.098901098901099"/>
    <x v="0"/>
    <x v="0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82"/>
    <b v="1"/>
    <x v="0"/>
    <n v="1.1864285714285714"/>
    <n v="273.79120879120882"/>
    <x v="0"/>
    <x v="0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182"/>
    <b v="1"/>
    <x v="0"/>
    <n v="1.0026666666666666"/>
    <n v="41.318681318681321"/>
    <x v="0"/>
    <x v="0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82"/>
    <b v="1"/>
    <x v="0"/>
    <n v="1.2648920000000001"/>
    <n v="52.12467032967033"/>
    <x v="0"/>
    <x v="0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182"/>
    <b v="1"/>
    <x v="0"/>
    <n v="1.1426000000000001"/>
    <n v="31.390109890109891"/>
    <x v="0"/>
    <x v="0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182"/>
    <b v="1"/>
    <x v="0"/>
    <n v="1.107"/>
    <n v="30.412087912087912"/>
    <x v="0"/>
    <x v="0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182"/>
    <b v="1"/>
    <x v="0"/>
    <n v="1.0534805315203954"/>
    <n v="187.31115384615384"/>
    <x v="0"/>
    <x v="0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182"/>
    <b v="1"/>
    <x v="0"/>
    <n v="1.0366666666666666"/>
    <n v="8.5439560439560438"/>
    <x v="0"/>
    <x v="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182"/>
    <b v="1"/>
    <x v="0"/>
    <n v="1.0708672667523933"/>
    <n v="41.181318681318679"/>
    <x v="0"/>
    <x v="0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82"/>
    <b v="1"/>
    <x v="0"/>
    <n v="1.24"/>
    <n v="3.4065934065934065"/>
    <x v="0"/>
    <x v="0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182"/>
    <b v="1"/>
    <x v="0"/>
    <n v="1.0501"/>
    <n v="57.697802197802197"/>
    <x v="0"/>
    <x v="0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182"/>
    <b v="1"/>
    <x v="0"/>
    <n v="1.8946666666666667"/>
    <n v="15.615384615384615"/>
    <x v="0"/>
    <x v="0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82"/>
    <b v="1"/>
    <x v="0"/>
    <n v="1.7132499999999999"/>
    <n v="37.653846153846153"/>
    <x v="0"/>
    <x v="0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82"/>
    <b v="1"/>
    <x v="0"/>
    <n v="2.5248648648648651"/>
    <n v="51.329670329670328"/>
    <x v="0"/>
    <x v="0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182"/>
    <b v="1"/>
    <x v="0"/>
    <n v="1.1615384615384616"/>
    <n v="8.2967032967032974"/>
    <x v="0"/>
    <x v="0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82"/>
    <b v="1"/>
    <x v="0"/>
    <n v="2.0335000000000001"/>
    <n v="22.346153846153847"/>
    <x v="0"/>
    <x v="0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82"/>
    <b v="1"/>
    <x v="0"/>
    <n v="1.1160000000000001"/>
    <n v="61.318681318681321"/>
    <x v="0"/>
    <x v="0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182"/>
    <b v="1"/>
    <x v="0"/>
    <n v="4.24"/>
    <n v="0.58241758241758246"/>
    <x v="0"/>
    <x v="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182"/>
    <b v="1"/>
    <x v="0"/>
    <n v="1.071"/>
    <n v="29.423076923076923"/>
    <x v="0"/>
    <x v="0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82"/>
    <b v="1"/>
    <x v="0"/>
    <n v="1.043625"/>
    <n v="45.873626373626372"/>
    <x v="0"/>
    <x v="0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182"/>
    <b v="1"/>
    <x v="0"/>
    <n v="2.124090909090909"/>
    <n v="25.675824175824175"/>
    <x v="0"/>
    <x v="0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182"/>
    <b v="1"/>
    <x v="0"/>
    <n v="1.2408571428571429"/>
    <n v="23.862637362637361"/>
    <x v="0"/>
    <x v="0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82"/>
    <b v="1"/>
    <x v="0"/>
    <n v="1.10406125"/>
    <n v="48.530164835164832"/>
    <x v="0"/>
    <x v="0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82"/>
    <b v="1"/>
    <x v="0"/>
    <n v="2.1875"/>
    <n v="4.8076923076923075"/>
    <x v="0"/>
    <x v="0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182"/>
    <b v="1"/>
    <x v="0"/>
    <n v="1.36625"/>
    <n v="30.027472527472529"/>
    <x v="0"/>
    <x v="0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82"/>
    <b v="1"/>
    <x v="0"/>
    <n v="1.348074"/>
    <n v="37.034999999999997"/>
    <x v="0"/>
    <x v="0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182"/>
    <b v="1"/>
    <x v="0"/>
    <n v="1.454"/>
    <n v="3.9945054945054945"/>
    <x v="0"/>
    <x v="0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82"/>
    <b v="1"/>
    <x v="0"/>
    <n v="1.0910714285714285"/>
    <n v="16.785714285714285"/>
    <x v="0"/>
    <x v="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82"/>
    <b v="1"/>
    <x v="0"/>
    <n v="1.1020000000000001"/>
    <n v="3.0274725274725274"/>
    <x v="0"/>
    <x v="0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82"/>
    <b v="1"/>
    <x v="0"/>
    <n v="1.1364000000000001"/>
    <n v="15.609890109890109"/>
    <x v="0"/>
    <x v="0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182"/>
    <b v="1"/>
    <x v="0"/>
    <n v="1.0235000000000001"/>
    <n v="56.236263736263737"/>
    <x v="0"/>
    <x v="0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82"/>
    <b v="1"/>
    <x v="0"/>
    <n v="1.2213333333333334"/>
    <n v="5.0329670329670328"/>
    <x v="0"/>
    <x v="0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182"/>
    <b v="1"/>
    <x v="0"/>
    <n v="1.1188571428571428"/>
    <n v="21.516483516483518"/>
    <x v="0"/>
    <x v="0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182"/>
    <b v="1"/>
    <x v="0"/>
    <n v="1.073"/>
    <n v="35.373626373626372"/>
    <x v="0"/>
    <x v="0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82"/>
    <b v="1"/>
    <x v="0"/>
    <n v="1.1385000000000001"/>
    <n v="62.554945054945058"/>
    <x v="0"/>
    <x v="0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182"/>
    <b v="1"/>
    <x v="0"/>
    <n v="1.0968181818181819"/>
    <n v="26.516483516483518"/>
    <x v="0"/>
    <x v="0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2"/>
    <b v="1"/>
    <x v="0"/>
    <n v="1.2614444444444444"/>
    <n v="62.379120879120876"/>
    <x v="0"/>
    <x v="0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182"/>
    <b v="1"/>
    <x v="0"/>
    <n v="1.6742857142857144"/>
    <n v="3.2197802197802199"/>
    <x v="0"/>
    <x v="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182"/>
    <b v="1"/>
    <x v="0"/>
    <n v="4.9652000000000003"/>
    <n v="68.203296703296701"/>
    <x v="0"/>
    <x v="0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82"/>
    <b v="1"/>
    <x v="0"/>
    <n v="1.0915999999999999"/>
    <n v="14.994505494505495"/>
    <x v="0"/>
    <x v="0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182"/>
    <b v="1"/>
    <x v="0"/>
    <n v="1.0257499999999999"/>
    <n v="22.543956043956044"/>
    <x v="0"/>
    <x v="0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0"/>
    <n v="182"/>
    <b v="1"/>
    <x v="0"/>
    <n v="1.6620689655172414E-2"/>
    <n v="1.3241758241758241"/>
    <x v="0"/>
    <x v="0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0"/>
    <n v="182"/>
    <b v="1"/>
    <x v="0"/>
    <n v="4.1999999999999997E-3"/>
    <n v="0.57692307692307687"/>
    <x v="0"/>
    <x v="0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182"/>
    <b v="1"/>
    <x v="0"/>
    <n v="1.25E-3"/>
    <n v="8.2417582417582416E-2"/>
    <x v="0"/>
    <x v="0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182"/>
    <b v="1"/>
    <x v="0"/>
    <n v="5.0000000000000001E-3"/>
    <n v="8.2417582417582416E-2"/>
    <x v="0"/>
    <x v="0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182"/>
    <b v="1"/>
    <x v="0"/>
    <n v="7.1999999999999995E-2"/>
    <n v="0.39560439560439559"/>
    <x v="0"/>
    <x v="0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182"/>
    <b v="1"/>
    <x v="0"/>
    <n v="0"/>
    <n v="0"/>
    <x v="0"/>
    <x v="0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82"/>
    <b v="1"/>
    <x v="0"/>
    <n v="1.6666666666666666E-4"/>
    <n v="5.4945054945054949E-3"/>
    <x v="0"/>
    <x v="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182"/>
    <b v="1"/>
    <x v="0"/>
    <n v="2.3333333333333335E-3"/>
    <n v="3.8461538461538464E-2"/>
    <x v="0"/>
    <x v="0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82"/>
    <b v="1"/>
    <x v="0"/>
    <n v="4.5714285714285714E-2"/>
    <n v="1.7582417582417582"/>
    <x v="0"/>
    <x v="0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82"/>
    <b v="1"/>
    <x v="0"/>
    <n v="0.05"/>
    <n v="0.5494505494505495"/>
    <x v="0"/>
    <x v="0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82"/>
    <b v="1"/>
    <x v="0"/>
    <n v="2E-3"/>
    <n v="5.4945054945054949E-3"/>
    <x v="0"/>
    <x v="0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182"/>
    <b v="1"/>
    <x v="0"/>
    <n v="0.18181818181818182"/>
    <n v="4.395604395604396"/>
    <x v="0"/>
    <x v="0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182"/>
    <b v="1"/>
    <x v="0"/>
    <n v="0"/>
    <n v="0"/>
    <x v="0"/>
    <x v="0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182"/>
    <b v="1"/>
    <x v="0"/>
    <n v="1.2222222222222223E-2"/>
    <n v="0.30219780219780218"/>
    <x v="0"/>
    <x v="0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82"/>
    <b v="1"/>
    <x v="0"/>
    <n v="2E-3"/>
    <n v="3.2967032967032968E-2"/>
    <x v="0"/>
    <x v="0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82"/>
    <b v="1"/>
    <x v="0"/>
    <n v="7.0634920634920634E-2"/>
    <n v="2.4450549450549453"/>
    <x v="0"/>
    <x v="0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182"/>
    <b v="1"/>
    <x v="0"/>
    <n v="2.7272727272727271E-2"/>
    <n v="1.6483516483516484E-2"/>
    <x v="0"/>
    <x v="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182"/>
    <b v="1"/>
    <x v="0"/>
    <n v="1E-3"/>
    <n v="1.098901098901099"/>
    <x v="0"/>
    <x v="0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182"/>
    <b v="1"/>
    <x v="0"/>
    <n v="1.0399999999999999E-3"/>
    <n v="0.14285714285714285"/>
    <x v="0"/>
    <x v="0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82"/>
    <b v="1"/>
    <x v="0"/>
    <n v="3.3333333333333335E-3"/>
    <n v="0.5494505494505495"/>
    <x v="0"/>
    <x v="0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82"/>
    <b v="1"/>
    <x v="0"/>
    <n v="0.2036"/>
    <n v="8.3901098901098905"/>
    <x v="0"/>
    <x v="0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182"/>
    <b v="1"/>
    <x v="0"/>
    <n v="0"/>
    <n v="0"/>
    <x v="0"/>
    <x v="0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182"/>
    <b v="1"/>
    <x v="0"/>
    <n v="0"/>
    <n v="0"/>
    <x v="0"/>
    <x v="0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182"/>
    <b v="1"/>
    <x v="0"/>
    <n v="8.3799999999999999E-2"/>
    <n v="2.302197802197802"/>
    <x v="0"/>
    <x v="0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182"/>
    <b v="1"/>
    <x v="0"/>
    <n v="4.4999999999999998E-2"/>
    <n v="0.24725274725274726"/>
    <x v="0"/>
    <x v="0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182"/>
    <b v="1"/>
    <x v="0"/>
    <n v="0"/>
    <n v="0"/>
    <x v="0"/>
    <x v="0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182"/>
    <b v="1"/>
    <x v="0"/>
    <n v="8.0600000000000005E-2"/>
    <n v="2.2142857142857144"/>
    <x v="0"/>
    <x v="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182"/>
    <b v="1"/>
    <x v="0"/>
    <n v="0.31947058823529412"/>
    <n v="29.840659340659339"/>
    <x v="0"/>
    <x v="0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182"/>
    <b v="1"/>
    <x v="0"/>
    <n v="0"/>
    <n v="0"/>
    <x v="0"/>
    <x v="0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82"/>
    <b v="1"/>
    <x v="0"/>
    <n v="6.7083333333333328E-2"/>
    <n v="4.4230769230769234"/>
    <x v="0"/>
    <x v="0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82"/>
    <b v="1"/>
    <x v="0"/>
    <n v="9.987804878048781E-2"/>
    <n v="45"/>
    <x v="0"/>
    <x v="0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182"/>
    <b v="1"/>
    <x v="0"/>
    <n v="1E-3"/>
    <n v="8.2417582417582416E-2"/>
    <x v="0"/>
    <x v="0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182"/>
    <b v="1"/>
    <x v="0"/>
    <n v="7.7000000000000002E-3"/>
    <n v="0.42307692307692307"/>
    <x v="0"/>
    <x v="0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182"/>
    <b v="1"/>
    <x v="0"/>
    <n v="0.26900000000000002"/>
    <n v="4.4340659340659343"/>
    <x v="0"/>
    <x v="0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182"/>
    <b v="1"/>
    <x v="0"/>
    <n v="0.03"/>
    <n v="3.2967032967032965"/>
    <x v="0"/>
    <x v="0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182"/>
    <b v="1"/>
    <x v="0"/>
    <n v="6.6055045871559637E-2"/>
    <n v="0.98901098901098905"/>
    <x v="0"/>
    <x v="0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82"/>
    <b v="1"/>
    <x v="0"/>
    <n v="7.6923076923076926E-5"/>
    <n v="5.4945054945054949E-3"/>
    <x v="0"/>
    <x v="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182"/>
    <b v="1"/>
    <x v="0"/>
    <n v="1.1222222222222222E-2"/>
    <n v="11.098901098901099"/>
    <x v="0"/>
    <x v="0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182"/>
    <b v="1"/>
    <x v="0"/>
    <n v="0"/>
    <n v="0"/>
    <x v="0"/>
    <x v="0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182"/>
    <b v="1"/>
    <x v="0"/>
    <n v="0"/>
    <n v="0"/>
    <x v="0"/>
    <x v="0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182"/>
    <b v="1"/>
    <x v="0"/>
    <n v="0"/>
    <n v="0"/>
    <x v="0"/>
    <x v="0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182"/>
    <b v="1"/>
    <x v="0"/>
    <n v="0"/>
    <n v="0"/>
    <x v="0"/>
    <x v="0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182"/>
    <b v="1"/>
    <x v="0"/>
    <n v="0"/>
    <n v="0"/>
    <x v="0"/>
    <x v="0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182"/>
    <b v="1"/>
    <x v="0"/>
    <n v="1.4999999999999999E-4"/>
    <n v="0.41208791208791207"/>
    <x v="0"/>
    <x v="0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182"/>
    <b v="1"/>
    <x v="0"/>
    <n v="0"/>
    <n v="0"/>
    <x v="0"/>
    <x v="0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182"/>
    <b v="1"/>
    <x v="0"/>
    <n v="0"/>
    <n v="0"/>
    <x v="0"/>
    <x v="0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82"/>
    <b v="1"/>
    <x v="0"/>
    <n v="1.0000000000000001E-5"/>
    <n v="5.4945054945054949E-3"/>
    <x v="0"/>
    <x v="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182"/>
    <b v="1"/>
    <x v="0"/>
    <n v="1.0554089709762533E-4"/>
    <n v="1.098901098901099E-2"/>
    <x v="0"/>
    <x v="0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182"/>
    <b v="1"/>
    <x v="0"/>
    <n v="0"/>
    <n v="0"/>
    <x v="0"/>
    <x v="0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182"/>
    <b v="1"/>
    <x v="0"/>
    <n v="0"/>
    <n v="0"/>
    <x v="0"/>
    <x v="0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82"/>
    <b v="1"/>
    <x v="0"/>
    <n v="8.5714285714285719E-3"/>
    <n v="8.2417582417582416E-2"/>
    <x v="0"/>
    <x v="0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182"/>
    <b v="1"/>
    <x v="0"/>
    <n v="0.105"/>
    <n v="8.6538461538461533"/>
    <x v="0"/>
    <x v="0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182"/>
    <b v="1"/>
    <x v="0"/>
    <n v="2.9000000000000001E-2"/>
    <n v="0.79670329670329665"/>
    <x v="0"/>
    <x v="0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182"/>
    <b v="1"/>
    <x v="0"/>
    <n v="0"/>
    <n v="0"/>
    <x v="0"/>
    <x v="0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182"/>
    <b v="1"/>
    <x v="0"/>
    <n v="0"/>
    <n v="0"/>
    <x v="0"/>
    <x v="0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182"/>
    <b v="1"/>
    <x v="0"/>
    <n v="0"/>
    <n v="0"/>
    <x v="0"/>
    <x v="0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182"/>
    <b v="1"/>
    <x v="0"/>
    <n v="0"/>
    <n v="0"/>
    <x v="0"/>
    <x v="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0"/>
    <n v="182"/>
    <b v="1"/>
    <x v="0"/>
    <n v="1.012446"/>
    <n v="83.443351648351651"/>
    <x v="0"/>
    <x v="0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0"/>
    <n v="182"/>
    <b v="1"/>
    <x v="0"/>
    <n v="1.085175"/>
    <n v="23.849999999999998"/>
    <x v="0"/>
    <x v="0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0"/>
    <n v="182"/>
    <b v="1"/>
    <x v="0"/>
    <n v="1.4766666666666666"/>
    <n v="4.8681318681318677"/>
    <x v="0"/>
    <x v="0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0"/>
    <n v="182"/>
    <b v="1"/>
    <x v="0"/>
    <n v="1.6319999999999999"/>
    <n v="44.835164835164832"/>
    <x v="0"/>
    <x v="0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0"/>
    <n v="182"/>
    <b v="1"/>
    <x v="0"/>
    <n v="4.5641449999999999"/>
    <n v="752.33159340659347"/>
    <x v="0"/>
    <x v="0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0"/>
    <n v="182"/>
    <b v="1"/>
    <x v="0"/>
    <n v="1.0787731249999999"/>
    <n v="94.837197802197792"/>
    <x v="0"/>
    <x v="0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0"/>
    <n v="182"/>
    <b v="1"/>
    <x v="0"/>
    <n v="1.1508"/>
    <n v="252.92307692307693"/>
    <x v="0"/>
    <x v="0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0"/>
    <n v="182"/>
    <b v="1"/>
    <x v="0"/>
    <n v="1.0236842105263158"/>
    <n v="53.434065934065934"/>
    <x v="0"/>
    <x v="0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0"/>
    <n v="182"/>
    <b v="1"/>
    <x v="0"/>
    <n v="1.0842485875706214"/>
    <n v="263.61538461538464"/>
    <x v="0"/>
    <x v="0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0"/>
    <n v="182"/>
    <b v="1"/>
    <x v="0"/>
    <n v="1.2513333333333334"/>
    <n v="10.313186813186814"/>
    <x v="0"/>
    <x v="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0"/>
    <n v="182"/>
    <b v="1"/>
    <x v="0"/>
    <n v="1.03840625"/>
    <n v="182.57692307692307"/>
    <x v="0"/>
    <x v="0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0"/>
    <n v="182"/>
    <b v="1"/>
    <x v="0"/>
    <n v="1.3870400000000001"/>
    <n v="190.52747252747253"/>
    <x v="0"/>
    <x v="0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0"/>
    <n v="182"/>
    <b v="1"/>
    <x v="0"/>
    <n v="1.20516"/>
    <n v="9.9326373626373634"/>
    <x v="0"/>
    <x v="0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0"/>
    <n v="182"/>
    <b v="1"/>
    <x v="0"/>
    <n v="1.1226666666666667"/>
    <n v="18.505494505494507"/>
    <x v="0"/>
    <x v="0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0"/>
    <n v="182"/>
    <b v="1"/>
    <x v="0"/>
    <n v="1.8866966666666667"/>
    <n v="155.49697802197804"/>
    <x v="0"/>
    <x v="0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0"/>
    <n v="182"/>
    <b v="1"/>
    <x v="0"/>
    <n v="6.6155466666666669"/>
    <n v="218.09494505494504"/>
    <x v="0"/>
    <x v="0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0"/>
    <n v="182"/>
    <b v="1"/>
    <x v="0"/>
    <n v="1.1131"/>
    <n v="183.47802197802199"/>
    <x v="0"/>
    <x v="0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0"/>
    <n v="182"/>
    <b v="1"/>
    <x v="0"/>
    <n v="11.8161422"/>
    <n v="3246.1929120879122"/>
    <x v="0"/>
    <x v="0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0"/>
    <n v="182"/>
    <b v="1"/>
    <x v="0"/>
    <n v="1.37375"/>
    <n v="12.076923076923077"/>
    <x v="0"/>
    <x v="0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0"/>
    <n v="182"/>
    <b v="1"/>
    <x v="0"/>
    <n v="1.170404"/>
    <n v="321.53956043956043"/>
    <x v="0"/>
    <x v="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182"/>
    <b v="1"/>
    <x v="0"/>
    <n v="2.1000000000000001E-2"/>
    <n v="0.57692307692307687"/>
    <x v="0"/>
    <x v="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82"/>
    <b v="1"/>
    <x v="0"/>
    <n v="1E-3"/>
    <n v="2.7472527472527472E-2"/>
    <x v="0"/>
    <x v="0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182"/>
    <b v="1"/>
    <x v="0"/>
    <n v="7.1428571428571426E-3"/>
    <n v="0.27472527472527475"/>
    <x v="0"/>
    <x v="0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182"/>
    <b v="1"/>
    <x v="0"/>
    <n v="0"/>
    <n v="0"/>
    <x v="0"/>
    <x v="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182"/>
    <b v="1"/>
    <x v="0"/>
    <n v="2.2388059701492536E-2"/>
    <n v="0.82417582417582413"/>
    <x v="0"/>
    <x v="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182"/>
    <b v="1"/>
    <x v="0"/>
    <n v="2.3999999999999998E-3"/>
    <n v="0.26373626373626374"/>
    <x v="0"/>
    <x v="0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182"/>
    <b v="1"/>
    <x v="0"/>
    <n v="0"/>
    <n v="0"/>
    <x v="0"/>
    <x v="0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182"/>
    <b v="1"/>
    <x v="0"/>
    <n v="2.4E-2"/>
    <n v="1.9780219780219781"/>
    <x v="0"/>
    <x v="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182"/>
    <b v="1"/>
    <x v="0"/>
    <n v="0"/>
    <n v="0"/>
    <x v="0"/>
    <x v="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82"/>
    <b v="1"/>
    <x v="0"/>
    <n v="0.30862068965517242"/>
    <n v="4.9175824175824179"/>
    <x v="0"/>
    <x v="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82"/>
    <b v="1"/>
    <x v="0"/>
    <n v="8.3333333333333329E-2"/>
    <n v="0.5494505494505495"/>
    <x v="0"/>
    <x v="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182"/>
    <b v="1"/>
    <x v="0"/>
    <n v="7.4999999999999997E-3"/>
    <n v="0.16483516483516483"/>
    <x v="0"/>
    <x v="0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182"/>
    <b v="1"/>
    <x v="0"/>
    <n v="0"/>
    <n v="0"/>
    <x v="0"/>
    <x v="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82"/>
    <b v="1"/>
    <x v="0"/>
    <n v="8.8999999999999996E-2"/>
    <n v="2.4450549450549453"/>
    <x v="0"/>
    <x v="0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182"/>
    <b v="1"/>
    <x v="0"/>
    <n v="0"/>
    <n v="0"/>
    <x v="0"/>
    <x v="0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182"/>
    <b v="1"/>
    <x v="0"/>
    <n v="0"/>
    <n v="0"/>
    <x v="0"/>
    <x v="0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82"/>
    <b v="1"/>
    <x v="0"/>
    <n v="6.666666666666667E-5"/>
    <n v="5.4945054945054949E-3"/>
    <x v="0"/>
    <x v="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182"/>
    <b v="1"/>
    <x v="0"/>
    <n v="1.9E-2"/>
    <n v="0.31318681318681318"/>
    <x v="0"/>
    <x v="0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82"/>
    <b v="1"/>
    <x v="0"/>
    <n v="2.5000000000000001E-3"/>
    <n v="2.7472527472527472E-2"/>
    <x v="0"/>
    <x v="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82"/>
    <b v="1"/>
    <x v="0"/>
    <n v="0.25035714285714283"/>
    <n v="3.8516483516483517"/>
    <x v="0"/>
    <x v="0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0"/>
    <n v="182"/>
    <b v="1"/>
    <x v="0"/>
    <n v="1.6633076923076924"/>
    <n v="475.23076923076923"/>
    <x v="0"/>
    <x v="0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0"/>
    <n v="182"/>
    <b v="1"/>
    <x v="0"/>
    <n v="1.0144545454545455"/>
    <n v="122.62637362637362"/>
    <x v="0"/>
    <x v="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0"/>
    <n v="182"/>
    <b v="1"/>
    <x v="0"/>
    <n v="1.0789146666666667"/>
    <n v="22.230384615384615"/>
    <x v="0"/>
    <x v="0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0"/>
    <n v="182"/>
    <b v="1"/>
    <x v="0"/>
    <n v="2.7793846153846156"/>
    <n v="99.263736263736263"/>
    <x v="0"/>
    <x v="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0"/>
    <n v="182"/>
    <b v="1"/>
    <x v="0"/>
    <n v="1.0358125"/>
    <n v="91.060439560439562"/>
    <x v="0"/>
    <x v="0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0"/>
    <n v="182"/>
    <b v="1"/>
    <x v="0"/>
    <n v="1.1140000000000001"/>
    <n v="9.1813186813186807"/>
    <x v="0"/>
    <x v="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0"/>
    <n v="182"/>
    <b v="1"/>
    <x v="0"/>
    <n v="2.15"/>
    <n v="14.175824175824175"/>
    <x v="0"/>
    <x v="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0"/>
    <n v="182"/>
    <b v="1"/>
    <x v="0"/>
    <n v="1.1076216216216217"/>
    <n v="112.58791208791209"/>
    <x v="0"/>
    <x v="0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0"/>
    <n v="182"/>
    <b v="1"/>
    <x v="0"/>
    <n v="1.2364125714285714"/>
    <n v="118.88582417582418"/>
    <x v="0"/>
    <x v="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0"/>
    <n v="182"/>
    <b v="1"/>
    <x v="0"/>
    <n v="1.0103500000000001"/>
    <n v="88.821978021978026"/>
    <x v="0"/>
    <x v="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0"/>
    <n v="182"/>
    <b v="1"/>
    <x v="0"/>
    <n v="1.1179285714285714"/>
    <n v="85.994505494505489"/>
    <x v="0"/>
    <x v="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0"/>
    <n v="182"/>
    <b v="1"/>
    <x v="0"/>
    <n v="5.5877142857142861"/>
    <n v="107.45604395604396"/>
    <x v="0"/>
    <x v="0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0"/>
    <n v="182"/>
    <b v="1"/>
    <x v="0"/>
    <n v="1.5001875"/>
    <n v="65.942307692307693"/>
    <x v="0"/>
    <x v="0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0"/>
    <n v="182"/>
    <b v="1"/>
    <x v="0"/>
    <n v="1.0647599999999999"/>
    <n v="146.25824175824175"/>
    <x v="0"/>
    <x v="0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0"/>
    <n v="182"/>
    <b v="1"/>
    <x v="0"/>
    <n v="1.57189"/>
    <n v="2591.0274725274726"/>
    <x v="0"/>
    <x v="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0"/>
    <n v="182"/>
    <b v="1"/>
    <x v="0"/>
    <n v="1.0865882352941176"/>
    <n v="101.49450549450549"/>
    <x v="0"/>
    <x v="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0"/>
    <n v="182"/>
    <b v="1"/>
    <x v="0"/>
    <n v="1.6197999999999999"/>
    <n v="133.5"/>
    <x v="0"/>
    <x v="0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0"/>
    <n v="182"/>
    <b v="1"/>
    <x v="0"/>
    <n v="2.0536666666666665"/>
    <n v="169.25824175824175"/>
    <x v="0"/>
    <x v="0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0"/>
    <n v="182"/>
    <b v="1"/>
    <x v="0"/>
    <n v="1.033638888888889"/>
    <n v="51.114010989010985"/>
    <x v="0"/>
    <x v="0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0"/>
    <n v="182"/>
    <b v="1"/>
    <x v="0"/>
    <n v="1.0347222222222223"/>
    <n v="102.33516483516483"/>
    <x v="0"/>
    <x v="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0"/>
    <n v="182"/>
    <b v="1"/>
    <x v="0"/>
    <n v="1.0681333333333334"/>
    <n v="220.08241758241758"/>
    <x v="0"/>
    <x v="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0"/>
    <n v="182"/>
    <b v="1"/>
    <x v="0"/>
    <n v="1.3896574712643677"/>
    <n v="332.14340659340661"/>
    <x v="0"/>
    <x v="0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0"/>
    <n v="182"/>
    <b v="1"/>
    <x v="0"/>
    <n v="1.2484324324324325"/>
    <n v="126.90109890109891"/>
    <x v="0"/>
    <x v="0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0"/>
    <n v="182"/>
    <b v="1"/>
    <x v="0"/>
    <n v="2.0699999999999998"/>
    <n v="34.120879120879124"/>
    <x v="0"/>
    <x v="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0"/>
    <n v="182"/>
    <b v="1"/>
    <x v="0"/>
    <n v="1.7400576923076922"/>
    <n v="24.857967032967032"/>
    <x v="0"/>
    <x v="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0"/>
    <n v="182"/>
    <b v="1"/>
    <x v="0"/>
    <n v="1.2032608695652174"/>
    <n v="152.06043956043956"/>
    <x v="0"/>
    <x v="0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0"/>
    <n v="182"/>
    <b v="1"/>
    <x v="0"/>
    <n v="1.1044428571428573"/>
    <n v="21.239285714285714"/>
    <x v="0"/>
    <x v="0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0"/>
    <n v="182"/>
    <b v="1"/>
    <x v="0"/>
    <n v="2.8156666666666665"/>
    <n v="46.412087912087912"/>
    <x v="0"/>
    <x v="0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0"/>
    <n v="182"/>
    <b v="1"/>
    <x v="0"/>
    <n v="1.0067894736842105"/>
    <n v="105.10439560439561"/>
    <x v="0"/>
    <x v="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0"/>
    <n v="182"/>
    <b v="1"/>
    <x v="0"/>
    <n v="1.3482571428571428"/>
    <n v="259.2802197802198"/>
    <x v="0"/>
    <x v="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0"/>
    <n v="182"/>
    <b v="1"/>
    <x v="0"/>
    <n v="1.7595744680851064"/>
    <n v="22.719780219780219"/>
    <x v="0"/>
    <x v="0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0"/>
    <n v="182"/>
    <b v="1"/>
    <x v="0"/>
    <n v="4.8402000000000003"/>
    <n v="132.97252747252747"/>
    <x v="0"/>
    <x v="0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0"/>
    <n v="182"/>
    <b v="1"/>
    <x v="0"/>
    <n v="1.4514"/>
    <n v="358.86263736263737"/>
    <x v="0"/>
    <x v="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0"/>
    <n v="182"/>
    <b v="1"/>
    <x v="0"/>
    <n v="4.1773333333333333"/>
    <n v="172.14285714285714"/>
    <x v="0"/>
    <x v="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0"/>
    <n v="182"/>
    <b v="1"/>
    <x v="0"/>
    <n v="1.3242499999999999"/>
    <n v="29.104395604395606"/>
    <x v="0"/>
    <x v="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0"/>
    <n v="182"/>
    <b v="1"/>
    <x v="0"/>
    <n v="2.5030841666666666"/>
    <n v="165.03851648351647"/>
    <x v="0"/>
    <x v="0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0"/>
    <n v="182"/>
    <b v="1"/>
    <x v="0"/>
    <n v="1.7989999999999999"/>
    <n v="118.61538461538461"/>
    <x v="0"/>
    <x v="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0"/>
    <n v="182"/>
    <b v="1"/>
    <x v="0"/>
    <n v="1.0262857142857142"/>
    <n v="39.472527472527474"/>
    <x v="0"/>
    <x v="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182"/>
    <b v="1"/>
    <x v="0"/>
    <n v="1.359861"/>
    <n v="149.43527472527472"/>
    <x v="0"/>
    <x v="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0"/>
    <n v="182"/>
    <b v="1"/>
    <x v="0"/>
    <n v="1.1786666666666668"/>
    <n v="97.142857142857139"/>
    <x v="0"/>
    <x v="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182"/>
    <b v="1"/>
    <x v="0"/>
    <n v="3.3333333333333332E-4"/>
    <n v="3.2967032967032968E-2"/>
    <x v="0"/>
    <x v="0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82"/>
    <b v="1"/>
    <x v="0"/>
    <n v="0.04"/>
    <n v="0.10989010989010989"/>
    <x v="0"/>
    <x v="0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82"/>
    <b v="1"/>
    <x v="0"/>
    <n v="4.4444444444444444E-3"/>
    <n v="5.4945054945054944E-2"/>
    <x v="0"/>
    <x v="0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182"/>
    <b v="1"/>
    <x v="0"/>
    <n v="0"/>
    <n v="0"/>
    <x v="0"/>
    <x v="0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82"/>
    <b v="1"/>
    <x v="0"/>
    <n v="3.3333333333333332E-4"/>
    <n v="5.4945054945054949E-3"/>
    <x v="0"/>
    <x v="0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82"/>
    <b v="1"/>
    <x v="0"/>
    <n v="0.28899999999999998"/>
    <n v="1.5879120879120878"/>
    <x v="0"/>
    <x v="0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182"/>
    <b v="1"/>
    <x v="0"/>
    <n v="0"/>
    <n v="0"/>
    <x v="0"/>
    <x v="0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82"/>
    <b v="1"/>
    <x v="0"/>
    <n v="8.5714285714285715E-2"/>
    <n v="0.32967032967032966"/>
    <x v="0"/>
    <x v="0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182"/>
    <b v="1"/>
    <x v="0"/>
    <n v="0.34"/>
    <n v="0.93406593406593408"/>
    <x v="0"/>
    <x v="0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182"/>
    <b v="1"/>
    <x v="0"/>
    <n v="0.13466666666666666"/>
    <n v="0.55494505494505497"/>
    <x v="0"/>
    <x v="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182"/>
    <b v="1"/>
    <x v="0"/>
    <n v="0"/>
    <n v="0"/>
    <x v="0"/>
    <x v="0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82"/>
    <b v="1"/>
    <x v="0"/>
    <n v="0.49186046511627907"/>
    <n v="11.62087912087912"/>
    <x v="0"/>
    <x v="0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182"/>
    <b v="1"/>
    <x v="0"/>
    <n v="0"/>
    <n v="0"/>
    <x v="0"/>
    <x v="0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182"/>
    <b v="1"/>
    <x v="0"/>
    <n v="0"/>
    <n v="0"/>
    <x v="0"/>
    <x v="0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182"/>
    <b v="1"/>
    <x v="0"/>
    <n v="0"/>
    <n v="0"/>
    <x v="0"/>
    <x v="0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82"/>
    <b v="1"/>
    <x v="0"/>
    <n v="0.45133333333333331"/>
    <n v="3.7197802197802199"/>
    <x v="0"/>
    <x v="0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82"/>
    <b v="1"/>
    <x v="0"/>
    <n v="0.04"/>
    <n v="0.5494505494505495"/>
    <x v="0"/>
    <x v="0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182"/>
    <b v="1"/>
    <x v="0"/>
    <n v="4.6666666666666669E-2"/>
    <n v="0.19230769230769232"/>
    <x v="0"/>
    <x v="0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82"/>
    <b v="1"/>
    <x v="0"/>
    <n v="3.3333333333333335E-3"/>
    <n v="0.27472527472527475"/>
    <x v="0"/>
    <x v="0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182"/>
    <b v="1"/>
    <x v="0"/>
    <n v="3.7600000000000001E-2"/>
    <n v="0.51648351648351654"/>
    <x v="0"/>
    <x v="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82"/>
    <b v="1"/>
    <x v="0"/>
    <n v="6.7000000000000002E-3"/>
    <n v="0.36813186813186816"/>
    <x v="0"/>
    <x v="0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182"/>
    <b v="1"/>
    <x v="0"/>
    <n v="0"/>
    <n v="0"/>
    <x v="0"/>
    <x v="0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182"/>
    <b v="1"/>
    <x v="0"/>
    <n v="1.4166666666666666E-2"/>
    <n v="0.46703296703296704"/>
    <x v="0"/>
    <x v="0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82"/>
    <b v="1"/>
    <x v="0"/>
    <n v="1E-3"/>
    <n v="5.4945054945054944E-2"/>
    <x v="0"/>
    <x v="0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82"/>
    <b v="1"/>
    <x v="0"/>
    <n v="2.5000000000000001E-2"/>
    <n v="0.5494505494505495"/>
    <x v="0"/>
    <x v="0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182"/>
    <b v="1"/>
    <x v="0"/>
    <n v="0.21249999999999999"/>
    <n v="35.027472527472526"/>
    <x v="0"/>
    <x v="0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82"/>
    <b v="1"/>
    <x v="0"/>
    <n v="4.1176470588235294E-2"/>
    <n v="1.9230769230769231"/>
    <x v="0"/>
    <x v="0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182"/>
    <b v="1"/>
    <x v="0"/>
    <n v="0.13639999999999999"/>
    <n v="18.736263736263737"/>
    <x v="0"/>
    <x v="0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182"/>
    <b v="1"/>
    <x v="0"/>
    <n v="0"/>
    <n v="0"/>
    <x v="0"/>
    <x v="0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182"/>
    <b v="1"/>
    <x v="0"/>
    <n v="0.41399999999999998"/>
    <n v="13.648351648351648"/>
    <x v="0"/>
    <x v="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182"/>
    <b v="1"/>
    <x v="0"/>
    <n v="6.6115702479338841E-3"/>
    <n v="0.43956043956043955"/>
    <x v="0"/>
    <x v="0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182"/>
    <b v="1"/>
    <x v="0"/>
    <n v="0.05"/>
    <n v="0.68681318681318682"/>
    <x v="0"/>
    <x v="0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182"/>
    <b v="1"/>
    <x v="0"/>
    <n v="2.4777777777777777E-2"/>
    <n v="1.2252747252747254"/>
    <x v="0"/>
    <x v="0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182"/>
    <b v="1"/>
    <x v="0"/>
    <n v="5.0599999999999999E-2"/>
    <n v="2.7802197802197801"/>
    <x v="0"/>
    <x v="0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182"/>
    <b v="1"/>
    <x v="0"/>
    <n v="0.2291"/>
    <n v="12.587912087912088"/>
    <x v="0"/>
    <x v="0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82"/>
    <b v="1"/>
    <x v="0"/>
    <n v="0.13"/>
    <n v="3.5714285714285716"/>
    <x v="0"/>
    <x v="0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182"/>
    <b v="1"/>
    <x v="0"/>
    <n v="5.4999999999999997E-3"/>
    <n v="0.30219780219780218"/>
    <x v="0"/>
    <x v="0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182"/>
    <b v="1"/>
    <x v="0"/>
    <n v="0.10806536636794939"/>
    <n v="1.1263736263736264"/>
    <x v="0"/>
    <x v="0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182"/>
    <b v="1"/>
    <x v="0"/>
    <n v="8.4008400840084006E-3"/>
    <n v="0.15384615384615385"/>
    <x v="0"/>
    <x v="0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182"/>
    <b v="1"/>
    <x v="0"/>
    <n v="0"/>
    <n v="0"/>
    <x v="0"/>
    <x v="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82"/>
    <b v="1"/>
    <x v="0"/>
    <n v="5.0000000000000001E-3"/>
    <n v="2.7472527472527472E-2"/>
    <x v="0"/>
    <x v="0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182"/>
    <b v="1"/>
    <x v="0"/>
    <n v="9.2999999999999999E-2"/>
    <n v="0.51098901098901095"/>
    <x v="0"/>
    <x v="0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82"/>
    <b v="1"/>
    <x v="0"/>
    <n v="7.5000000000000002E-4"/>
    <n v="8.2417582417582416E-2"/>
    <x v="0"/>
    <x v="0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182"/>
    <b v="1"/>
    <x v="0"/>
    <n v="0"/>
    <n v="0"/>
    <x v="0"/>
    <x v="0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82"/>
    <b v="1"/>
    <x v="0"/>
    <n v="0.79"/>
    <n v="8.6813186813186807"/>
    <x v="0"/>
    <x v="0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182"/>
    <b v="1"/>
    <x v="0"/>
    <n v="0"/>
    <n v="0"/>
    <x v="0"/>
    <x v="0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82"/>
    <b v="1"/>
    <x v="0"/>
    <n v="1.3333333333333334E-4"/>
    <n v="5.4945054945054949E-3"/>
    <x v="0"/>
    <x v="0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182"/>
    <b v="1"/>
    <x v="0"/>
    <n v="0"/>
    <n v="0"/>
    <x v="0"/>
    <x v="0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182"/>
    <b v="1"/>
    <x v="0"/>
    <n v="0"/>
    <n v="0"/>
    <x v="0"/>
    <x v="0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182"/>
    <b v="1"/>
    <x v="0"/>
    <n v="1.7000000000000001E-2"/>
    <n v="5.604395604395604"/>
    <x v="0"/>
    <x v="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182"/>
    <b v="1"/>
    <x v="0"/>
    <n v="0.29228571428571426"/>
    <n v="22.483516483516482"/>
    <x v="0"/>
    <x v="0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182"/>
    <b v="1"/>
    <x v="0"/>
    <n v="0"/>
    <n v="0"/>
    <x v="0"/>
    <x v="0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182"/>
    <b v="1"/>
    <x v="0"/>
    <n v="1.3636363636363637E-4"/>
    <n v="1.6483516483516484E-2"/>
    <x v="0"/>
    <x v="0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82"/>
    <b v="1"/>
    <x v="0"/>
    <n v="0.20499999999999999"/>
    <n v="1.1263736263736264"/>
    <x v="0"/>
    <x v="0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182"/>
    <b v="1"/>
    <x v="0"/>
    <n v="2.8E-3"/>
    <n v="1.5384615384615385"/>
    <x v="0"/>
    <x v="0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182"/>
    <b v="1"/>
    <x v="0"/>
    <n v="2.3076923076923078E-2"/>
    <n v="0.41208791208791207"/>
    <x v="0"/>
    <x v="0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182"/>
    <b v="1"/>
    <x v="0"/>
    <n v="0"/>
    <n v="0"/>
    <x v="0"/>
    <x v="0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82"/>
    <b v="1"/>
    <x v="0"/>
    <n v="1.25E-3"/>
    <n v="5.4945054945054949E-3"/>
    <x v="0"/>
    <x v="0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182"/>
    <b v="1"/>
    <x v="0"/>
    <n v="0"/>
    <n v="0"/>
    <x v="0"/>
    <x v="0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182"/>
    <b v="1"/>
    <x v="0"/>
    <n v="7.3400000000000007E-2"/>
    <n v="2.0164835164835164"/>
    <x v="0"/>
    <x v="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182"/>
    <b v="1"/>
    <x v="0"/>
    <n v="1.082492"/>
    <n v="14.869395604395605"/>
    <x v="0"/>
    <x v="0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182"/>
    <b v="1"/>
    <x v="0"/>
    <n v="1.0016666666666667"/>
    <n v="8.2554945054945055"/>
    <x v="0"/>
    <x v="0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182"/>
    <b v="1"/>
    <x v="0"/>
    <n v="1.0003299999999999"/>
    <n v="10.992637362637364"/>
    <x v="0"/>
    <x v="0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182"/>
    <b v="1"/>
    <x v="0"/>
    <n v="1.2210714285714286"/>
    <n v="18.785714285714285"/>
    <x v="0"/>
    <x v="0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182"/>
    <b v="1"/>
    <x v="0"/>
    <n v="1.0069333333333335"/>
    <n v="33.195604395604398"/>
    <x v="0"/>
    <x v="0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182"/>
    <b v="1"/>
    <x v="0"/>
    <n v="1.01004125"/>
    <n v="44.397417582417582"/>
    <x v="0"/>
    <x v="0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182"/>
    <b v="1"/>
    <x v="0"/>
    <n v="1.4511000000000001"/>
    <n v="79.730769230769226"/>
    <x v="0"/>
    <x v="0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182"/>
    <b v="1"/>
    <x v="0"/>
    <n v="1.0125"/>
    <n v="6.6758241758241761"/>
    <x v="0"/>
    <x v="0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182"/>
    <b v="1"/>
    <x v="0"/>
    <n v="1.1833333333333333"/>
    <n v="9.7527472527472536"/>
    <x v="0"/>
    <x v="0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82"/>
    <b v="1"/>
    <x v="0"/>
    <n v="2.7185000000000001"/>
    <n v="29.873626373626372"/>
    <x v="0"/>
    <x v="0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182"/>
    <b v="1"/>
    <x v="0"/>
    <n v="1.25125"/>
    <n v="5.5"/>
    <x v="0"/>
    <x v="0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82"/>
    <b v="1"/>
    <x v="0"/>
    <n v="1.1000000000000001"/>
    <n v="3.0219780219780219"/>
    <x v="0"/>
    <x v="0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182"/>
    <b v="1"/>
    <x v="0"/>
    <n v="1.0149999999999999"/>
    <n v="5.5769230769230766"/>
    <x v="0"/>
    <x v="0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182"/>
    <b v="1"/>
    <x v="0"/>
    <n v="1.0269999999999999"/>
    <n v="28.214285714285715"/>
    <x v="0"/>
    <x v="0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82"/>
    <b v="1"/>
    <x v="0"/>
    <n v="1.1412500000000001"/>
    <n v="50.164835164835168"/>
    <x v="0"/>
    <x v="0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82"/>
    <b v="1"/>
    <x v="0"/>
    <n v="1.042"/>
    <n v="57.252747252747255"/>
    <x v="0"/>
    <x v="0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82"/>
    <b v="1"/>
    <x v="0"/>
    <n v="1.4585714285714286"/>
    <n v="56.098901098901102"/>
    <x v="0"/>
    <x v="0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182"/>
    <b v="1"/>
    <x v="0"/>
    <n v="1.0506666666666666"/>
    <n v="8.6593406593406588"/>
    <x v="0"/>
    <x v="0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182"/>
    <b v="1"/>
    <x v="0"/>
    <n v="1.3333333333333333"/>
    <n v="10.989010989010989"/>
    <x v="0"/>
    <x v="0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82"/>
    <b v="1"/>
    <x v="0"/>
    <n v="1.1299999999999999"/>
    <n v="6.2087912087912089"/>
    <x v="0"/>
    <x v="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182"/>
    <b v="1"/>
    <x v="0"/>
    <n v="1.212"/>
    <n v="33.296703296703299"/>
    <x v="0"/>
    <x v="0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182"/>
    <b v="1"/>
    <x v="0"/>
    <n v="1.0172463768115942"/>
    <n v="38.565934065934066"/>
    <x v="0"/>
    <x v="0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2"/>
    <b v="1"/>
    <x v="0"/>
    <n v="1.0106666666666666"/>
    <n v="4.1648351648351651"/>
    <x v="0"/>
    <x v="0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182"/>
    <b v="1"/>
    <x v="0"/>
    <n v="1.18"/>
    <n v="6.4835164835164836"/>
    <x v="0"/>
    <x v="0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82"/>
    <b v="1"/>
    <x v="0"/>
    <n v="1.5533333333333332"/>
    <n v="64.010989010989007"/>
    <x v="0"/>
    <x v="0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82"/>
    <b v="1"/>
    <x v="0"/>
    <n v="1.0118750000000001"/>
    <n v="44.478021978021978"/>
    <x v="0"/>
    <x v="0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182"/>
    <b v="1"/>
    <x v="0"/>
    <n v="1.17"/>
    <n v="12.857142857142858"/>
    <x v="0"/>
    <x v="0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182"/>
    <b v="1"/>
    <x v="0"/>
    <n v="1.00925"/>
    <n v="22.181318681318682"/>
    <x v="0"/>
    <x v="0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182"/>
    <b v="1"/>
    <x v="0"/>
    <n v="1.0366666666666666"/>
    <n v="34.175824175824175"/>
    <x v="0"/>
    <x v="0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82"/>
    <b v="1"/>
    <x v="0"/>
    <n v="2.6524999999999999"/>
    <n v="58.296703296703299"/>
    <x v="0"/>
    <x v="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82"/>
    <b v="1"/>
    <x v="0"/>
    <n v="1.5590999999999999"/>
    <n v="85.664835164835168"/>
    <x v="0"/>
    <x v="0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182"/>
    <b v="1"/>
    <x v="0"/>
    <n v="1.0162500000000001"/>
    <n v="22.335164835164836"/>
    <x v="0"/>
    <x v="0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182"/>
    <b v="1"/>
    <x v="0"/>
    <n v="1"/>
    <n v="54.945054945054942"/>
    <x v="0"/>
    <x v="0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182"/>
    <b v="1"/>
    <x v="0"/>
    <n v="1.0049999999999999"/>
    <n v="11.043956043956044"/>
    <x v="0"/>
    <x v="0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182"/>
    <b v="1"/>
    <x v="0"/>
    <n v="1.2529999999999999"/>
    <n v="13.76923076923077"/>
    <x v="0"/>
    <x v="0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182"/>
    <b v="1"/>
    <x v="0"/>
    <n v="1.0355555555555556"/>
    <n v="25.604395604395606"/>
    <x v="0"/>
    <x v="0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82"/>
    <b v="1"/>
    <x v="0"/>
    <n v="1.038"/>
    <n v="2.8516483516483517"/>
    <x v="0"/>
    <x v="0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182"/>
    <b v="1"/>
    <x v="0"/>
    <n v="1.05"/>
    <n v="5.7692307692307692"/>
    <x v="0"/>
    <x v="0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82"/>
    <b v="1"/>
    <x v="0"/>
    <n v="1"/>
    <n v="9.8901098901098905"/>
    <x v="0"/>
    <x v="0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82"/>
    <b v="1"/>
    <x v="0"/>
    <n v="1.6986000000000001"/>
    <n v="3.7331868131868133"/>
    <x v="0"/>
    <x v="0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182"/>
    <b v="1"/>
    <x v="0"/>
    <n v="1.014"/>
    <n v="13.928571428571429"/>
    <x v="0"/>
    <x v="0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182"/>
    <b v="1"/>
    <x v="0"/>
    <n v="1"/>
    <n v="6.5934065934065931"/>
    <x v="0"/>
    <x v="0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182"/>
    <b v="1"/>
    <x v="0"/>
    <n v="1.2470000000000001"/>
    <n v="34.258241758241759"/>
    <x v="0"/>
    <x v="0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82"/>
    <b v="1"/>
    <x v="0"/>
    <n v="1.095"/>
    <n v="60.164835164835168"/>
    <x v="0"/>
    <x v="0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82"/>
    <b v="1"/>
    <x v="0"/>
    <n v="1.1080000000000001"/>
    <n v="30.439560439560438"/>
    <x v="0"/>
    <x v="0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182"/>
    <b v="1"/>
    <x v="0"/>
    <n v="1.1020000000000001"/>
    <n v="12.109890109890109"/>
    <x v="0"/>
    <x v="0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182"/>
    <b v="1"/>
    <x v="0"/>
    <n v="1.0471999999999999"/>
    <n v="28.76923076923077"/>
    <x v="0"/>
    <x v="0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182"/>
    <b v="1"/>
    <x v="0"/>
    <n v="1.2526086956521738"/>
    <n v="15.82967032967033"/>
    <x v="0"/>
    <x v="0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182"/>
    <b v="1"/>
    <x v="0"/>
    <n v="1.0058763157894737"/>
    <n v="21.001813186813187"/>
    <x v="0"/>
    <x v="0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182"/>
    <b v="1"/>
    <x v="0"/>
    <n v="1.4155"/>
    <n v="15.554945054945055"/>
    <x v="0"/>
    <x v="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182"/>
    <b v="1"/>
    <x v="0"/>
    <n v="1.0075000000000001"/>
    <n v="11.071428571428571"/>
    <x v="0"/>
    <x v="0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182"/>
    <b v="1"/>
    <x v="0"/>
    <n v="1.0066666666666666"/>
    <n v="24.890109890109891"/>
    <x v="0"/>
    <x v="0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82"/>
    <b v="1"/>
    <x v="0"/>
    <n v="1.7423040000000001"/>
    <n v="47.86549450549451"/>
    <x v="0"/>
    <x v="0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182"/>
    <b v="1"/>
    <x v="0"/>
    <n v="1.199090909090909"/>
    <n v="7.2472527472527473"/>
    <x v="0"/>
    <x v="0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182"/>
    <b v="1"/>
    <x v="0"/>
    <n v="1.4286666666666668"/>
    <n v="11.774725274725276"/>
    <x v="0"/>
    <x v="0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182"/>
    <b v="1"/>
    <x v="0"/>
    <n v="1.0033493333333334"/>
    <n v="41.346813186813186"/>
    <x v="0"/>
    <x v="0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182"/>
    <b v="1"/>
    <x v="0"/>
    <n v="1.0493380000000001"/>
    <n v="144.13983516483518"/>
    <x v="0"/>
    <x v="0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82"/>
    <b v="1"/>
    <x v="0"/>
    <n v="1.3223333333333334"/>
    <n v="43.593406593406591"/>
    <x v="0"/>
    <x v="0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182"/>
    <b v="1"/>
    <x v="0"/>
    <n v="1.1279999999999999"/>
    <n v="3.098901098901099"/>
    <x v="0"/>
    <x v="0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182"/>
    <b v="1"/>
    <x v="0"/>
    <n v="12.5375"/>
    <n v="5.5109890109890109"/>
    <x v="0"/>
    <x v="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82"/>
    <b v="1"/>
    <x v="0"/>
    <n v="1.0250632911392406"/>
    <n v="44.494505494505496"/>
    <x v="0"/>
    <x v="0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182"/>
    <b v="1"/>
    <x v="0"/>
    <n v="1.026375"/>
    <n v="45.115384615384613"/>
    <x v="0"/>
    <x v="0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182"/>
    <b v="1"/>
    <x v="0"/>
    <n v="1.08"/>
    <n v="5.9340659340659343"/>
    <x v="0"/>
    <x v="0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182"/>
    <b v="1"/>
    <x v="0"/>
    <n v="1.2240879999999998"/>
    <n v="16.814395604395603"/>
    <x v="0"/>
    <x v="0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182"/>
    <b v="1"/>
    <x v="0"/>
    <n v="1.1945714285714286"/>
    <n v="22.972527472527471"/>
    <x v="0"/>
    <x v="0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182"/>
    <b v="1"/>
    <x v="0"/>
    <n v="1.6088"/>
    <n v="22.098901098901099"/>
    <x v="0"/>
    <x v="0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182"/>
    <b v="1"/>
    <x v="0"/>
    <n v="1.2685294117647059"/>
    <n v="23.697802197802197"/>
    <x v="0"/>
    <x v="0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82"/>
    <b v="1"/>
    <x v="0"/>
    <n v="1.026375"/>
    <n v="45.115384615384613"/>
    <x v="0"/>
    <x v="0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182"/>
    <b v="1"/>
    <x v="0"/>
    <n v="1.3975"/>
    <n v="15.357142857142858"/>
    <x v="0"/>
    <x v="0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182"/>
    <b v="1"/>
    <x v="0"/>
    <n v="1.026"/>
    <n v="5.6373626373626378"/>
    <x v="0"/>
    <x v="0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182"/>
    <b v="1"/>
    <x v="0"/>
    <n v="1.0067349999999999"/>
    <n v="11.063021978021979"/>
    <x v="0"/>
    <x v="0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182"/>
    <b v="1"/>
    <x v="0"/>
    <n v="1.1294117647058823"/>
    <n v="10.549450549450549"/>
    <x v="0"/>
    <x v="0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182"/>
    <b v="1"/>
    <x v="0"/>
    <n v="1.2809523809523808"/>
    <n v="14.780219780219781"/>
    <x v="0"/>
    <x v="0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82"/>
    <b v="1"/>
    <x v="0"/>
    <n v="2.0169999999999999"/>
    <n v="55.412087912087912"/>
    <x v="0"/>
    <x v="0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182"/>
    <b v="1"/>
    <x v="0"/>
    <n v="1.37416"/>
    <n v="7.5503296703296705"/>
    <x v="0"/>
    <x v="0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182"/>
    <b v="1"/>
    <x v="0"/>
    <n v="1.1533333333333333"/>
    <n v="19.010989010989011"/>
    <x v="0"/>
    <x v="0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182"/>
    <b v="1"/>
    <x v="0"/>
    <n v="1.1166666666666667"/>
    <n v="36.81318681318681"/>
    <x v="0"/>
    <x v="0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182"/>
    <b v="1"/>
    <x v="0"/>
    <n v="1.1839999999999999"/>
    <n v="9.7582417582417591"/>
    <x v="0"/>
    <x v="0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182"/>
    <b v="1"/>
    <x v="0"/>
    <n v="1.75"/>
    <n v="19.23076923076923"/>
    <x v="0"/>
    <x v="0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182"/>
    <b v="1"/>
    <x v="0"/>
    <n v="1.175"/>
    <n v="6.4560439560439562"/>
    <x v="0"/>
    <x v="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182"/>
    <b v="1"/>
    <x v="0"/>
    <n v="1.0142212307692309"/>
    <n v="362.22186813186818"/>
    <x v="0"/>
    <x v="0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182"/>
    <b v="1"/>
    <x v="0"/>
    <n v="0"/>
    <n v="0"/>
    <x v="0"/>
    <x v="0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82"/>
    <b v="1"/>
    <x v="0"/>
    <n v="0.21714285714285714"/>
    <n v="4.1758241758241761"/>
    <x v="0"/>
    <x v="0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82"/>
    <b v="1"/>
    <x v="0"/>
    <n v="1.0912500000000001"/>
    <n v="47.967032967032964"/>
    <x v="0"/>
    <x v="0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82"/>
    <b v="1"/>
    <x v="0"/>
    <n v="1.0285714285714285"/>
    <n v="1.9780219780219781"/>
    <x v="0"/>
    <x v="0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82"/>
    <b v="1"/>
    <x v="0"/>
    <n v="3.5999999999999999E-3"/>
    <n v="9.8901098901098897E-2"/>
    <x v="0"/>
    <x v="0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182"/>
    <b v="1"/>
    <x v="0"/>
    <n v="0.3125"/>
    <n v="17.170329670329672"/>
    <x v="0"/>
    <x v="0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182"/>
    <b v="1"/>
    <x v="0"/>
    <n v="0.443"/>
    <n v="9.7362637362637354"/>
    <x v="0"/>
    <x v="0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82"/>
    <b v="1"/>
    <x v="0"/>
    <n v="1"/>
    <n v="13.186813186813186"/>
    <x v="0"/>
    <x v="0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82"/>
    <b v="1"/>
    <x v="0"/>
    <n v="0.254"/>
    <n v="3.4890109890109891"/>
    <x v="0"/>
    <x v="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182"/>
    <b v="1"/>
    <x v="0"/>
    <n v="0.33473333333333333"/>
    <n v="55.175824175824175"/>
    <x v="0"/>
    <x v="0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82"/>
    <b v="1"/>
    <x v="0"/>
    <n v="0.47799999999999998"/>
    <n v="13.131868131868131"/>
    <x v="0"/>
    <x v="0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182"/>
    <b v="1"/>
    <x v="0"/>
    <n v="9.3333333333333338E-2"/>
    <n v="1.5384615384615385"/>
    <x v="0"/>
    <x v="0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82"/>
    <b v="1"/>
    <x v="0"/>
    <n v="5.0000000000000001E-4"/>
    <n v="2.7472527472527472E-2"/>
    <x v="0"/>
    <x v="0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182"/>
    <b v="1"/>
    <x v="0"/>
    <n v="0.11708333333333333"/>
    <n v="7.7197802197802199"/>
    <x v="0"/>
    <x v="0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182"/>
    <b v="1"/>
    <x v="0"/>
    <n v="0"/>
    <n v="0"/>
    <x v="0"/>
    <x v="0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182"/>
    <b v="1"/>
    <x v="0"/>
    <n v="0.20208000000000001"/>
    <n v="13.87912087912088"/>
    <x v="0"/>
    <x v="0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182"/>
    <b v="1"/>
    <x v="0"/>
    <n v="0"/>
    <n v="0"/>
    <x v="0"/>
    <x v="0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182"/>
    <b v="1"/>
    <x v="0"/>
    <n v="4.2311459353574929E-2"/>
    <n v="1.1868131868131868"/>
    <x v="0"/>
    <x v="0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182"/>
    <b v="1"/>
    <x v="0"/>
    <n v="0.2606"/>
    <n v="28.637362637362639"/>
    <x v="0"/>
    <x v="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182"/>
    <b v="1"/>
    <x v="0"/>
    <n v="1.9801980198019802E-3"/>
    <n v="5.4945054945054944E-2"/>
    <x v="0"/>
    <x v="0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82"/>
    <b v="1"/>
    <x v="0"/>
    <n v="6.0606060606060605E-5"/>
    <n v="5.4945054945054949E-3"/>
    <x v="0"/>
    <x v="0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182"/>
    <b v="1"/>
    <x v="0"/>
    <n v="1.0200000000000001E-2"/>
    <n v="0.28021978021978022"/>
    <x v="0"/>
    <x v="0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82"/>
    <b v="1"/>
    <x v="0"/>
    <n v="0.65100000000000002"/>
    <n v="7.1538461538461542"/>
    <x v="0"/>
    <x v="0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182"/>
    <b v="1"/>
    <x v="0"/>
    <n v="0"/>
    <n v="0"/>
    <x v="0"/>
    <x v="0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182"/>
    <b v="1"/>
    <x v="0"/>
    <n v="0"/>
    <n v="0"/>
    <x v="0"/>
    <x v="0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182"/>
    <b v="1"/>
    <x v="0"/>
    <n v="9.74E-2"/>
    <n v="2.6758241758241756"/>
    <x v="0"/>
    <x v="0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182"/>
    <b v="1"/>
    <x v="0"/>
    <n v="0"/>
    <n v="0"/>
    <x v="0"/>
    <x v="0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182"/>
    <b v="1"/>
    <x v="0"/>
    <n v="4.8571428571428571E-2"/>
    <n v="0.46703296703296704"/>
    <x v="0"/>
    <x v="0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82"/>
    <b v="1"/>
    <x v="0"/>
    <n v="6.7999999999999996E-3"/>
    <n v="0.18681318681318682"/>
    <x v="0"/>
    <x v="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182"/>
    <b v="1"/>
    <x v="0"/>
    <n v="0.105"/>
    <n v="5.7692307692307692"/>
    <x v="0"/>
    <x v="0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182"/>
    <b v="1"/>
    <x v="0"/>
    <n v="0"/>
    <n v="0"/>
    <x v="0"/>
    <x v="0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82"/>
    <b v="1"/>
    <x v="0"/>
    <n v="1.6666666666666666E-2"/>
    <n v="0.27472527472527475"/>
    <x v="0"/>
    <x v="0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82"/>
    <b v="1"/>
    <x v="0"/>
    <n v="7.868E-2"/>
    <n v="10.807692307692308"/>
    <x v="0"/>
    <x v="0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182"/>
    <b v="1"/>
    <x v="0"/>
    <n v="2.2000000000000001E-3"/>
    <n v="6.043956043956044E-2"/>
    <x v="0"/>
    <x v="0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182"/>
    <b v="1"/>
    <x v="0"/>
    <n v="7.4999999999999997E-2"/>
    <n v="0.82417582417582413"/>
    <x v="0"/>
    <x v="0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182"/>
    <b v="1"/>
    <x v="0"/>
    <n v="0.42725880551301687"/>
    <n v="7.6648351648351651"/>
    <x v="0"/>
    <x v="0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182"/>
    <b v="1"/>
    <x v="0"/>
    <n v="2.142857142857143E-3"/>
    <n v="0.41208791208791207"/>
    <x v="0"/>
    <x v="0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182"/>
    <b v="1"/>
    <x v="0"/>
    <n v="8.7500000000000008E-3"/>
    <n v="0.19230769230769232"/>
    <x v="0"/>
    <x v="0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182"/>
    <b v="1"/>
    <x v="0"/>
    <n v="5.6250000000000001E-2"/>
    <n v="1.2362637362637363"/>
    <x v="0"/>
    <x v="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182"/>
    <b v="1"/>
    <x v="0"/>
    <n v="0"/>
    <n v="0"/>
    <x v="0"/>
    <x v="0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82"/>
    <b v="1"/>
    <x v="0"/>
    <n v="3.4722222222222224E-4"/>
    <n v="5.4945054945054949E-3"/>
    <x v="0"/>
    <x v="0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182"/>
    <b v="1"/>
    <x v="0"/>
    <n v="6.5000000000000002E-2"/>
    <n v="3.5714285714285716"/>
    <x v="0"/>
    <x v="0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182"/>
    <b v="1"/>
    <x v="0"/>
    <n v="5.8333333333333336E-3"/>
    <n v="0.19230769230769232"/>
    <x v="0"/>
    <x v="0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182"/>
    <b v="1"/>
    <x v="0"/>
    <n v="0.10181818181818182"/>
    <n v="3.0769230769230771"/>
    <x v="0"/>
    <x v="0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82"/>
    <b v="1"/>
    <x v="0"/>
    <n v="0.33784615384615385"/>
    <n v="12.065934065934066"/>
    <x v="0"/>
    <x v="0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82"/>
    <b v="1"/>
    <x v="0"/>
    <n v="3.3333333333333332E-4"/>
    <n v="5.4945054945054949E-3"/>
    <x v="0"/>
    <x v="0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182"/>
    <b v="1"/>
    <x v="0"/>
    <n v="0.68400000000000005"/>
    <n v="4.697802197802198"/>
    <x v="0"/>
    <x v="0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182"/>
    <b v="1"/>
    <x v="0"/>
    <n v="0"/>
    <n v="0"/>
    <x v="0"/>
    <x v="0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182"/>
    <b v="1"/>
    <x v="0"/>
    <n v="0"/>
    <n v="0"/>
    <x v="0"/>
    <x v="0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182"/>
    <b v="1"/>
    <x v="0"/>
    <n v="0"/>
    <n v="0"/>
    <x v="0"/>
    <x v="0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182"/>
    <b v="1"/>
    <x v="0"/>
    <n v="0"/>
    <n v="0"/>
    <x v="0"/>
    <x v="0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182"/>
    <b v="1"/>
    <x v="0"/>
    <n v="0"/>
    <n v="0"/>
    <x v="0"/>
    <x v="0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82"/>
    <b v="1"/>
    <x v="0"/>
    <n v="2.2222222222222223E-4"/>
    <n v="5.4945054945054949E-3"/>
    <x v="0"/>
    <x v="0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182"/>
    <b v="1"/>
    <x v="0"/>
    <n v="0.11"/>
    <n v="0.60439560439560436"/>
    <x v="0"/>
    <x v="0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82"/>
    <b v="1"/>
    <x v="0"/>
    <n v="7.3333333333333332E-3"/>
    <n v="0.12087912087912088"/>
    <x v="0"/>
    <x v="0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82"/>
    <b v="1"/>
    <x v="0"/>
    <n v="0.21249999999999999"/>
    <n v="4.6703296703296706"/>
    <x v="0"/>
    <x v="0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82"/>
    <b v="1"/>
    <x v="0"/>
    <n v="4.0000000000000001E-3"/>
    <n v="0.10989010989010989"/>
    <x v="0"/>
    <x v="0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82"/>
    <b v="1"/>
    <x v="0"/>
    <n v="1E-3"/>
    <n v="5.4945054945054949E-3"/>
    <x v="0"/>
    <x v="0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182"/>
    <b v="1"/>
    <x v="0"/>
    <n v="0"/>
    <n v="0"/>
    <x v="0"/>
    <x v="0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182"/>
    <b v="1"/>
    <x v="0"/>
    <n v="1.1083333333333334"/>
    <n v="7.3076923076923075"/>
    <x v="0"/>
    <x v="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182"/>
    <b v="1"/>
    <x v="0"/>
    <n v="1.0874999999999999"/>
    <n v="11.950549450549451"/>
    <x v="0"/>
    <x v="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182"/>
    <b v="1"/>
    <x v="0"/>
    <n v="1.0041666666666667"/>
    <n v="33.104395604395606"/>
    <x v="0"/>
    <x v="0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182"/>
    <b v="1"/>
    <x v="0"/>
    <n v="1.1845454545454546"/>
    <n v="35.796703296703299"/>
    <x v="0"/>
    <x v="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182"/>
    <b v="1"/>
    <x v="0"/>
    <n v="1.1401428571428571"/>
    <n v="43.85164835164835"/>
    <x v="0"/>
    <x v="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82"/>
    <b v="1"/>
    <x v="0"/>
    <n v="1.4810000000000001"/>
    <n v="122.06043956043956"/>
    <x v="0"/>
    <x v="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82"/>
    <b v="1"/>
    <x v="0"/>
    <n v="1.0495555555555556"/>
    <n v="51.901098901098898"/>
    <x v="0"/>
    <x v="0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2"/>
    <b v="1"/>
    <x v="0"/>
    <n v="1.29948"/>
    <n v="357"/>
    <x v="0"/>
    <x v="0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82"/>
    <b v="1"/>
    <x v="0"/>
    <n v="1.2348756218905472"/>
    <n v="68.189560439560438"/>
    <x v="0"/>
    <x v="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82"/>
    <b v="1"/>
    <x v="0"/>
    <n v="2.0162"/>
    <n v="55.390109890109891"/>
    <x v="0"/>
    <x v="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182"/>
    <b v="1"/>
    <x v="0"/>
    <n v="1.0289999999999999"/>
    <n v="56.53846153846154"/>
    <x v="0"/>
    <x v="0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182"/>
    <b v="1"/>
    <x v="0"/>
    <n v="2.6016666666666666"/>
    <n v="17.153846153846153"/>
    <x v="0"/>
    <x v="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182"/>
    <b v="1"/>
    <x v="0"/>
    <n v="1.08"/>
    <n v="89.010989010989007"/>
    <x v="0"/>
    <x v="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182"/>
    <b v="1"/>
    <x v="0"/>
    <n v="1.1052941176470588"/>
    <n v="51.620879120879124"/>
    <x v="0"/>
    <x v="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182"/>
    <b v="1"/>
    <x v="0"/>
    <n v="1.2"/>
    <n v="0.16483516483516483"/>
    <x v="0"/>
    <x v="0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82"/>
    <b v="1"/>
    <x v="0"/>
    <n v="1.0282909090909091"/>
    <n v="31.074725274725278"/>
    <x v="0"/>
    <x v="0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82"/>
    <b v="1"/>
    <x v="0"/>
    <n v="1.1599999999999999"/>
    <n v="31.868131868131869"/>
    <x v="0"/>
    <x v="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182"/>
    <b v="1"/>
    <x v="0"/>
    <n v="1.147"/>
    <n v="6.302197802197802"/>
    <x v="0"/>
    <x v="0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182"/>
    <b v="1"/>
    <x v="0"/>
    <n v="1.0660000000000001"/>
    <n v="29.285714285714285"/>
    <x v="0"/>
    <x v="0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82"/>
    <b v="1"/>
    <x v="0"/>
    <n v="1.6544000000000001"/>
    <n v="45.450549450549453"/>
    <x v="0"/>
    <x v="0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182"/>
    <b v="1"/>
    <x v="0"/>
    <n v="1.55"/>
    <n v="0.85164835164835162"/>
    <x v="0"/>
    <x v="0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182"/>
    <b v="1"/>
    <x v="0"/>
    <n v="8.85"/>
    <n v="4.8626373626373622"/>
    <x v="0"/>
    <x v="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82"/>
    <b v="1"/>
    <x v="0"/>
    <n v="1.0190833333333333"/>
    <n v="67.192307692307693"/>
    <x v="0"/>
    <x v="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0"/>
    <n v="182"/>
    <b v="1"/>
    <x v="0"/>
    <n v="0.19600000000000001"/>
    <n v="11.846153846153847"/>
    <x v="0"/>
    <x v="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0"/>
    <n v="182"/>
    <b v="1"/>
    <x v="0"/>
    <n v="0.59467839999999994"/>
    <n v="40.843296703296701"/>
    <x v="0"/>
    <x v="0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0"/>
    <n v="182"/>
    <b v="1"/>
    <x v="0"/>
    <n v="0"/>
    <n v="0"/>
    <x v="0"/>
    <x v="0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0"/>
    <n v="182"/>
    <b v="1"/>
    <x v="0"/>
    <n v="0.4572"/>
    <n v="12.56043956043956"/>
    <x v="0"/>
    <x v="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0"/>
    <n v="182"/>
    <b v="1"/>
    <x v="0"/>
    <n v="3.7400000000000003E-2"/>
    <n v="1.0274725274725274"/>
    <x v="0"/>
    <x v="0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0"/>
    <n v="182"/>
    <b v="1"/>
    <x v="0"/>
    <n v="2.7025E-2"/>
    <n v="5.9395604395604398"/>
    <x v="0"/>
    <x v="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0"/>
    <n v="182"/>
    <b v="1"/>
    <x v="0"/>
    <n v="0.56514285714285717"/>
    <n v="76.07692307692308"/>
    <x v="0"/>
    <x v="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0"/>
    <n v="182"/>
    <b v="1"/>
    <x v="0"/>
    <n v="0.21309523809523809"/>
    <n v="4.9175824175824179"/>
    <x v="0"/>
    <x v="0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0"/>
    <n v="182"/>
    <b v="1"/>
    <x v="0"/>
    <n v="0.156"/>
    <n v="4.7142857142857144"/>
    <x v="0"/>
    <x v="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0"/>
    <n v="182"/>
    <b v="1"/>
    <x v="0"/>
    <n v="6.2566666666666673E-2"/>
    <n v="10.313186813186814"/>
    <x v="0"/>
    <x v="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0"/>
    <n v="182"/>
    <b v="1"/>
    <x v="0"/>
    <n v="0.4592"/>
    <n v="6.3076923076923075"/>
    <x v="0"/>
    <x v="0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0"/>
    <n v="182"/>
    <b v="1"/>
    <x v="0"/>
    <n v="0.65101538461538466"/>
    <n v="116.25274725274726"/>
    <x v="0"/>
    <x v="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0"/>
    <n v="182"/>
    <b v="1"/>
    <x v="0"/>
    <n v="6.7000000000000004E-2"/>
    <n v="1.8406593406593406"/>
    <x v="0"/>
    <x v="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0"/>
    <n v="182"/>
    <b v="1"/>
    <x v="0"/>
    <n v="0.135625"/>
    <n v="3.5769230769230771"/>
    <x v="0"/>
    <x v="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0"/>
    <n v="182"/>
    <b v="1"/>
    <x v="0"/>
    <n v="1.9900000000000001E-2"/>
    <n v="5.4670329670329672"/>
    <x v="0"/>
    <x v="0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0"/>
    <n v="182"/>
    <b v="1"/>
    <x v="0"/>
    <n v="0.36236363636363639"/>
    <n v="21.901098901098901"/>
    <x v="0"/>
    <x v="0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0"/>
    <n v="182"/>
    <b v="1"/>
    <x v="0"/>
    <n v="0.39743333333333336"/>
    <n v="65.510989010989007"/>
    <x v="0"/>
    <x v="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0"/>
    <n v="182"/>
    <b v="1"/>
    <x v="0"/>
    <n v="0.25763636363636366"/>
    <n v="7.7857142857142856"/>
    <x v="0"/>
    <x v="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0"/>
    <n v="182"/>
    <b v="1"/>
    <x v="0"/>
    <n v="0.15491428571428573"/>
    <n v="29.791208791208792"/>
    <x v="0"/>
    <x v="0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0"/>
    <n v="182"/>
    <b v="1"/>
    <x v="0"/>
    <n v="0.236925"/>
    <n v="52.071428571428569"/>
    <x v="0"/>
    <x v="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0"/>
    <n v="182"/>
    <b v="1"/>
    <x v="0"/>
    <n v="0.39760000000000001"/>
    <n v="10.923076923076923"/>
    <x v="0"/>
    <x v="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0"/>
    <n v="182"/>
    <b v="1"/>
    <x v="0"/>
    <n v="0.20220833333333332"/>
    <n v="26.664835164835164"/>
    <x v="0"/>
    <x v="0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0"/>
    <n v="182"/>
    <b v="1"/>
    <x v="0"/>
    <n v="0.47631578947368419"/>
    <n v="4.9725274725274726"/>
    <x v="0"/>
    <x v="0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0"/>
    <n v="182"/>
    <b v="1"/>
    <x v="0"/>
    <n v="0.15329999999999999"/>
    <n v="8.4230769230769234"/>
    <x v="0"/>
    <x v="0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0"/>
    <n v="182"/>
    <b v="1"/>
    <x v="0"/>
    <n v="1.3818181818181818E-2"/>
    <n v="0.4175824175824176"/>
    <x v="0"/>
    <x v="0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0"/>
    <n v="182"/>
    <b v="1"/>
    <x v="0"/>
    <n v="5.0000000000000001E-3"/>
    <n v="0.21978021978021978"/>
    <x v="0"/>
    <x v="0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0"/>
    <n v="182"/>
    <b v="1"/>
    <x v="0"/>
    <n v="4.9575757575757579E-2"/>
    <n v="8.9890109890109891"/>
    <x v="0"/>
    <x v="0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0"/>
    <n v="182"/>
    <b v="1"/>
    <x v="0"/>
    <n v="3.5666666666666666E-2"/>
    <n v="0.58791208791208793"/>
    <x v="0"/>
    <x v="0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0"/>
    <n v="182"/>
    <b v="1"/>
    <x v="0"/>
    <n v="0.61124000000000001"/>
    <n v="83.961538461538467"/>
    <x v="0"/>
    <x v="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0"/>
    <n v="182"/>
    <b v="1"/>
    <x v="0"/>
    <n v="1.3333333333333334E-2"/>
    <n v="0.21978021978021978"/>
    <x v="0"/>
    <x v="0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0"/>
    <n v="182"/>
    <b v="1"/>
    <x v="0"/>
    <n v="0.11077777777777778"/>
    <n v="5.4780219780219781"/>
    <x v="0"/>
    <x v="0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0"/>
    <n v="182"/>
    <b v="1"/>
    <x v="0"/>
    <n v="0.38735714285714284"/>
    <n v="59.593406593406591"/>
    <x v="0"/>
    <x v="0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0"/>
    <n v="182"/>
    <b v="1"/>
    <x v="0"/>
    <n v="0.22052631578947368"/>
    <n v="23.021978021978022"/>
    <x v="0"/>
    <x v="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0"/>
    <n v="182"/>
    <b v="1"/>
    <x v="0"/>
    <n v="0.67549999999999999"/>
    <n v="37.115384615384613"/>
    <x v="0"/>
    <x v="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0"/>
    <n v="182"/>
    <b v="1"/>
    <x v="0"/>
    <n v="0.136375"/>
    <n v="11.989010989010989"/>
    <x v="0"/>
    <x v="0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0"/>
    <n v="182"/>
    <b v="1"/>
    <x v="0"/>
    <n v="1.7457500000000001E-2"/>
    <n v="0.38368131868131866"/>
    <x v="0"/>
    <x v="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0"/>
    <n v="182"/>
    <b v="1"/>
    <x v="0"/>
    <n v="0.20449632511889321"/>
    <n v="51.978021978021978"/>
    <x v="0"/>
    <x v="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0"/>
    <n v="182"/>
    <b v="1"/>
    <x v="0"/>
    <n v="0.13852941176470587"/>
    <n v="12.93956043956044"/>
    <x v="0"/>
    <x v="0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0"/>
    <n v="182"/>
    <b v="1"/>
    <x v="0"/>
    <n v="0.48485714285714288"/>
    <n v="9.3241758241758248"/>
    <x v="0"/>
    <x v="0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0"/>
    <n v="182"/>
    <b v="1"/>
    <x v="0"/>
    <n v="0.308"/>
    <n v="29.615384615384617"/>
    <x v="0"/>
    <x v="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0"/>
    <n v="182"/>
    <b v="1"/>
    <x v="0"/>
    <n v="0.35174193548387095"/>
    <n v="29.956043956043956"/>
    <x v="0"/>
    <x v="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0"/>
    <n v="182"/>
    <b v="1"/>
    <x v="0"/>
    <n v="0.36404444444444445"/>
    <n v="45.005494505494504"/>
    <x v="0"/>
    <x v="0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0"/>
    <n v="182"/>
    <b v="1"/>
    <x v="0"/>
    <n v="2.955E-2"/>
    <n v="3.2472527472527473"/>
    <x v="0"/>
    <x v="0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0"/>
    <n v="182"/>
    <b v="1"/>
    <x v="0"/>
    <n v="0.1106"/>
    <n v="3.0384615384615383"/>
    <x v="0"/>
    <x v="0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0"/>
    <n v="182"/>
    <b v="1"/>
    <x v="0"/>
    <n v="0.41407142857142859"/>
    <n v="63.703296703296701"/>
    <x v="0"/>
    <x v="0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0"/>
    <n v="182"/>
    <b v="1"/>
    <x v="0"/>
    <n v="0.10857142857142857"/>
    <n v="2.087912087912088"/>
    <x v="0"/>
    <x v="0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182"/>
    <b v="1"/>
    <x v="0"/>
    <n v="3.3333333333333333E-2"/>
    <n v="8.2417582417582416E-2"/>
    <x v="0"/>
    <x v="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182"/>
    <b v="1"/>
    <x v="0"/>
    <n v="7.407407407407407E-4"/>
    <n v="0.21978021978021978"/>
    <x v="0"/>
    <x v="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182"/>
    <b v="1"/>
    <x v="0"/>
    <n v="0.13307692307692306"/>
    <n v="4.7527472527472527"/>
    <x v="0"/>
    <x v="0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182"/>
    <b v="1"/>
    <x v="0"/>
    <n v="0"/>
    <n v="0"/>
    <x v="0"/>
    <x v="0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82"/>
    <b v="1"/>
    <x v="0"/>
    <n v="0.49183333333333334"/>
    <n v="32.428571428571431"/>
    <x v="0"/>
    <x v="0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182"/>
    <b v="1"/>
    <x v="0"/>
    <n v="0"/>
    <n v="0"/>
    <x v="0"/>
    <x v="0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182"/>
    <b v="1"/>
    <x v="0"/>
    <n v="2.036E-2"/>
    <n v="2.7967032967032965"/>
    <x v="0"/>
    <x v="0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82"/>
    <b v="1"/>
    <x v="0"/>
    <n v="0.52327777777777773"/>
    <n v="51.752747252747255"/>
    <x v="0"/>
    <x v="0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182"/>
    <b v="1"/>
    <x v="0"/>
    <n v="0"/>
    <n v="0"/>
    <x v="0"/>
    <x v="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182"/>
    <b v="1"/>
    <x v="0"/>
    <n v="2.0833333333333332E-2"/>
    <n v="0.13736263736263737"/>
    <x v="0"/>
    <x v="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182"/>
    <b v="1"/>
    <x v="0"/>
    <n v="6.565384615384616E-2"/>
    <n v="9.3791208791208796"/>
    <x v="0"/>
    <x v="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182"/>
    <b v="1"/>
    <x v="0"/>
    <n v="1.3489"/>
    <n v="18.528846153846153"/>
    <x v="0"/>
    <x v="0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82"/>
    <b v="1"/>
    <x v="0"/>
    <n v="1"/>
    <n v="1.6483516483516483"/>
    <x v="0"/>
    <x v="0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182"/>
    <b v="1"/>
    <x v="0"/>
    <n v="1.1585714285714286"/>
    <n v="4.4560439560439562"/>
    <x v="0"/>
    <x v="0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182"/>
    <b v="1"/>
    <x v="0"/>
    <n v="1.0006666666666666"/>
    <n v="16.494505494505493"/>
    <x v="0"/>
    <x v="0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182"/>
    <b v="1"/>
    <x v="0"/>
    <n v="1.0505"/>
    <n v="11.543956043956044"/>
    <x v="0"/>
    <x v="0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182"/>
    <b v="1"/>
    <x v="0"/>
    <n v="1.01"/>
    <n v="11.098901098901099"/>
    <x v="0"/>
    <x v="0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182"/>
    <b v="1"/>
    <x v="0"/>
    <n v="1.0066250000000001"/>
    <n v="44.247252747252745"/>
    <x v="0"/>
    <x v="0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182"/>
    <b v="1"/>
    <x v="0"/>
    <n v="1.0016"/>
    <n v="110.06593406593407"/>
    <x v="0"/>
    <x v="0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182"/>
    <b v="1"/>
    <x v="0"/>
    <n v="1.6668333333333334"/>
    <n v="13.737637362637363"/>
    <x v="0"/>
    <x v="0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182"/>
    <b v="1"/>
    <x v="0"/>
    <n v="1.0153333333333334"/>
    <n v="83.681318681318686"/>
    <x v="0"/>
    <x v="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82"/>
    <b v="1"/>
    <x v="0"/>
    <n v="1.03"/>
    <n v="5.6593406593406597"/>
    <x v="0"/>
    <x v="0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182"/>
    <b v="1"/>
    <x v="0"/>
    <n v="1.4285714285714286"/>
    <n v="2.7472527472527473"/>
    <x v="0"/>
    <x v="0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182"/>
    <b v="1"/>
    <x v="0"/>
    <n v="2.625"/>
    <n v="5.7692307692307692"/>
    <x v="0"/>
    <x v="0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182"/>
    <b v="1"/>
    <x v="0"/>
    <n v="1.1805000000000001"/>
    <n v="64.862637362637358"/>
    <x v="0"/>
    <x v="0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82"/>
    <b v="1"/>
    <x v="0"/>
    <n v="1.04"/>
    <n v="2.8571428571428572"/>
    <x v="0"/>
    <x v="0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182"/>
    <b v="1"/>
    <x v="0"/>
    <n v="2.0034000000000001"/>
    <n v="55.03846153846154"/>
    <x v="0"/>
    <x v="0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182"/>
    <b v="1"/>
    <x v="0"/>
    <n v="3.0683333333333334"/>
    <n v="10.115384615384615"/>
    <x v="0"/>
    <x v="0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182"/>
    <b v="1"/>
    <x v="0"/>
    <n v="1.00149"/>
    <n v="5.5026923076923078"/>
    <x v="0"/>
    <x v="0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182"/>
    <b v="1"/>
    <x v="0"/>
    <n v="2.0529999999999999"/>
    <n v="11.280219780219781"/>
    <x v="0"/>
    <x v="0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82"/>
    <b v="1"/>
    <x v="0"/>
    <n v="1.0888888888888888"/>
    <n v="5.384615384615385"/>
    <x v="0"/>
    <x v="0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182"/>
    <b v="1"/>
    <x v="0"/>
    <n v="1.0175000000000001"/>
    <n v="11.181318681318681"/>
    <x v="0"/>
    <x v="0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182"/>
    <b v="1"/>
    <x v="0"/>
    <n v="1.2524999999999999"/>
    <n v="13.763736263736265"/>
    <x v="0"/>
    <x v="0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82"/>
    <b v="1"/>
    <x v="0"/>
    <n v="1.2400610000000001"/>
    <n v="68.135219780219785"/>
    <x v="0"/>
    <x v="0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182"/>
    <b v="1"/>
    <x v="0"/>
    <n v="1.014"/>
    <n v="8.3571428571428577"/>
    <x v="0"/>
    <x v="0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82"/>
    <b v="1"/>
    <x v="0"/>
    <n v="1"/>
    <n v="5.4945054945054945"/>
    <x v="0"/>
    <x v="0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182"/>
    <b v="1"/>
    <x v="0"/>
    <n v="1.3792666666666666"/>
    <n v="113.67582417582418"/>
    <x v="0"/>
    <x v="0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182"/>
    <b v="1"/>
    <x v="0"/>
    <n v="1.2088000000000001"/>
    <n v="16.604395604395606"/>
    <x v="0"/>
    <x v="0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182"/>
    <b v="1"/>
    <x v="0"/>
    <n v="1.0736666666666668"/>
    <n v="17.697802197802197"/>
    <x v="0"/>
    <x v="0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182"/>
    <b v="1"/>
    <x v="0"/>
    <n v="1.0033333333333334"/>
    <n v="1.6538461538461537"/>
    <x v="0"/>
    <x v="0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82"/>
    <b v="1"/>
    <x v="0"/>
    <n v="1.0152222222222222"/>
    <n v="50.203296703296701"/>
    <x v="0"/>
    <x v="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182"/>
    <b v="1"/>
    <x v="0"/>
    <n v="1.0007692307692309"/>
    <n v="7.1483516483516487"/>
    <x v="0"/>
    <x v="0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82"/>
    <b v="1"/>
    <x v="0"/>
    <n v="1.1696666666666666"/>
    <n v="96.401098901098905"/>
    <x v="0"/>
    <x v="0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82"/>
    <b v="1"/>
    <x v="0"/>
    <n v="1.01875"/>
    <n v="4.4780219780219781"/>
    <x v="0"/>
    <x v="0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82"/>
    <b v="1"/>
    <x v="0"/>
    <n v="1.0212366666666666"/>
    <n v="84.167857142857144"/>
    <x v="0"/>
    <x v="0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82"/>
    <b v="1"/>
    <x v="0"/>
    <n v="1.5405897142857143"/>
    <n v="74.066813186813192"/>
    <x v="0"/>
    <x v="0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182"/>
    <b v="1"/>
    <x v="0"/>
    <n v="1.0125"/>
    <n v="11.126373626373626"/>
    <x v="0"/>
    <x v="0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182"/>
    <b v="1"/>
    <x v="0"/>
    <n v="1"/>
    <n v="16.483516483516482"/>
    <x v="0"/>
    <x v="0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82"/>
    <b v="1"/>
    <x v="0"/>
    <n v="1.0874800874800874"/>
    <n v="33.19532967032967"/>
    <x v="0"/>
    <x v="0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182"/>
    <b v="1"/>
    <x v="0"/>
    <n v="1.3183333333333334"/>
    <n v="21.73076923076923"/>
    <x v="0"/>
    <x v="0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82"/>
    <b v="1"/>
    <x v="0"/>
    <n v="1.3346666666666667"/>
    <n v="5.5"/>
    <x v="0"/>
    <x v="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182"/>
    <b v="1"/>
    <x v="0"/>
    <n v="0"/>
    <n v="0"/>
    <x v="0"/>
    <x v="0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82"/>
    <b v="1"/>
    <x v="0"/>
    <n v="8.0833333333333326E-2"/>
    <n v="7.9945054945054945"/>
    <x v="0"/>
    <x v="0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182"/>
    <b v="1"/>
    <x v="0"/>
    <n v="4.0000000000000001E-3"/>
    <n v="5.4945054945054944E-2"/>
    <x v="0"/>
    <x v="0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182"/>
    <b v="1"/>
    <x v="0"/>
    <n v="0.42892307692307691"/>
    <n v="15.318681318681319"/>
    <x v="0"/>
    <x v="0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182"/>
    <b v="1"/>
    <x v="0"/>
    <n v="3.6363636363636364E-5"/>
    <n v="2.197802197802198E-2"/>
    <x v="0"/>
    <x v="0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182"/>
    <b v="1"/>
    <x v="0"/>
    <n v="5.0000000000000001E-3"/>
    <n v="0.68681318681318682"/>
    <x v="0"/>
    <x v="0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82"/>
    <b v="1"/>
    <x v="0"/>
    <n v="5.0000000000000001E-4"/>
    <n v="5.4945054945054944E-2"/>
    <x v="0"/>
    <x v="0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82"/>
    <b v="1"/>
    <x v="0"/>
    <n v="4.8680000000000001E-2"/>
    <n v="6.686813186813187"/>
    <x v="0"/>
    <x v="0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182"/>
    <b v="1"/>
    <x v="0"/>
    <n v="0"/>
    <n v="0"/>
    <x v="0"/>
    <x v="0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82"/>
    <b v="1"/>
    <x v="0"/>
    <n v="0.10314285714285715"/>
    <n v="1.9835164835164836"/>
    <x v="0"/>
    <x v="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182"/>
    <b v="1"/>
    <x v="0"/>
    <n v="0.7178461538461538"/>
    <n v="25.637362637362639"/>
    <x v="0"/>
    <x v="0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82"/>
    <b v="1"/>
    <x v="0"/>
    <n v="1.06E-2"/>
    <n v="1.1648351648351649"/>
    <x v="0"/>
    <x v="0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182"/>
    <b v="1"/>
    <x v="0"/>
    <n v="4.4999999999999997E-3"/>
    <n v="0.19780219780219779"/>
    <x v="0"/>
    <x v="0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182"/>
    <b v="1"/>
    <x v="0"/>
    <n v="1.6249999999999999E-4"/>
    <n v="0.14285714285714285"/>
    <x v="0"/>
    <x v="0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182"/>
    <b v="1"/>
    <x v="0"/>
    <n v="5.1000000000000004E-3"/>
    <n v="0.28021978021978022"/>
    <x v="0"/>
    <x v="0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182"/>
    <b v="1"/>
    <x v="0"/>
    <n v="0"/>
    <n v="0"/>
    <x v="0"/>
    <x v="0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182"/>
    <b v="1"/>
    <x v="0"/>
    <n v="0"/>
    <n v="0"/>
    <x v="0"/>
    <x v="0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182"/>
    <b v="1"/>
    <x v="0"/>
    <n v="0"/>
    <n v="0"/>
    <x v="0"/>
    <x v="0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182"/>
    <b v="1"/>
    <x v="0"/>
    <n v="1.1999999999999999E-3"/>
    <n v="3.2967032967032968E-2"/>
    <x v="0"/>
    <x v="0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182"/>
    <b v="1"/>
    <x v="0"/>
    <n v="0.20080000000000001"/>
    <n v="5.5164835164835164"/>
    <x v="0"/>
    <x v="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182"/>
    <b v="1"/>
    <x v="0"/>
    <n v="1.726845"/>
    <n v="18.976318681318681"/>
    <x v="0"/>
    <x v="0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182"/>
    <b v="1"/>
    <x v="0"/>
    <n v="1.008955223880597"/>
    <n v="18.571428571428573"/>
    <x v="0"/>
    <x v="0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182"/>
    <b v="1"/>
    <x v="0"/>
    <n v="1.0480480480480481"/>
    <n v="5.7527472527472527"/>
    <x v="0"/>
    <x v="0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182"/>
    <b v="1"/>
    <x v="0"/>
    <n v="1.351"/>
    <n v="7.4230769230769234"/>
    <x v="0"/>
    <x v="0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82"/>
    <b v="1"/>
    <x v="0"/>
    <n v="1.1632786885245903"/>
    <n v="29.241758241758241"/>
    <x v="0"/>
    <x v="0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182"/>
    <b v="1"/>
    <x v="0"/>
    <n v="1.0208333333333333"/>
    <n v="6.7307692307692308"/>
    <x v="0"/>
    <x v="0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182"/>
    <b v="1"/>
    <x v="0"/>
    <n v="1.1116666666666666"/>
    <n v="18.324175824175825"/>
    <x v="0"/>
    <x v="0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182"/>
    <b v="1"/>
    <x v="0"/>
    <n v="1.6608000000000001"/>
    <n v="22.813186813186814"/>
    <x v="0"/>
    <x v="0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182"/>
    <b v="1"/>
    <x v="0"/>
    <n v="1.0660000000000001"/>
    <n v="11.714285714285714"/>
    <x v="0"/>
    <x v="0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182"/>
    <b v="1"/>
    <x v="0"/>
    <n v="1.4458441666666668"/>
    <n v="95.330384615384617"/>
    <x v="0"/>
    <x v="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82"/>
    <b v="1"/>
    <x v="0"/>
    <n v="1.0555000000000001"/>
    <n v="57.994505494505496"/>
    <x v="0"/>
    <x v="0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182"/>
    <b v="1"/>
    <x v="0"/>
    <n v="1.3660000000000001"/>
    <n v="3.7527472527472527"/>
    <x v="0"/>
    <x v="0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182"/>
    <b v="1"/>
    <x v="0"/>
    <n v="1.04"/>
    <n v="14.285714285714286"/>
    <x v="0"/>
    <x v="0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182"/>
    <b v="1"/>
    <x v="0"/>
    <n v="1.145"/>
    <n v="6.2912087912087911"/>
    <x v="0"/>
    <x v="0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182"/>
    <b v="1"/>
    <x v="0"/>
    <n v="1.0171957671957672"/>
    <n v="50.703296703296701"/>
    <x v="0"/>
    <x v="0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82"/>
    <b v="1"/>
    <x v="0"/>
    <n v="1.2394678492239468"/>
    <n v="3.0714285714285716"/>
    <x v="0"/>
    <x v="0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2"/>
    <b v="1"/>
    <x v="0"/>
    <n v="1.0245669291338582"/>
    <n v="35.747252747252745"/>
    <x v="0"/>
    <x v="0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182"/>
    <b v="1"/>
    <x v="0"/>
    <n v="1.4450000000000001"/>
    <n v="7.9395604395604398"/>
    <x v="0"/>
    <x v="0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182"/>
    <b v="1"/>
    <x v="0"/>
    <n v="1.3333333333333333"/>
    <n v="6.5934065934065931"/>
    <x v="0"/>
    <x v="0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182"/>
    <b v="1"/>
    <x v="0"/>
    <n v="1.0936440000000001"/>
    <n v="15.022582417582418"/>
    <x v="0"/>
    <x v="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182"/>
    <b v="1"/>
    <x v="0"/>
    <n v="2.696969696969697E-2"/>
    <n v="14.67032967032967"/>
    <x v="0"/>
    <x v="0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182"/>
    <b v="1"/>
    <x v="0"/>
    <n v="1.2E-2"/>
    <n v="6.5934065934065936E-2"/>
    <x v="0"/>
    <x v="0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182"/>
    <b v="1"/>
    <x v="0"/>
    <n v="0.46600000000000003"/>
    <n v="7.6813186813186816"/>
    <x v="0"/>
    <x v="0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182"/>
    <b v="1"/>
    <x v="0"/>
    <n v="1E-3"/>
    <n v="0.27472527472527475"/>
    <x v="0"/>
    <x v="0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182"/>
    <b v="1"/>
    <x v="0"/>
    <n v="1.6800000000000001E-3"/>
    <n v="0.23076923076923078"/>
    <x v="0"/>
    <x v="0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182"/>
    <b v="1"/>
    <x v="0"/>
    <n v="0.42759999999999998"/>
    <n v="117.47252747252747"/>
    <x v="0"/>
    <x v="0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182"/>
    <b v="1"/>
    <x v="0"/>
    <n v="2.8333333333333335E-3"/>
    <n v="0.46703296703296704"/>
    <x v="0"/>
    <x v="0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182"/>
    <b v="1"/>
    <x v="0"/>
    <n v="1.7319999999999999E-2"/>
    <n v="2.3791208791208791"/>
    <x v="0"/>
    <x v="0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182"/>
    <b v="1"/>
    <x v="0"/>
    <n v="0.14111428571428572"/>
    <n v="27.137362637362639"/>
    <x v="0"/>
    <x v="0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182"/>
    <b v="1"/>
    <x v="0"/>
    <n v="0.39395294117647056"/>
    <n v="183.98901098901098"/>
    <x v="0"/>
    <x v="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82"/>
    <b v="1"/>
    <x v="0"/>
    <n v="2.3529411764705883E-4"/>
    <n v="5.4945054945054944E-2"/>
    <x v="0"/>
    <x v="0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182"/>
    <b v="1"/>
    <x v="0"/>
    <n v="0.59299999999999997"/>
    <n v="16.291208791208792"/>
    <x v="0"/>
    <x v="0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182"/>
    <b v="1"/>
    <x v="0"/>
    <n v="1.3270833333333334E-2"/>
    <n v="3.5"/>
    <x v="0"/>
    <x v="0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182"/>
    <b v="1"/>
    <x v="0"/>
    <n v="9.0090090090090086E-2"/>
    <n v="0.32967032967032966"/>
    <x v="0"/>
    <x v="0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182"/>
    <b v="1"/>
    <x v="0"/>
    <n v="1.6E-2"/>
    <n v="4.3956043956043959E-2"/>
    <x v="0"/>
    <x v="0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182"/>
    <b v="1"/>
    <x v="0"/>
    <n v="5.1000000000000004E-3"/>
    <n v="0.56043956043956045"/>
    <x v="0"/>
    <x v="0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182"/>
    <b v="1"/>
    <x v="0"/>
    <n v="0.52570512820512816"/>
    <n v="1126.5109890109891"/>
    <x v="0"/>
    <x v="0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182"/>
    <b v="1"/>
    <x v="0"/>
    <n v="1.04E-2"/>
    <n v="1.4285714285714286"/>
    <x v="0"/>
    <x v="0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182"/>
    <b v="1"/>
    <x v="0"/>
    <n v="0.47399999999999998"/>
    <n v="1.3021978021978022"/>
    <x v="0"/>
    <x v="0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82"/>
    <b v="1"/>
    <x v="0"/>
    <n v="0.43030000000000002"/>
    <n v="23.642857142857142"/>
    <x v="0"/>
    <x v="0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182"/>
    <b v="1"/>
    <x v="0"/>
    <n v="1.3680000000000001"/>
    <n v="11.274725274725276"/>
    <x v="0"/>
    <x v="0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182"/>
    <b v="1"/>
    <x v="0"/>
    <n v="1.1555"/>
    <n v="12.697802197802197"/>
    <x v="0"/>
    <x v="0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82"/>
    <b v="1"/>
    <x v="0"/>
    <n v="2.4079999999999999"/>
    <n v="1.6538461538461537"/>
    <x v="0"/>
    <x v="0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182"/>
    <b v="1"/>
    <x v="0"/>
    <n v="1.1439999999999999"/>
    <n v="18.857142857142858"/>
    <x v="0"/>
    <x v="0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182"/>
    <b v="1"/>
    <x v="0"/>
    <n v="1.1033333333333333"/>
    <n v="9.0934065934065931"/>
    <x v="0"/>
    <x v="0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82"/>
    <b v="1"/>
    <x v="0"/>
    <n v="1.9537933333333333"/>
    <n v="16.102692307692308"/>
    <x v="0"/>
    <x v="0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82"/>
    <b v="1"/>
    <x v="0"/>
    <n v="1.0333333333333334"/>
    <n v="3.4065934065934065"/>
    <x v="0"/>
    <x v="0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182"/>
    <b v="1"/>
    <x v="0"/>
    <n v="1.031372549019608"/>
    <n v="14.450549450549451"/>
    <x v="0"/>
    <x v="0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182"/>
    <b v="1"/>
    <x v="0"/>
    <n v="1.003125"/>
    <n v="17.637362637362639"/>
    <x v="0"/>
    <x v="0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182"/>
    <b v="1"/>
    <x v="0"/>
    <n v="1.27"/>
    <n v="6.9780219780219781"/>
    <x v="0"/>
    <x v="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182"/>
    <b v="1"/>
    <x v="0"/>
    <n v="1.20601"/>
    <n v="13.252857142857144"/>
    <x v="0"/>
    <x v="0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182"/>
    <b v="1"/>
    <x v="0"/>
    <n v="1.0699047619047619"/>
    <n v="30.862637362637361"/>
    <x v="0"/>
    <x v="0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82"/>
    <b v="1"/>
    <x v="0"/>
    <n v="1.7243333333333333"/>
    <n v="56.846153846153847"/>
    <x v="0"/>
    <x v="0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182"/>
    <b v="1"/>
    <x v="0"/>
    <n v="1.2362"/>
    <n v="33.96153846153846"/>
    <x v="0"/>
    <x v="0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182"/>
    <b v="1"/>
    <x v="0"/>
    <n v="1.0840000000000001"/>
    <n v="14.890109890109891"/>
    <x v="0"/>
    <x v="0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82"/>
    <b v="1"/>
    <x v="0"/>
    <n v="1.1652013333333333"/>
    <n v="48.01653846153846"/>
    <x v="0"/>
    <x v="0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182"/>
    <b v="1"/>
    <x v="0"/>
    <n v="1.8724499999999999"/>
    <n v="6.1729120879120885"/>
    <x v="0"/>
    <x v="0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82"/>
    <b v="1"/>
    <x v="0"/>
    <n v="1.1593333333333333"/>
    <n v="95.549450549450555"/>
    <x v="0"/>
    <x v="0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182"/>
    <b v="1"/>
    <x v="0"/>
    <n v="1.107"/>
    <n v="60.824175824175825"/>
    <x v="0"/>
    <x v="0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182"/>
    <b v="1"/>
    <x v="0"/>
    <n v="1.7092307692307693"/>
    <n v="6.104395604395604"/>
    <x v="0"/>
    <x v="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0"/>
    <n v="182"/>
    <b v="1"/>
    <x v="0"/>
    <n v="1.2611835600000001"/>
    <n v="1732.395"/>
    <x v="0"/>
    <x v="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0"/>
    <n v="182"/>
    <b v="1"/>
    <x v="0"/>
    <n v="1.3844033333333334"/>
    <n v="45.639670329670331"/>
    <x v="0"/>
    <x v="0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0"/>
    <n v="182"/>
    <b v="1"/>
    <x v="0"/>
    <n v="17.052499999999998"/>
    <n v="936.95054945054949"/>
    <x v="0"/>
    <x v="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0"/>
    <n v="182"/>
    <b v="1"/>
    <x v="0"/>
    <n v="7.8805550000000002"/>
    <n v="1731.99010989011"/>
    <x v="0"/>
    <x v="0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0"/>
    <n v="182"/>
    <b v="1"/>
    <x v="0"/>
    <n v="3.4801799999999998"/>
    <n v="1912.1868131868132"/>
    <x v="0"/>
    <x v="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0"/>
    <n v="182"/>
    <b v="1"/>
    <x v="0"/>
    <n v="1.4974666666666667"/>
    <n v="61.708791208791212"/>
    <x v="0"/>
    <x v="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0"/>
    <n v="182"/>
    <b v="1"/>
    <x v="0"/>
    <n v="1.0063375000000001"/>
    <n v="4.423461538461539"/>
    <x v="0"/>
    <x v="0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0"/>
    <n v="182"/>
    <b v="1"/>
    <x v="0"/>
    <n v="8.0021100000000001"/>
    <n v="4396.7637362637361"/>
    <x v="0"/>
    <x v="0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0"/>
    <n v="182"/>
    <b v="1"/>
    <x v="0"/>
    <n v="1.0600260000000001"/>
    <n v="291.21593406593411"/>
    <x v="0"/>
    <x v="0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0"/>
    <n v="182"/>
    <b v="1"/>
    <x v="0"/>
    <n v="2.0051866666666669"/>
    <n v="528.84043956043956"/>
    <x v="0"/>
    <x v="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0"/>
    <n v="182"/>
    <b v="1"/>
    <x v="0"/>
    <n v="2.1244399999999999"/>
    <n v="583.63736263736268"/>
    <x v="0"/>
    <x v="0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0"/>
    <n v="182"/>
    <b v="1"/>
    <x v="0"/>
    <n v="1.9847237142857144"/>
    <n v="381.67763736263737"/>
    <x v="0"/>
    <x v="0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0"/>
    <n v="182"/>
    <b v="1"/>
    <x v="0"/>
    <n v="2.2594666666666665"/>
    <n v="186.21978021978023"/>
    <x v="0"/>
    <x v="0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0"/>
    <n v="182"/>
    <b v="1"/>
    <x v="0"/>
    <n v="6.9894800000000004"/>
    <n v="1920.1868131868132"/>
    <x v="0"/>
    <x v="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0"/>
    <n v="182"/>
    <b v="1"/>
    <x v="0"/>
    <n v="3.9859528571428569"/>
    <n v="919.83527472527464"/>
    <x v="0"/>
    <x v="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0"/>
    <n v="182"/>
    <b v="1"/>
    <x v="0"/>
    <n v="2.9403333333333332"/>
    <n v="969.34065934065939"/>
    <x v="0"/>
    <x v="0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0"/>
    <n v="182"/>
    <b v="1"/>
    <x v="0"/>
    <n v="1.6750470000000002"/>
    <n v="276.10664835164835"/>
    <x v="0"/>
    <x v="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0"/>
    <n v="182"/>
    <b v="1"/>
    <x v="0"/>
    <n v="14.355717142857143"/>
    <n v="552.14296703296702"/>
    <x v="0"/>
    <x v="0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0"/>
    <n v="182"/>
    <b v="1"/>
    <x v="0"/>
    <n v="1.5673440000000001"/>
    <n v="86.117802197802206"/>
    <x v="0"/>
    <x v="0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0"/>
    <n v="182"/>
    <b v="1"/>
    <x v="0"/>
    <n v="1.1790285714285715"/>
    <n v="453.47252747252747"/>
    <x v="0"/>
    <x v="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0"/>
    <n v="182"/>
    <b v="1"/>
    <x v="0"/>
    <n v="11.053811999999999"/>
    <n v="607.3523076923077"/>
    <x v="0"/>
    <x v="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0"/>
    <n v="182"/>
    <b v="1"/>
    <x v="0"/>
    <n v="1.9292499999999999"/>
    <n v="106.00274725274726"/>
    <x v="0"/>
    <x v="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0"/>
    <n v="182"/>
    <b v="1"/>
    <x v="0"/>
    <n v="1.268842105263158"/>
    <n v="132.46153846153845"/>
    <x v="0"/>
    <x v="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0"/>
    <n v="182"/>
    <b v="1"/>
    <x v="0"/>
    <n v="2.5957748878923765"/>
    <n v="1272.214945054945"/>
    <x v="0"/>
    <x v="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0"/>
    <n v="182"/>
    <b v="1"/>
    <x v="0"/>
    <n v="2.6227999999999998"/>
    <n v="72.054945054945051"/>
    <x v="0"/>
    <x v="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0"/>
    <n v="182"/>
    <b v="1"/>
    <x v="0"/>
    <n v="2.0674309000000002"/>
    <n v="1135.951043956044"/>
    <x v="0"/>
    <x v="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0"/>
    <n v="182"/>
    <b v="1"/>
    <x v="0"/>
    <n v="3.7012999999999998"/>
    <n v="406.73626373626371"/>
    <x v="0"/>
    <x v="0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0"/>
    <n v="182"/>
    <b v="1"/>
    <x v="0"/>
    <n v="2.8496600000000001"/>
    <n v="782.87362637362639"/>
    <x v="0"/>
    <x v="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0"/>
    <n v="182"/>
    <b v="1"/>
    <x v="0"/>
    <n v="5.7907999999999999"/>
    <n v="636.35164835164835"/>
    <x v="0"/>
    <x v="0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0"/>
    <n v="182"/>
    <b v="1"/>
    <x v="0"/>
    <n v="11.318"/>
    <n v="310.93406593406593"/>
    <x v="0"/>
    <x v="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0"/>
    <n v="182"/>
    <b v="1"/>
    <x v="0"/>
    <n v="2.6302771750000002"/>
    <n v="5780.8289560439571"/>
    <x v="0"/>
    <x v="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0"/>
    <n v="182"/>
    <b v="1"/>
    <x v="0"/>
    <n v="6.7447999999999997"/>
    <n v="92.64835164835165"/>
    <x v="0"/>
    <x v="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0"/>
    <n v="182"/>
    <b v="1"/>
    <x v="0"/>
    <n v="2.5683081313131315"/>
    <n v="2794.0934615384617"/>
    <x v="0"/>
    <x v="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0"/>
    <n v="182"/>
    <b v="1"/>
    <x v="0"/>
    <n v="3.7549600000000001"/>
    <n v="412.63296703296703"/>
    <x v="0"/>
    <x v="0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0"/>
    <n v="182"/>
    <b v="1"/>
    <x v="0"/>
    <n v="2.0870837499999997"/>
    <n v="183.47989010989008"/>
    <x v="0"/>
    <x v="0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0"/>
    <n v="182"/>
    <b v="1"/>
    <x v="0"/>
    <n v="3.4660000000000002"/>
    <n v="76.175824175824175"/>
    <x v="0"/>
    <x v="0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0"/>
    <n v="182"/>
    <b v="1"/>
    <x v="0"/>
    <n v="4.0232999999999999"/>
    <n v="1105.3021978021977"/>
    <x v="0"/>
    <x v="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0"/>
    <n v="182"/>
    <b v="1"/>
    <x v="0"/>
    <n v="10.2684514"/>
    <n v="2821.0031318681317"/>
    <x v="0"/>
    <x v="0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0"/>
    <n v="182"/>
    <b v="1"/>
    <x v="0"/>
    <n v="1.14901155"/>
    <n v="1262.650054945055"/>
    <x v="0"/>
    <x v="0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0"/>
    <n v="182"/>
    <b v="1"/>
    <x v="0"/>
    <n v="3.5482402000000004"/>
    <n v="974.79126373626377"/>
    <x v="0"/>
    <x v="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82"/>
    <b v="1"/>
    <x v="0"/>
    <n v="5.0799999999999998E-2"/>
    <n v="2.0934065934065935"/>
    <x v="0"/>
    <x v="0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182"/>
    <b v="1"/>
    <x v="0"/>
    <n v="0"/>
    <n v="0"/>
    <x v="0"/>
    <x v="0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82"/>
    <b v="1"/>
    <x v="0"/>
    <n v="4.2999999999999997E-2"/>
    <n v="7.7967032967032965"/>
    <x v="0"/>
    <x v="0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182"/>
    <b v="1"/>
    <x v="0"/>
    <n v="0.21146666666666666"/>
    <n v="17.428571428571427"/>
    <x v="0"/>
    <x v="0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182"/>
    <b v="1"/>
    <x v="0"/>
    <n v="3.1875000000000001E-2"/>
    <n v="0.28021978021978022"/>
    <x v="0"/>
    <x v="0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82"/>
    <b v="1"/>
    <x v="0"/>
    <n v="5.0000000000000001E-4"/>
    <n v="5.4945054945054949E-3"/>
    <x v="0"/>
    <x v="0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182"/>
    <b v="1"/>
    <x v="0"/>
    <n v="0.42472727272727273"/>
    <n v="12.835164835164836"/>
    <x v="0"/>
    <x v="0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82"/>
    <b v="1"/>
    <x v="0"/>
    <n v="4.1666666666666666E-3"/>
    <n v="0.13736263736263737"/>
    <x v="0"/>
    <x v="0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82"/>
    <b v="1"/>
    <x v="0"/>
    <n v="0.01"/>
    <n v="0.27472527472527475"/>
    <x v="0"/>
    <x v="0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182"/>
    <b v="1"/>
    <x v="0"/>
    <n v="0.16966666666666666"/>
    <n v="2.7967032967032965"/>
    <x v="0"/>
    <x v="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182"/>
    <b v="1"/>
    <x v="0"/>
    <n v="7.0000000000000007E-2"/>
    <n v="0.76923076923076927"/>
    <x v="0"/>
    <x v="0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182"/>
    <b v="1"/>
    <x v="0"/>
    <n v="1.3333333333333333E-3"/>
    <n v="1.098901098901099E-2"/>
    <x v="0"/>
    <x v="0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182"/>
    <b v="1"/>
    <x v="0"/>
    <n v="0"/>
    <n v="0"/>
    <x v="0"/>
    <x v="0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182"/>
    <b v="1"/>
    <x v="0"/>
    <n v="0"/>
    <n v="0"/>
    <x v="0"/>
    <x v="0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182"/>
    <b v="1"/>
    <x v="0"/>
    <n v="7.8E-2"/>
    <n v="0.42857142857142855"/>
    <x v="0"/>
    <x v="0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182"/>
    <b v="1"/>
    <x v="0"/>
    <n v="0"/>
    <n v="0"/>
    <x v="0"/>
    <x v="0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182"/>
    <b v="1"/>
    <x v="0"/>
    <n v="0"/>
    <n v="0"/>
    <x v="0"/>
    <x v="0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182"/>
    <b v="1"/>
    <x v="0"/>
    <n v="0.26200000000000001"/>
    <n v="3.598901098901099"/>
    <x v="0"/>
    <x v="0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182"/>
    <b v="1"/>
    <x v="0"/>
    <n v="7.6129032258064515E-3"/>
    <n v="1.2967032967032968"/>
    <x v="0"/>
    <x v="0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182"/>
    <b v="1"/>
    <x v="0"/>
    <n v="0.125"/>
    <n v="3.4340659340659339"/>
    <x v="0"/>
    <x v="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0"/>
    <n v="182"/>
    <b v="1"/>
    <x v="0"/>
    <n v="3.8212909090909091"/>
    <n v="1154.7857142857142"/>
    <x v="0"/>
    <x v="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0"/>
    <n v="182"/>
    <b v="1"/>
    <x v="0"/>
    <n v="2.1679422000000002"/>
    <n v="595.58851648351651"/>
    <x v="0"/>
    <x v="0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0"/>
    <n v="182"/>
    <b v="1"/>
    <x v="0"/>
    <n v="3.12"/>
    <n v="8.5714285714285712"/>
    <x v="0"/>
    <x v="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0"/>
    <n v="182"/>
    <b v="1"/>
    <x v="0"/>
    <n v="2.3442048"/>
    <n v="644.01230769230767"/>
    <x v="0"/>
    <x v="0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0"/>
    <n v="182"/>
    <b v="1"/>
    <x v="0"/>
    <n v="1.236801"/>
    <n v="203.86829670329669"/>
    <x v="0"/>
    <x v="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0"/>
    <n v="182"/>
    <b v="1"/>
    <x v="0"/>
    <n v="2.4784000000000002"/>
    <n v="680.87912087912093"/>
    <x v="0"/>
    <x v="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0"/>
    <n v="182"/>
    <b v="1"/>
    <x v="0"/>
    <n v="1.157092"/>
    <n v="63.576483516483513"/>
    <x v="0"/>
    <x v="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0"/>
    <n v="182"/>
    <b v="1"/>
    <x v="0"/>
    <n v="1.1707484768810599"/>
    <n v="10.104395604395604"/>
    <x v="0"/>
    <x v="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0"/>
    <n v="182"/>
    <b v="1"/>
    <x v="0"/>
    <n v="3.05158"/>
    <n v="838.34615384615381"/>
    <x v="0"/>
    <x v="0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0"/>
    <n v="182"/>
    <b v="1"/>
    <x v="0"/>
    <n v="3.2005299999999997"/>
    <n v="527.55989010989003"/>
    <x v="0"/>
    <x v="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0"/>
    <n v="182"/>
    <b v="1"/>
    <x v="0"/>
    <n v="8.1956399999999991"/>
    <n v="2251.5494505494507"/>
    <x v="0"/>
    <x v="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0"/>
    <n v="182"/>
    <b v="1"/>
    <x v="0"/>
    <n v="2.3490000000000002"/>
    <n v="64.532967032967036"/>
    <x v="0"/>
    <x v="0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0"/>
    <n v="182"/>
    <b v="1"/>
    <x v="0"/>
    <n v="4.9491375"/>
    <n v="4350.8901098901097"/>
    <x v="0"/>
    <x v="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0"/>
    <n v="182"/>
    <b v="1"/>
    <x v="0"/>
    <n v="78.137822333333332"/>
    <n v="12879.860824175823"/>
    <x v="0"/>
    <x v="0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0"/>
    <n v="182"/>
    <b v="1"/>
    <x v="0"/>
    <n v="1.1300013888888889"/>
    <n v="44.703351648351649"/>
    <x v="0"/>
    <x v="0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0"/>
    <n v="182"/>
    <b v="1"/>
    <x v="0"/>
    <n v="9.2154220000000002"/>
    <n v="506.34186813186813"/>
    <x v="0"/>
    <x v="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0"/>
    <n v="182"/>
    <b v="1"/>
    <x v="0"/>
    <n v="1.2510239999999999"/>
    <n v="171.84395604395604"/>
    <x v="0"/>
    <x v="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0"/>
    <n v="182"/>
    <b v="1"/>
    <x v="0"/>
    <n v="1.0224343076923077"/>
    <n v="365.15510989010988"/>
    <x v="0"/>
    <x v="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0"/>
    <n v="182"/>
    <b v="1"/>
    <x v="0"/>
    <n v="4.8490975000000001"/>
    <n v="1065.7357142857143"/>
    <x v="0"/>
    <x v="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0"/>
    <n v="182"/>
    <b v="1"/>
    <x v="0"/>
    <n v="1.9233333333333333"/>
    <n v="15.851648351648352"/>
    <x v="0"/>
    <x v="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0"/>
    <n v="182"/>
    <b v="1"/>
    <x v="0"/>
    <n v="2.8109999999999999"/>
    <n v="77.22527472527473"/>
    <x v="0"/>
    <x v="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0"/>
    <n v="182"/>
    <b v="1"/>
    <x v="0"/>
    <n v="1.2513700000000001"/>
    <n v="687.56593406593402"/>
    <x v="0"/>
    <x v="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0"/>
    <n v="182"/>
    <b v="1"/>
    <x v="0"/>
    <n v="1.61459"/>
    <n v="887.13736263736268"/>
    <x v="0"/>
    <x v="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0"/>
    <n v="182"/>
    <b v="1"/>
    <x v="0"/>
    <n v="5.8535000000000004"/>
    <n v="128.64835164835165"/>
    <x v="0"/>
    <x v="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0"/>
    <n v="182"/>
    <b v="1"/>
    <x v="0"/>
    <n v="2.0114999999999998"/>
    <n v="884.17582417582423"/>
    <x v="0"/>
    <x v="0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0"/>
    <n v="182"/>
    <b v="1"/>
    <x v="0"/>
    <n v="1.3348307999999998"/>
    <n v="183.35587912087911"/>
    <x v="0"/>
    <x v="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0"/>
    <n v="182"/>
    <b v="1"/>
    <x v="0"/>
    <n v="1.2024900000000001"/>
    <n v="660.70879120879124"/>
    <x v="0"/>
    <x v="0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0"/>
    <n v="182"/>
    <b v="1"/>
    <x v="0"/>
    <n v="1.2616666666666667"/>
    <n v="20.796703296703296"/>
    <x v="0"/>
    <x v="0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0"/>
    <n v="182"/>
    <b v="1"/>
    <x v="0"/>
    <n v="3.6120000000000001"/>
    <n v="49.615384615384613"/>
    <x v="0"/>
    <x v="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0"/>
    <n v="182"/>
    <b v="1"/>
    <x v="0"/>
    <n v="2.26239013671875"/>
    <n v="407.32967032967031"/>
    <x v="0"/>
    <x v="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0"/>
    <n v="182"/>
    <b v="1"/>
    <x v="0"/>
    <n v="1.2035"/>
    <n v="330.63186813186815"/>
    <x v="0"/>
    <x v="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0"/>
    <n v="182"/>
    <b v="1"/>
    <x v="0"/>
    <n v="3.0418799999999999"/>
    <n v="417.84065934065933"/>
    <x v="0"/>
    <x v="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0"/>
    <n v="182"/>
    <b v="1"/>
    <x v="0"/>
    <n v="1.7867599999999999"/>
    <n v="245.43406593406593"/>
    <x v="0"/>
    <x v="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0"/>
    <n v="182"/>
    <b v="1"/>
    <x v="0"/>
    <n v="3.868199871794872"/>
    <n v="1657.7999450549453"/>
    <x v="0"/>
    <x v="0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0"/>
    <n v="182"/>
    <b v="1"/>
    <x v="0"/>
    <n v="2.1103642500000004"/>
    <n v="927.63263736263741"/>
    <x v="0"/>
    <x v="0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0"/>
    <n v="182"/>
    <b v="1"/>
    <x v="0"/>
    <n v="1.3166833333333334"/>
    <n v="217.03571428571428"/>
    <x v="0"/>
    <x v="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0"/>
    <n v="182"/>
    <b v="1"/>
    <x v="0"/>
    <n v="3.0047639999999998"/>
    <n v="165.09692307692308"/>
    <x v="0"/>
    <x v="0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0"/>
    <n v="182"/>
    <b v="1"/>
    <x v="0"/>
    <n v="4.2051249999999998"/>
    <n v="184.84065934065933"/>
    <x v="0"/>
    <x v="0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0"/>
    <n v="182"/>
    <b v="1"/>
    <x v="0"/>
    <n v="1.362168"/>
    <n v="935.55494505494505"/>
    <x v="0"/>
    <x v="0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0"/>
    <n v="182"/>
    <b v="1"/>
    <x v="0"/>
    <n v="2.4817133333333334"/>
    <n v="40.907362637362638"/>
    <x v="0"/>
    <x v="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82"/>
    <b v="1"/>
    <x v="0"/>
    <n v="1.8186315789473684"/>
    <n v="94.928571428571431"/>
    <x v="0"/>
    <x v="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82"/>
    <b v="1"/>
    <x v="0"/>
    <n v="1.2353000000000001"/>
    <n v="67.873626373626379"/>
    <x v="0"/>
    <x v="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82"/>
    <b v="1"/>
    <x v="0"/>
    <n v="5.0620938628158845"/>
    <n v="38.521978021978022"/>
    <x v="0"/>
    <x v="0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2"/>
    <b v="1"/>
    <x v="0"/>
    <n v="1.0821333333333334"/>
    <n v="89.186813186813183"/>
    <x v="0"/>
    <x v="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182"/>
    <b v="1"/>
    <x v="0"/>
    <n v="8.1918387755102042"/>
    <n v="220.5495054945055"/>
    <x v="0"/>
    <x v="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182"/>
    <b v="1"/>
    <x v="0"/>
    <n v="1.2110000000000001"/>
    <n v="66.538461538461533"/>
    <x v="0"/>
    <x v="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182"/>
    <b v="1"/>
    <x v="0"/>
    <n v="1.0299897959183673"/>
    <n v="554.6098901098901"/>
    <x v="0"/>
    <x v="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82"/>
    <b v="1"/>
    <x v="0"/>
    <n v="1.4833229411764706"/>
    <n v="692.76071428571424"/>
    <x v="0"/>
    <x v="0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182"/>
    <b v="1"/>
    <x v="0"/>
    <n v="1.2019070000000001"/>
    <n v="330.19423076923078"/>
    <x v="0"/>
    <x v="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82"/>
    <b v="1"/>
    <x v="0"/>
    <n v="4.7327000000000004"/>
    <n v="260.03846153846155"/>
    <x v="0"/>
    <x v="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182"/>
    <b v="1"/>
    <x v="0"/>
    <n v="1.303625"/>
    <n v="57.302197802197803"/>
    <x v="0"/>
    <x v="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182"/>
    <b v="1"/>
    <x v="0"/>
    <n v="3.5304799999999998"/>
    <n v="969.91208791208794"/>
    <x v="0"/>
    <x v="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82"/>
    <b v="1"/>
    <x v="0"/>
    <n v="1.0102"/>
    <n v="27.752747252747252"/>
    <x v="0"/>
    <x v="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182"/>
    <b v="1"/>
    <x v="0"/>
    <n v="1.1359142857142857"/>
    <n v="218.44505494505495"/>
    <x v="0"/>
    <x v="0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82"/>
    <b v="1"/>
    <x v="0"/>
    <n v="1.6741666666666666"/>
    <n v="55.192307692307693"/>
    <x v="0"/>
    <x v="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182"/>
    <b v="1"/>
    <x v="0"/>
    <n v="1.5345200000000001"/>
    <n v="421.57142857142856"/>
    <x v="0"/>
    <x v="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182"/>
    <b v="1"/>
    <x v="0"/>
    <n v="2.022322"/>
    <n v="166.67489010989013"/>
    <x v="0"/>
    <x v="0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182"/>
    <b v="1"/>
    <x v="0"/>
    <n v="1.6828125"/>
    <n v="23.670329670329672"/>
    <x v="0"/>
    <x v="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182"/>
    <b v="1"/>
    <x v="0"/>
    <n v="1.4345666666666668"/>
    <n v="236.46703296703296"/>
    <x v="0"/>
    <x v="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82"/>
    <b v="1"/>
    <x v="0"/>
    <n v="1.964"/>
    <n v="269.7802197802198"/>
    <x v="0"/>
    <x v="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182"/>
    <b v="1"/>
    <x v="0"/>
    <n v="1.0791999999999999"/>
    <n v="29.64835164835165"/>
    <x v="0"/>
    <x v="0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182"/>
    <b v="1"/>
    <x v="0"/>
    <n v="1.14977"/>
    <n v="631.74175824175825"/>
    <x v="0"/>
    <x v="0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182"/>
    <b v="1"/>
    <x v="0"/>
    <n v="1.4804999999999999"/>
    <n v="32.53846153846154"/>
    <x v="0"/>
    <x v="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182"/>
    <b v="1"/>
    <x v="0"/>
    <n v="1.9116676082790633"/>
    <n v="2751.561923076923"/>
    <x v="0"/>
    <x v="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82"/>
    <b v="1"/>
    <x v="0"/>
    <n v="1.99215125"/>
    <n v="437.83543956043957"/>
    <x v="0"/>
    <x v="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182"/>
    <b v="1"/>
    <x v="0"/>
    <n v="2.1859999999999999"/>
    <n v="24.021978021978022"/>
    <x v="0"/>
    <x v="0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82"/>
    <b v="1"/>
    <x v="0"/>
    <n v="1.2686868686868686"/>
    <n v="3.4505494505494507"/>
    <x v="0"/>
    <x v="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182"/>
    <b v="1"/>
    <x v="0"/>
    <n v="1.0522388"/>
    <n v="144.53829670329671"/>
    <x v="0"/>
    <x v="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182"/>
    <b v="1"/>
    <x v="0"/>
    <n v="1.2840666000000001"/>
    <n v="352.76554945054949"/>
    <x v="0"/>
    <x v="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82"/>
    <b v="1"/>
    <x v="0"/>
    <n v="3.1732719999999999"/>
    <n v="2179.4450549450548"/>
    <x v="0"/>
    <x v="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182"/>
    <b v="1"/>
    <x v="0"/>
    <n v="2.8073000000000001"/>
    <n v="308.49450549450552"/>
    <x v="0"/>
    <x v="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182"/>
    <b v="1"/>
    <x v="0"/>
    <n v="1.1073146853146854"/>
    <n v="435.0164835164835"/>
    <x v="0"/>
    <x v="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182"/>
    <b v="1"/>
    <x v="0"/>
    <n v="1.5260429999999998"/>
    <n v="838.48516483516482"/>
    <x v="0"/>
    <x v="0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182"/>
    <b v="1"/>
    <x v="0"/>
    <n v="1.0249999999999999"/>
    <n v="3.3791208791208791"/>
    <x v="0"/>
    <x v="0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182"/>
    <b v="1"/>
    <x v="0"/>
    <n v="16.783738373837384"/>
    <n v="922.09120879120883"/>
    <x v="0"/>
    <x v="0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182"/>
    <b v="1"/>
    <x v="0"/>
    <n v="5.4334915642458101"/>
    <n v="5343.9285164835164"/>
    <x v="0"/>
    <x v="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2"/>
    <b v="1"/>
    <x v="0"/>
    <n v="1.1550800000000001"/>
    <n v="317.32967032967031"/>
    <x v="0"/>
    <x v="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182"/>
    <b v="1"/>
    <x v="0"/>
    <n v="1.3120499999999999"/>
    <n v="144.18131868131869"/>
    <x v="0"/>
    <x v="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182"/>
    <b v="1"/>
    <x v="0"/>
    <n v="2.8816999999999999"/>
    <n v="158.33516483516485"/>
    <x v="0"/>
    <x v="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182"/>
    <b v="1"/>
    <x v="0"/>
    <n v="5.0780000000000003"/>
    <n v="27.901098901098901"/>
    <x v="0"/>
    <x v="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182"/>
    <b v="1"/>
    <x v="0"/>
    <n v="1.1457142857142857"/>
    <n v="22.032967032967033"/>
    <x v="0"/>
    <x v="0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182"/>
    <b v="1"/>
    <x v="0"/>
    <n v="1.1073333333333333"/>
    <n v="9.1263736263736259"/>
    <x v="0"/>
    <x v="0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182"/>
    <b v="1"/>
    <x v="0"/>
    <n v="1.1333333333333333"/>
    <n v="4.6703296703296706"/>
    <x v="0"/>
    <x v="0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182"/>
    <b v="1"/>
    <x v="0"/>
    <n v="1.0833333333333333"/>
    <n v="17.857142857142858"/>
    <x v="0"/>
    <x v="0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182"/>
    <b v="1"/>
    <x v="0"/>
    <n v="1.2353333333333334"/>
    <n v="40.725274725274723"/>
    <x v="0"/>
    <x v="0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182"/>
    <b v="1"/>
    <x v="0"/>
    <n v="1.0069999999999999"/>
    <n v="22.131868131868131"/>
    <x v="0"/>
    <x v="0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182"/>
    <b v="1"/>
    <x v="0"/>
    <n v="1.0353333333333334"/>
    <n v="8.5329670329670328"/>
    <x v="0"/>
    <x v="0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182"/>
    <b v="1"/>
    <x v="0"/>
    <n v="1.1551066666666667"/>
    <n v="19.040219780219783"/>
    <x v="0"/>
    <x v="0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182"/>
    <b v="1"/>
    <x v="0"/>
    <n v="1.2040040000000001"/>
    <n v="16.538516483516485"/>
    <x v="0"/>
    <x v="0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82"/>
    <b v="1"/>
    <x v="0"/>
    <n v="1.1504037499999999"/>
    <n v="50.567197802197796"/>
    <x v="0"/>
    <x v="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182"/>
    <b v="1"/>
    <x v="0"/>
    <n v="1.2046777777777777"/>
    <n v="119.14395604395605"/>
    <x v="0"/>
    <x v="0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182"/>
    <b v="1"/>
    <x v="0"/>
    <n v="1.0128333333333333"/>
    <n v="33.390109890109891"/>
    <x v="0"/>
    <x v="0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182"/>
    <b v="1"/>
    <x v="0"/>
    <n v="1.0246666666666666"/>
    <n v="8.4450549450549453"/>
    <x v="0"/>
    <x v="0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182"/>
    <b v="1"/>
    <x v="0"/>
    <n v="1.2054285714285715"/>
    <n v="23.181318681318682"/>
    <x v="0"/>
    <x v="0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182"/>
    <b v="1"/>
    <x v="0"/>
    <n v="1"/>
    <n v="13.736263736263735"/>
    <x v="0"/>
    <x v="0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82"/>
    <b v="1"/>
    <x v="0"/>
    <n v="1.0166666666666666"/>
    <n v="3.3516483516483517"/>
    <x v="0"/>
    <x v="0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182"/>
    <b v="1"/>
    <x v="0"/>
    <n v="1"/>
    <n v="16.483516483516482"/>
    <x v="0"/>
    <x v="0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182"/>
    <b v="1"/>
    <x v="0"/>
    <n v="1.0033333333333334"/>
    <n v="33.07692307692308"/>
    <x v="0"/>
    <x v="0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182"/>
    <b v="1"/>
    <x v="0"/>
    <n v="1.3236666666666668"/>
    <n v="21.818681318681318"/>
    <x v="0"/>
    <x v="0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182"/>
    <b v="1"/>
    <x v="0"/>
    <n v="1.3666666666666667"/>
    <n v="4.5054945054945055"/>
    <x v="0"/>
    <x v="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182"/>
    <b v="1"/>
    <x v="0"/>
    <n v="1.1325000000000001"/>
    <n v="12.445054945054945"/>
    <x v="0"/>
    <x v="0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182"/>
    <b v="1"/>
    <x v="0"/>
    <n v="1.36"/>
    <n v="7.4725274725274726"/>
    <x v="0"/>
    <x v="0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82"/>
    <b v="1"/>
    <x v="0"/>
    <n v="1.4612318374694613"/>
    <n v="62.439560439560438"/>
    <x v="0"/>
    <x v="0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182"/>
    <b v="1"/>
    <x v="0"/>
    <n v="1.2949999999999999"/>
    <n v="5.6923076923076925"/>
    <x v="0"/>
    <x v="0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182"/>
    <b v="1"/>
    <x v="0"/>
    <n v="2.54"/>
    <n v="27.912087912087912"/>
    <x v="0"/>
    <x v="0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182"/>
    <b v="1"/>
    <x v="0"/>
    <n v="1.0704545454545455"/>
    <n v="12.93956043956044"/>
    <x v="0"/>
    <x v="0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182"/>
    <b v="1"/>
    <x v="0"/>
    <n v="1.0773299999999999"/>
    <n v="11.838791208791209"/>
    <x v="0"/>
    <x v="0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82"/>
    <b v="1"/>
    <x v="0"/>
    <n v="1.0731250000000001"/>
    <n v="94.340659340659343"/>
    <x v="0"/>
    <x v="0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182"/>
    <b v="1"/>
    <x v="0"/>
    <n v="1.06525"/>
    <n v="23.412087912087912"/>
    <x v="0"/>
    <x v="0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182"/>
    <b v="1"/>
    <x v="0"/>
    <n v="1.0035000000000001"/>
    <n v="11.027472527472527"/>
    <x v="0"/>
    <x v="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182"/>
    <b v="1"/>
    <x v="0"/>
    <n v="1.0649999999999999"/>
    <n v="11.703296703296703"/>
    <x v="0"/>
    <x v="0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82"/>
    <b v="1"/>
    <x v="0"/>
    <n v="1"/>
    <n v="1.6483516483516483"/>
    <x v="0"/>
    <x v="0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82"/>
    <b v="1"/>
    <x v="0"/>
    <n v="1.0485714285714285"/>
    <n v="40.329670329670328"/>
    <x v="0"/>
    <x v="0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82"/>
    <b v="1"/>
    <x v="0"/>
    <n v="1.0469999999999999"/>
    <n v="28.763736263736263"/>
    <x v="0"/>
    <x v="0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182"/>
    <b v="1"/>
    <x v="0"/>
    <n v="2.2566666666666668"/>
    <n v="18.598901098901099"/>
    <x v="0"/>
    <x v="0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182"/>
    <b v="1"/>
    <x v="0"/>
    <n v="1.0090416666666666"/>
    <n v="266.12087912087912"/>
    <x v="0"/>
    <x v="0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182"/>
    <b v="1"/>
    <x v="0"/>
    <n v="1.4775"/>
    <n v="9.7417582417582409"/>
    <x v="0"/>
    <x v="0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82"/>
    <b v="1"/>
    <x v="0"/>
    <n v="1.3461099999999999"/>
    <n v="7.3962087912087906"/>
    <x v="0"/>
    <x v="0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182"/>
    <b v="1"/>
    <x v="0"/>
    <n v="1.0075000000000001"/>
    <n v="11.071428571428571"/>
    <x v="0"/>
    <x v="0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182"/>
    <b v="1"/>
    <x v="0"/>
    <n v="1.00880375"/>
    <n v="44.34302197802198"/>
    <x v="0"/>
    <x v="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82"/>
    <b v="1"/>
    <x v="0"/>
    <n v="5.6800000000000002E-3"/>
    <n v="1.5604395604395604"/>
    <x v="0"/>
    <x v="0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182"/>
    <b v="1"/>
    <x v="0"/>
    <n v="3.875E-3"/>
    <n v="1.7032967032967032"/>
    <x v="0"/>
    <x v="0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182"/>
    <b v="1"/>
    <x v="0"/>
    <n v="0.1"/>
    <n v="0.27472527472527475"/>
    <x v="0"/>
    <x v="0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182"/>
    <b v="1"/>
    <x v="0"/>
    <n v="0.10454545454545454"/>
    <n v="0.63186813186813184"/>
    <x v="0"/>
    <x v="0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182"/>
    <b v="1"/>
    <x v="0"/>
    <n v="1.4200000000000001E-2"/>
    <n v="4.6813186813186816"/>
    <x v="0"/>
    <x v="0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182"/>
    <b v="1"/>
    <x v="0"/>
    <n v="5.0000000000000001E-4"/>
    <n v="5.4945054945054944E-2"/>
    <x v="0"/>
    <x v="0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182"/>
    <b v="1"/>
    <x v="0"/>
    <n v="0.28842857142857142"/>
    <n v="44.373626373626372"/>
    <x v="0"/>
    <x v="0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82"/>
    <b v="1"/>
    <x v="0"/>
    <n v="1.6666666666666668E-3"/>
    <n v="0.13736263736263737"/>
    <x v="0"/>
    <x v="0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82"/>
    <b v="1"/>
    <x v="0"/>
    <n v="0.11799999999999999"/>
    <n v="1.2967032967032968"/>
    <x v="0"/>
    <x v="0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182"/>
    <b v="1"/>
    <x v="0"/>
    <n v="2.0238095238095236E-3"/>
    <n v="0.46703296703296704"/>
    <x v="0"/>
    <x v="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182"/>
    <b v="1"/>
    <x v="0"/>
    <n v="0.05"/>
    <n v="0.13736263736263737"/>
    <x v="0"/>
    <x v="0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182"/>
    <b v="1"/>
    <x v="0"/>
    <n v="2.1129899999999997E-2"/>
    <n v="11.609835164835163"/>
    <x v="0"/>
    <x v="0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182"/>
    <b v="1"/>
    <x v="0"/>
    <n v="1.6E-2"/>
    <n v="8.7912087912087919E-2"/>
    <x v="0"/>
    <x v="0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182"/>
    <b v="1"/>
    <x v="0"/>
    <n v="1.7333333333333333E-2"/>
    <n v="0.5714285714285714"/>
    <x v="0"/>
    <x v="0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182"/>
    <b v="1"/>
    <x v="0"/>
    <n v="9.5600000000000004E-2"/>
    <n v="2.6263736263736264"/>
    <x v="0"/>
    <x v="0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182"/>
    <b v="1"/>
    <x v="0"/>
    <n v="5.9612499999999998E-4"/>
    <n v="0.26203296703296702"/>
    <x v="0"/>
    <x v="0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182"/>
    <b v="1"/>
    <x v="0"/>
    <n v="0.28405999999999998"/>
    <n v="78.038461538461533"/>
    <x v="0"/>
    <x v="0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82"/>
    <b v="1"/>
    <x v="0"/>
    <n v="0.128"/>
    <n v="0.70329670329670335"/>
    <x v="0"/>
    <x v="0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182"/>
    <b v="1"/>
    <x v="0"/>
    <n v="5.4199999999999998E-2"/>
    <n v="8.9340659340659343"/>
    <x v="0"/>
    <x v="0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82"/>
    <b v="1"/>
    <x v="0"/>
    <n v="1.1199999999999999E-3"/>
    <n v="3.0769230769230771"/>
    <x v="0"/>
    <x v="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182"/>
    <b v="1"/>
    <x v="0"/>
    <n v="0"/>
    <n v="0"/>
    <x v="0"/>
    <x v="0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82"/>
    <b v="1"/>
    <x v="0"/>
    <n v="5.7238095238095241E-2"/>
    <n v="3.302197802197802"/>
    <x v="0"/>
    <x v="0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182"/>
    <b v="1"/>
    <x v="0"/>
    <n v="0.1125"/>
    <n v="1.2362637362637363"/>
    <x v="0"/>
    <x v="0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182"/>
    <b v="1"/>
    <x v="0"/>
    <n v="1.7098591549295775E-2"/>
    <n v="3.3351648351648353"/>
    <x v="0"/>
    <x v="0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182"/>
    <b v="1"/>
    <x v="0"/>
    <n v="0.30433333333333334"/>
    <n v="25.082417582417584"/>
    <x v="0"/>
    <x v="0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82"/>
    <b v="1"/>
    <x v="0"/>
    <n v="2.0000000000000001E-4"/>
    <n v="5.4945054945054949E-3"/>
    <x v="0"/>
    <x v="0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182"/>
    <b v="1"/>
    <x v="0"/>
    <n v="6.9641025641025639E-3"/>
    <n v="14.923076923076923"/>
    <x v="0"/>
    <x v="0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182"/>
    <b v="1"/>
    <x v="0"/>
    <n v="0.02"/>
    <n v="1.098901098901099E-2"/>
    <x v="0"/>
    <x v="0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182"/>
    <b v="1"/>
    <x v="0"/>
    <n v="0"/>
    <n v="0"/>
    <x v="0"/>
    <x v="0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182"/>
    <b v="1"/>
    <x v="0"/>
    <n v="8.0999999999999996E-3"/>
    <n v="2.2252747252747254"/>
    <x v="0"/>
    <x v="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182"/>
    <b v="1"/>
    <x v="0"/>
    <n v="2.6222222222222224E-3"/>
    <n v="0.64835164835164838"/>
    <x v="0"/>
    <x v="0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182"/>
    <b v="1"/>
    <x v="0"/>
    <n v="1.6666666666666668E-3"/>
    <n v="0.27472527472527475"/>
    <x v="0"/>
    <x v="0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182"/>
    <b v="1"/>
    <x v="0"/>
    <n v="9.1244548809124457E-5"/>
    <n v="0.18681318681318682"/>
    <x v="0"/>
    <x v="0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182"/>
    <b v="1"/>
    <x v="0"/>
    <n v="8.0000000000000002E-3"/>
    <n v="1.098901098901099E-2"/>
    <x v="0"/>
    <x v="0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182"/>
    <b v="1"/>
    <x v="0"/>
    <n v="2.3E-2"/>
    <n v="0.63186813186813184"/>
    <x v="0"/>
    <x v="0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182"/>
    <b v="1"/>
    <x v="0"/>
    <n v="2.6660714285714284E-2"/>
    <n v="8.2032967032967026"/>
    <x v="0"/>
    <x v="0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182"/>
    <b v="1"/>
    <x v="0"/>
    <n v="0.28192"/>
    <n v="116.17582417582418"/>
    <x v="0"/>
    <x v="0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182"/>
    <b v="1"/>
    <x v="0"/>
    <n v="6.5900366666666668E-2"/>
    <n v="108.62697802197802"/>
    <x v="0"/>
    <x v="0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182"/>
    <b v="1"/>
    <x v="0"/>
    <n v="7.2222222222222219E-3"/>
    <n v="0.14285714285714285"/>
    <x v="0"/>
    <x v="0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82"/>
    <b v="1"/>
    <x v="0"/>
    <n v="8.5000000000000006E-3"/>
    <n v="0.46703296703296704"/>
    <x v="0"/>
    <x v="0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82"/>
    <b v="1"/>
    <x v="0"/>
    <n v="1.1575"/>
    <n v="2.5439560439560438"/>
    <x v="0"/>
    <x v="0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182"/>
    <b v="1"/>
    <x v="0"/>
    <n v="1.1226666666666667"/>
    <n v="27.758241758241759"/>
    <x v="0"/>
    <x v="0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182"/>
    <b v="1"/>
    <x v="0"/>
    <n v="1.3220000000000001"/>
    <n v="18.159340659340661"/>
    <x v="0"/>
    <x v="0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182"/>
    <b v="1"/>
    <x v="0"/>
    <n v="1.0263636363636364"/>
    <n v="31.016483516483518"/>
    <x v="0"/>
    <x v="0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82"/>
    <b v="1"/>
    <x v="0"/>
    <n v="1.3864000000000001"/>
    <n v="19.043956043956044"/>
    <x v="0"/>
    <x v="0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182"/>
    <b v="1"/>
    <x v="0"/>
    <n v="1.466"/>
    <n v="16.109890109890109"/>
    <x v="0"/>
    <x v="0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182"/>
    <b v="1"/>
    <x v="0"/>
    <n v="1.2"/>
    <n v="0.98901098901098905"/>
    <x v="0"/>
    <x v="0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182"/>
    <b v="1"/>
    <x v="0"/>
    <n v="1.215816111111111"/>
    <n v="120.24554945054945"/>
    <x v="0"/>
    <x v="0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182"/>
    <b v="1"/>
    <x v="0"/>
    <n v="1"/>
    <n v="0.84065934065934067"/>
    <x v="0"/>
    <x v="0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82"/>
    <b v="1"/>
    <x v="0"/>
    <n v="1.8085714285714285"/>
    <n v="3.4780219780219781"/>
    <x v="0"/>
    <x v="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182"/>
    <b v="1"/>
    <x v="0"/>
    <n v="1.0607500000000001"/>
    <n v="23.313186813186814"/>
    <x v="0"/>
    <x v="0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82"/>
    <b v="1"/>
    <x v="0"/>
    <n v="1"/>
    <n v="5.4945054945054945"/>
    <x v="0"/>
    <x v="0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182"/>
    <b v="1"/>
    <x v="0"/>
    <n v="1.2692857142857144"/>
    <n v="29.291208791208792"/>
    <x v="0"/>
    <x v="0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182"/>
    <b v="1"/>
    <x v="0"/>
    <n v="1.0297499999999999"/>
    <n v="22.631868131868131"/>
    <x v="0"/>
    <x v="0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182"/>
    <b v="1"/>
    <x v="0"/>
    <n v="2.5"/>
    <n v="9.615384615384615"/>
    <x v="0"/>
    <x v="0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182"/>
    <b v="1"/>
    <x v="0"/>
    <n v="1.2602"/>
    <n v="34.620879120879124"/>
    <x v="0"/>
    <x v="0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182"/>
    <b v="1"/>
    <x v="0"/>
    <n v="1.0012000000000001"/>
    <n v="13.752747252747254"/>
    <x v="0"/>
    <x v="0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182"/>
    <b v="1"/>
    <x v="0"/>
    <n v="1.3864000000000001"/>
    <n v="190.43956043956044"/>
    <x v="0"/>
    <x v="0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182"/>
    <b v="1"/>
    <x v="0"/>
    <n v="1.6140000000000001"/>
    <n v="8.8681318681318686"/>
    <x v="0"/>
    <x v="0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182"/>
    <b v="1"/>
    <x v="0"/>
    <n v="1.071842"/>
    <n v="29.446208791208793"/>
    <x v="0"/>
    <x v="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182"/>
    <b v="1"/>
    <x v="0"/>
    <n v="1.5309999999999999"/>
    <n v="16.824175824175825"/>
    <x v="0"/>
    <x v="0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182"/>
    <b v="1"/>
    <x v="0"/>
    <n v="5.2416666666666663"/>
    <n v="86.401098901098905"/>
    <x v="0"/>
    <x v="0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182"/>
    <b v="1"/>
    <x v="0"/>
    <n v="4.8927777777777779"/>
    <n v="48.390109890109891"/>
    <x v="0"/>
    <x v="0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0"/>
    <n v="182"/>
    <b v="1"/>
    <x v="0"/>
    <n v="2.8473999999999999"/>
    <n v="156.45054945054946"/>
    <x v="0"/>
    <x v="0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182"/>
    <b v="1"/>
    <x v="0"/>
    <n v="18.569700000000001"/>
    <n v="510.1565934065934"/>
    <x v="0"/>
    <x v="0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182"/>
    <b v="1"/>
    <x v="0"/>
    <n v="1.0967499999999999"/>
    <n v="120.52197802197803"/>
    <x v="0"/>
    <x v="0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0"/>
    <n v="182"/>
    <b v="1"/>
    <x v="0"/>
    <n v="10.146425000000001"/>
    <n v="1114.9917582417581"/>
    <x v="0"/>
    <x v="0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182"/>
    <b v="1"/>
    <x v="0"/>
    <n v="4.1217692027666546"/>
    <n v="124.42307692307692"/>
    <x v="0"/>
    <x v="0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182"/>
    <b v="1"/>
    <x v="0"/>
    <n v="5.0324999999999998"/>
    <n v="33.181318681318679"/>
    <x v="0"/>
    <x v="0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182"/>
    <b v="1"/>
    <x v="0"/>
    <n v="1.8461052631578947"/>
    <n v="192.72527472527472"/>
    <x v="0"/>
    <x v="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182"/>
    <b v="1"/>
    <x v="0"/>
    <n v="1.1973333333333334"/>
    <n v="4.9340659340659343"/>
    <x v="0"/>
    <x v="0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182"/>
    <b v="1"/>
    <x v="0"/>
    <n v="10.812401666666668"/>
    <n v="712.90560439560443"/>
    <x v="0"/>
    <x v="0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182"/>
    <b v="1"/>
    <x v="0"/>
    <n v="4.5237333333333334"/>
    <n v="372.83516483516485"/>
    <x v="0"/>
    <x v="0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182"/>
    <b v="1"/>
    <x v="0"/>
    <n v="5.3737000000000004"/>
    <n v="295.25824175824175"/>
    <x v="0"/>
    <x v="0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82"/>
    <b v="1"/>
    <x v="0"/>
    <n v="1.2032608695652174"/>
    <n v="30.412087912087912"/>
    <x v="0"/>
    <x v="0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182"/>
    <b v="1"/>
    <x v="0"/>
    <n v="1.1383571428571428"/>
    <n v="87.565934065934073"/>
    <x v="0"/>
    <x v="0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182"/>
    <b v="1"/>
    <x v="0"/>
    <n v="9.5103109999999997"/>
    <n v="1567.6336813186815"/>
    <x v="0"/>
    <x v="0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182"/>
    <b v="1"/>
    <x v="0"/>
    <n v="1.3289249999999999"/>
    <n v="292.07142857142856"/>
    <x v="0"/>
    <x v="0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0"/>
    <n v="182"/>
    <b v="1"/>
    <x v="0"/>
    <n v="1.4697777777777778"/>
    <n v="72.681318681318686"/>
    <x v="0"/>
    <x v="0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182"/>
    <b v="1"/>
    <x v="0"/>
    <n v="5.4215"/>
    <n v="59.57692307692308"/>
    <x v="0"/>
    <x v="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182"/>
    <b v="1"/>
    <x v="0"/>
    <n v="3.8271818181818182"/>
    <n v="2.313131868131868"/>
    <x v="0"/>
    <x v="0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182"/>
    <b v="1"/>
    <x v="0"/>
    <n v="7.0418124999999998"/>
    <n v="154.7651098901099"/>
    <x v="0"/>
    <x v="0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182"/>
    <b v="1"/>
    <x v="0"/>
    <n v="1.0954999999999999"/>
    <n v="12.038461538461538"/>
    <x v="0"/>
    <x v="0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182"/>
    <b v="1"/>
    <x v="0"/>
    <n v="1.3286666666666667"/>
    <n v="10.950549450549451"/>
    <x v="0"/>
    <x v="0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182"/>
    <b v="1"/>
    <x v="0"/>
    <n v="1.52"/>
    <n v="6.2637362637362637"/>
    <x v="0"/>
    <x v="0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182"/>
    <b v="1"/>
    <x v="0"/>
    <n v="1.0272727272727273"/>
    <n v="6.2087912087912089"/>
    <x v="0"/>
    <x v="0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182"/>
    <b v="1"/>
    <x v="0"/>
    <n v="1"/>
    <n v="10.989010989010989"/>
    <x v="0"/>
    <x v="0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182"/>
    <b v="1"/>
    <x v="0"/>
    <n v="1.016"/>
    <n v="5.5824175824175821"/>
    <x v="0"/>
    <x v="0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82"/>
    <b v="1"/>
    <x v="0"/>
    <n v="1.508"/>
    <n v="4.1428571428571432"/>
    <x v="0"/>
    <x v="0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182"/>
    <b v="1"/>
    <x v="0"/>
    <n v="1.11425"/>
    <n v="24.489010989010989"/>
    <x v="0"/>
    <x v="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82"/>
    <b v="1"/>
    <x v="0"/>
    <n v="1.956"/>
    <n v="26.868131868131869"/>
    <x v="0"/>
    <x v="0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82"/>
    <b v="1"/>
    <x v="0"/>
    <n v="1.1438333333333333"/>
    <n v="37.708791208791212"/>
    <x v="0"/>
    <x v="0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82"/>
    <b v="1"/>
    <x v="0"/>
    <n v="2"/>
    <n v="5.4945054945054944E-2"/>
    <x v="0"/>
    <x v="0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182"/>
    <b v="1"/>
    <x v="0"/>
    <n v="2.9250166666666666"/>
    <n v="9.6429120879120873"/>
    <x v="0"/>
    <x v="0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182"/>
    <b v="1"/>
    <x v="0"/>
    <n v="1.5636363636363637"/>
    <n v="4.7252747252747254"/>
    <x v="0"/>
    <x v="0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82"/>
    <b v="1"/>
    <x v="0"/>
    <n v="1.0566666666666666"/>
    <n v="1.7417582417582418"/>
    <x v="0"/>
    <x v="0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182"/>
    <b v="1"/>
    <x v="0"/>
    <n v="1.0119047619047619"/>
    <n v="2.3351648351648353"/>
    <x v="0"/>
    <x v="0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182"/>
    <b v="1"/>
    <x v="0"/>
    <n v="1.2283299999999999"/>
    <n v="13.498131868131868"/>
    <x v="0"/>
    <x v="0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82"/>
    <b v="1"/>
    <x v="0"/>
    <n v="1.0149999999999999"/>
    <n v="5.5769230769230766"/>
    <x v="0"/>
    <x v="0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182"/>
    <b v="1"/>
    <x v="0"/>
    <n v="1.0114285714285713"/>
    <n v="19.450549450549449"/>
    <x v="0"/>
    <x v="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182"/>
    <b v="1"/>
    <x v="0"/>
    <n v="1.0811999999999999"/>
    <n v="44.554945054945058"/>
    <x v="0"/>
    <x v="0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182"/>
    <b v="1"/>
    <x v="0"/>
    <n v="1.6259999999999999"/>
    <n v="4.4670329670329672"/>
    <x v="0"/>
    <x v="0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82"/>
    <b v="1"/>
    <x v="0"/>
    <n v="1.0580000000000001"/>
    <n v="113.35714285714286"/>
    <x v="0"/>
    <x v="0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182"/>
    <b v="1"/>
    <x v="0"/>
    <n v="2.4315000000000002"/>
    <n v="133.59890109890111"/>
    <x v="0"/>
    <x v="0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82"/>
    <b v="1"/>
    <x v="0"/>
    <n v="9.4483338095238096"/>
    <n v="1090.1923626373627"/>
    <x v="0"/>
    <x v="0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182"/>
    <b v="1"/>
    <x v="0"/>
    <n v="1.0846283333333333"/>
    <n v="107.27093406593407"/>
    <x v="0"/>
    <x v="0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182"/>
    <b v="1"/>
    <x v="0"/>
    <n v="1.5737692307692308"/>
    <n v="112.41208791208791"/>
    <x v="0"/>
    <x v="0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82"/>
    <b v="1"/>
    <x v="0"/>
    <n v="11.744899999999999"/>
    <n v="64.53241758241758"/>
    <x v="0"/>
    <x v="0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182"/>
    <b v="1"/>
    <x v="0"/>
    <n v="1.7104755366949576"/>
    <n v="75.29851648351648"/>
    <x v="0"/>
    <x v="0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182"/>
    <b v="1"/>
    <x v="0"/>
    <n v="1.2595294117647058"/>
    <n v="58.824175824175825"/>
    <x v="0"/>
    <x v="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82"/>
    <b v="1"/>
    <x v="0"/>
    <n v="12.121296000000001"/>
    <n v="166.50131868131868"/>
    <x v="0"/>
    <x v="0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182"/>
    <b v="1"/>
    <x v="0"/>
    <n v="4.9580000000000002"/>
    <n v="136.20879120879121"/>
    <x v="0"/>
    <x v="0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182"/>
    <b v="1"/>
    <x v="0"/>
    <n v="3.3203999999999998"/>
    <n v="45.609890109890109"/>
    <x v="0"/>
    <x v="0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182"/>
    <b v="1"/>
    <x v="0"/>
    <n v="11.65"/>
    <n v="6.4010989010989015"/>
    <x v="0"/>
    <x v="0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82"/>
    <b v="1"/>
    <x v="0"/>
    <n v="1.5331538461538461"/>
    <n v="109.51098901098901"/>
    <x v="0"/>
    <x v="0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182"/>
    <b v="1"/>
    <x v="0"/>
    <n v="5.3710714285714287"/>
    <n v="82.631868131868131"/>
    <x v="0"/>
    <x v="0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182"/>
    <b v="1"/>
    <x v="0"/>
    <n v="3.5292777777777777"/>
    <n v="349.04945054945057"/>
    <x v="0"/>
    <x v="0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182"/>
    <b v="1"/>
    <x v="0"/>
    <n v="1.3740000000000001"/>
    <n v="30.197802197802197"/>
    <x v="0"/>
    <x v="0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182"/>
    <b v="1"/>
    <x v="0"/>
    <n v="1.2802667999999999"/>
    <n v="175.86082417582418"/>
    <x v="0"/>
    <x v="0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182"/>
    <b v="1"/>
    <x v="0"/>
    <n v="2.7067999999999999"/>
    <n v="74.362637362637358"/>
    <x v="0"/>
    <x v="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82"/>
    <b v="1"/>
    <x v="0"/>
    <n v="8.0640000000000001"/>
    <n v="44.307692307692307"/>
    <x v="0"/>
    <x v="0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182"/>
    <b v="1"/>
    <x v="0"/>
    <n v="13.600976000000001"/>
    <n v="747.30637362637367"/>
    <x v="0"/>
    <x v="0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182"/>
    <b v="1"/>
    <x v="0"/>
    <n v="9302.5"/>
    <n v="51.112637362637365"/>
    <x v="0"/>
    <x v="0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182"/>
    <b v="1"/>
    <x v="0"/>
    <n v="3.7702"/>
    <n v="103.57692307692308"/>
    <x v="0"/>
    <x v="0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82"/>
    <b v="1"/>
    <x v="0"/>
    <n v="26.47025"/>
    <n v="581.76373626373629"/>
    <x v="0"/>
    <x v="0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182"/>
    <b v="1"/>
    <x v="0"/>
    <n v="1.0012000000000001"/>
    <n v="13.752747252747254"/>
    <x v="0"/>
    <x v="0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182"/>
    <b v="1"/>
    <x v="0"/>
    <n v="1.0445405405405406"/>
    <n v="106.17582417582418"/>
    <x v="0"/>
    <x v="0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82"/>
    <b v="1"/>
    <x v="0"/>
    <n v="1.0721428571428571"/>
    <n v="41.236263736263737"/>
    <x v="0"/>
    <x v="0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2"/>
    <b v="1"/>
    <x v="0"/>
    <n v="1.6877142857142857"/>
    <n v="32.456043956043956"/>
    <x v="0"/>
    <x v="0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182"/>
    <b v="1"/>
    <x v="0"/>
    <n v="9.7511200000000002"/>
    <n v="1339.4395604395604"/>
    <x v="0"/>
    <x v="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182"/>
    <b v="1"/>
    <x v="0"/>
    <n v="1.3444929411764706"/>
    <n v="62.792252747252753"/>
    <x v="0"/>
    <x v="0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182"/>
    <b v="1"/>
    <x v="0"/>
    <n v="2.722777777777778"/>
    <n v="134.64285714285714"/>
    <x v="0"/>
    <x v="0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182"/>
    <b v="1"/>
    <x v="0"/>
    <n v="1.1268750000000001"/>
    <n v="49.532967032967036"/>
    <x v="0"/>
    <x v="0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82"/>
    <b v="1"/>
    <x v="0"/>
    <n v="4.5979999999999999"/>
    <n v="12.631868131868131"/>
    <x v="0"/>
    <x v="0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182"/>
    <b v="1"/>
    <x v="0"/>
    <n v="2.8665822784810127"/>
    <n v="62.214285714285715"/>
    <x v="0"/>
    <x v="0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182"/>
    <b v="1"/>
    <x v="0"/>
    <n v="2.2270833333333333"/>
    <n v="5.8736263736263732"/>
    <x v="0"/>
    <x v="0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82"/>
    <b v="1"/>
    <x v="0"/>
    <n v="6.3613999999999997"/>
    <n v="87.381868131868131"/>
    <x v="0"/>
    <x v="0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182"/>
    <b v="1"/>
    <x v="0"/>
    <n v="1.4650000000000001"/>
    <n v="17.708791208791208"/>
    <x v="0"/>
    <x v="0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182"/>
    <b v="1"/>
    <x v="0"/>
    <n v="18.670999999999999"/>
    <n v="102.58791208791209"/>
    <x v="0"/>
    <x v="0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182"/>
    <b v="1"/>
    <x v="0"/>
    <n v="3.2692000000000001"/>
    <n v="44.906593406593409"/>
    <x v="0"/>
    <x v="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182"/>
    <b v="1"/>
    <x v="0"/>
    <n v="7.7949999999999999"/>
    <n v="42.829670329670328"/>
    <x v="0"/>
    <x v="0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2"/>
    <b v="1"/>
    <x v="0"/>
    <n v="1.5415151515151515"/>
    <n v="27.950549450549449"/>
    <x v="0"/>
    <x v="0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182"/>
    <b v="1"/>
    <x v="0"/>
    <n v="1.1554666666666666"/>
    <n v="47.615384615384613"/>
    <x v="0"/>
    <x v="0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182"/>
    <b v="1"/>
    <x v="0"/>
    <n v="1.8003333333333333"/>
    <n v="59.35164835164835"/>
    <x v="0"/>
    <x v="0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82"/>
    <b v="1"/>
    <x v="0"/>
    <n v="2.9849999999999999"/>
    <n v="3.2802197802197801"/>
    <x v="0"/>
    <x v="0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82"/>
    <b v="1"/>
    <x v="0"/>
    <n v="3.2026666666666666"/>
    <n v="26.395604395604394"/>
    <x v="0"/>
    <x v="0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182"/>
    <b v="1"/>
    <x v="0"/>
    <n v="3.80525"/>
    <n v="418.15934065934067"/>
    <x v="0"/>
    <x v="0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82"/>
    <b v="1"/>
    <x v="0"/>
    <n v="1.026"/>
    <n v="157.84615384615384"/>
    <x v="0"/>
    <x v="0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182"/>
    <b v="1"/>
    <x v="0"/>
    <n v="18.016400000000001"/>
    <n v="247.47802197802199"/>
    <x v="0"/>
    <x v="0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82"/>
    <b v="1"/>
    <x v="0"/>
    <n v="7.2024800000000004"/>
    <n v="989.35164835164835"/>
    <x v="0"/>
    <x v="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82"/>
    <b v="1"/>
    <x v="0"/>
    <n v="2.8309000000000002"/>
    <n v="311.08791208791212"/>
    <x v="0"/>
    <x v="0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182"/>
    <b v="1"/>
    <x v="0"/>
    <n v="13.566000000000001"/>
    <n v="74.538461538461533"/>
    <x v="0"/>
    <x v="0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82"/>
    <b v="1"/>
    <x v="0"/>
    <n v="2.2035999999999998"/>
    <n v="30.26923076923077"/>
    <x v="0"/>
    <x v="0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182"/>
    <b v="1"/>
    <x v="0"/>
    <n v="1.196"/>
    <n v="16.428571428571427"/>
    <x v="0"/>
    <x v="0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182"/>
    <b v="1"/>
    <x v="0"/>
    <n v="4.0776923076923079"/>
    <n v="14.563186813186814"/>
    <x v="0"/>
    <x v="0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182"/>
    <b v="1"/>
    <x v="0"/>
    <n v="1.0581826105905425"/>
    <n v="26.681318681318682"/>
    <x v="0"/>
    <x v="0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182"/>
    <b v="1"/>
    <x v="0"/>
    <n v="1.4108235294117648"/>
    <n v="65.890109890109883"/>
    <x v="0"/>
    <x v="0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82"/>
    <b v="1"/>
    <x v="0"/>
    <n v="2.7069999999999999"/>
    <n v="29.747252747252748"/>
    <x v="0"/>
    <x v="0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182"/>
    <b v="1"/>
    <x v="0"/>
    <n v="1.538"/>
    <n v="8.4505494505494507"/>
    <x v="0"/>
    <x v="0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182"/>
    <b v="1"/>
    <x v="0"/>
    <n v="4.0357653061224488"/>
    <n v="217.31043956043956"/>
    <x v="0"/>
    <x v="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82"/>
    <b v="1"/>
    <x v="0"/>
    <n v="1.85"/>
    <n v="3.0494505494505493"/>
    <x v="0"/>
    <x v="0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82"/>
    <b v="1"/>
    <x v="0"/>
    <n v="1.8533333333333333"/>
    <n v="7.6373626373626378"/>
    <x v="0"/>
    <x v="0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182"/>
    <b v="1"/>
    <x v="0"/>
    <n v="1.0085533333333332"/>
    <n v="16.624505494505495"/>
    <x v="0"/>
    <x v="0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182"/>
    <b v="1"/>
    <x v="0"/>
    <n v="1.0622116666666668"/>
    <n v="35.017967032967036"/>
    <x v="0"/>
    <x v="0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182"/>
    <b v="1"/>
    <x v="0"/>
    <n v="1.2136666666666667"/>
    <n v="20.005494505494507"/>
    <x v="0"/>
    <x v="0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82"/>
    <b v="1"/>
    <x v="0"/>
    <n v="1.0006666666666666"/>
    <n v="8.2472527472527464"/>
    <x v="0"/>
    <x v="0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82"/>
    <b v="1"/>
    <x v="0"/>
    <n v="1.1997755555555556"/>
    <n v="29.664780219780219"/>
    <x v="0"/>
    <x v="0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182"/>
    <b v="1"/>
    <x v="0"/>
    <n v="1.0009999999999999"/>
    <n v="5.5"/>
    <x v="0"/>
    <x v="0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182"/>
    <b v="1"/>
    <x v="0"/>
    <n v="1.0740000000000001"/>
    <n v="8.8516483516483522"/>
    <x v="0"/>
    <x v="0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182"/>
    <b v="1"/>
    <x v="0"/>
    <n v="1.0406666666666666"/>
    <n v="8.5769230769230766"/>
    <x v="0"/>
    <x v="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182"/>
    <b v="1"/>
    <x v="0"/>
    <n v="1.728"/>
    <n v="23.736263736263737"/>
    <x v="0"/>
    <x v="0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182"/>
    <b v="1"/>
    <x v="0"/>
    <n v="1.072505"/>
    <n v="11.785769230769231"/>
    <x v="0"/>
    <x v="0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182"/>
    <b v="1"/>
    <x v="0"/>
    <n v="1.0823529411764705"/>
    <n v="5.0549450549450547"/>
    <x v="0"/>
    <x v="0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82"/>
    <b v="1"/>
    <x v="0"/>
    <n v="1.4608079999999999"/>
    <n v="40.132087912087911"/>
    <x v="0"/>
    <x v="0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182"/>
    <b v="1"/>
    <x v="0"/>
    <n v="1.2524999999999999"/>
    <n v="8.2582417582417591"/>
    <x v="0"/>
    <x v="0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82"/>
    <b v="1"/>
    <x v="0"/>
    <n v="1.4907142857142857"/>
    <n v="57.335164835164832"/>
    <x v="0"/>
    <x v="0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82"/>
    <b v="1"/>
    <x v="0"/>
    <n v="1.006"/>
    <n v="5.5274725274725274"/>
    <x v="0"/>
    <x v="0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182"/>
    <b v="1"/>
    <x v="0"/>
    <n v="1.0507333333333333"/>
    <n v="173.19780219780219"/>
    <x v="0"/>
    <x v="0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82"/>
    <b v="1"/>
    <x v="0"/>
    <n v="3.5016666666666665"/>
    <n v="5.7719780219780219"/>
    <x v="0"/>
    <x v="0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182"/>
    <b v="1"/>
    <x v="0"/>
    <n v="1.0125"/>
    <n v="4.4505494505494507"/>
    <x v="0"/>
    <x v="0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0"/>
    <n v="182"/>
    <b v="1"/>
    <x v="0"/>
    <n v="1.336044"/>
    <n v="36.704505494505497"/>
    <x v="0"/>
    <x v="0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0"/>
    <n v="182"/>
    <b v="1"/>
    <x v="0"/>
    <n v="1.7065217391304348"/>
    <n v="21.565934065934066"/>
    <x v="0"/>
    <x v="0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0"/>
    <n v="182"/>
    <b v="1"/>
    <x v="0"/>
    <n v="1.0935829457364341"/>
    <n v="38.756098901098902"/>
    <x v="0"/>
    <x v="0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0"/>
    <n v="182"/>
    <b v="1"/>
    <x v="0"/>
    <n v="1.0070033333333335"/>
    <n v="33.197912087912087"/>
    <x v="0"/>
    <x v="0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0"/>
    <n v="182"/>
    <b v="1"/>
    <x v="0"/>
    <n v="1.0122777777777778"/>
    <n v="100.11538461538461"/>
    <x v="0"/>
    <x v="0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0"/>
    <n v="182"/>
    <b v="1"/>
    <x v="0"/>
    <n v="1.0675857142857144"/>
    <n v="20.530494505494506"/>
    <x v="0"/>
    <x v="0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0"/>
    <n v="182"/>
    <b v="1"/>
    <x v="0"/>
    <n v="1.0665777537961894"/>
    <n v="11.512417582417584"/>
    <x v="0"/>
    <x v="0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0"/>
    <n v="182"/>
    <b v="1"/>
    <x v="0"/>
    <n v="1.0130622"/>
    <n v="278.3137912087912"/>
    <x v="0"/>
    <x v="0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0"/>
    <n v="182"/>
    <b v="1"/>
    <x v="0"/>
    <n v="1.0667450000000001"/>
    <n v="35.167417582417585"/>
    <x v="0"/>
    <x v="0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0"/>
    <n v="182"/>
    <b v="1"/>
    <x v="0"/>
    <n v="4.288397837837838"/>
    <n v="435.90857142857141"/>
    <x v="0"/>
    <x v="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0"/>
    <n v="182"/>
    <b v="1"/>
    <x v="0"/>
    <n v="1.0411111111111111"/>
    <n v="51.483516483516482"/>
    <x v="0"/>
    <x v="0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0"/>
    <n v="182"/>
    <b v="1"/>
    <x v="0"/>
    <n v="1.0786666666666667"/>
    <n v="17.780219780219781"/>
    <x v="0"/>
    <x v="0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0"/>
    <n v="182"/>
    <b v="1"/>
    <x v="0"/>
    <n v="1.7584040000000001"/>
    <n v="48.307802197802204"/>
    <x v="0"/>
    <x v="0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0"/>
    <n v="182"/>
    <b v="1"/>
    <x v="0"/>
    <n v="1.5697000000000001"/>
    <n v="10.34967032967033"/>
    <x v="0"/>
    <x v="0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0"/>
    <n v="182"/>
    <b v="1"/>
    <x v="0"/>
    <n v="1.026"/>
    <n v="14.093406593406593"/>
    <x v="0"/>
    <x v="0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0"/>
    <n v="182"/>
    <b v="1"/>
    <x v="0"/>
    <n v="1.0404266666666666"/>
    <n v="85.749450549450543"/>
    <x v="0"/>
    <x v="0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0"/>
    <n v="182"/>
    <b v="1"/>
    <x v="0"/>
    <n v="1.04"/>
    <n v="2.2857142857142856"/>
    <x v="0"/>
    <x v="0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0"/>
    <n v="182"/>
    <b v="1"/>
    <x v="0"/>
    <n v="1.2105999999999999"/>
    <n v="33.258241758241759"/>
    <x v="0"/>
    <x v="0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0"/>
    <n v="182"/>
    <b v="1"/>
    <x v="0"/>
    <n v="1.077"/>
    <n v="17.752747252747252"/>
    <x v="0"/>
    <x v="0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0"/>
    <n v="182"/>
    <b v="1"/>
    <x v="0"/>
    <n v="1.0866"/>
    <n v="29.85164835164835"/>
    <x v="0"/>
    <x v="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182"/>
    <b v="1"/>
    <x v="0"/>
    <n v="0.39120962394619685"/>
    <n v="22.692307692307693"/>
    <x v="0"/>
    <x v="0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182"/>
    <b v="1"/>
    <x v="0"/>
    <n v="3.1481481481481478E-2"/>
    <n v="0.46703296703296704"/>
    <x v="0"/>
    <x v="0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182"/>
    <b v="1"/>
    <x v="0"/>
    <n v="0.48"/>
    <n v="0.65934065934065933"/>
    <x v="0"/>
    <x v="0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182"/>
    <b v="1"/>
    <x v="0"/>
    <n v="0.20733333333333334"/>
    <n v="8.5439560439560438"/>
    <x v="0"/>
    <x v="0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182"/>
    <b v="1"/>
    <x v="0"/>
    <n v="0.08"/>
    <n v="0.43956043956043955"/>
    <x v="0"/>
    <x v="0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82"/>
    <b v="1"/>
    <x v="0"/>
    <n v="7.1999999999999998E-3"/>
    <n v="0.59340659340659341"/>
    <x v="0"/>
    <x v="0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0"/>
    <n v="182"/>
    <b v="1"/>
    <x v="0"/>
    <n v="5.2609431428571432"/>
    <n v="1011.7198351648352"/>
    <x v="0"/>
    <x v="0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0"/>
    <n v="182"/>
    <b v="1"/>
    <x v="0"/>
    <n v="2.5445000000000002"/>
    <n v="139.80769230769232"/>
    <x v="0"/>
    <x v="0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0"/>
    <n v="182"/>
    <b v="1"/>
    <x v="0"/>
    <n v="1.0591999999999999"/>
    <n v="145.49450549450549"/>
    <x v="0"/>
    <x v="0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0"/>
    <n v="182"/>
    <b v="1"/>
    <x v="0"/>
    <n v="1.0242285714285715"/>
    <n v="196.96703296703296"/>
    <x v="0"/>
    <x v="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0"/>
    <n v="182"/>
    <b v="1"/>
    <x v="0"/>
    <n v="1.4431375"/>
    <n v="63.434615384615384"/>
    <x v="0"/>
    <x v="0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0"/>
    <n v="182"/>
    <b v="1"/>
    <x v="0"/>
    <n v="1.06308"/>
    <n v="146.02747252747253"/>
    <x v="0"/>
    <x v="0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0"/>
    <n v="182"/>
    <b v="1"/>
    <x v="0"/>
    <n v="2.1216666666666666"/>
    <n v="6.9945054945054945"/>
    <x v="0"/>
    <x v="0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0"/>
    <n v="182"/>
    <b v="1"/>
    <x v="0"/>
    <n v="1.0195000000000001"/>
    <n v="22.406593406593405"/>
    <x v="0"/>
    <x v="0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0"/>
    <n v="182"/>
    <b v="1"/>
    <x v="0"/>
    <n v="1.0227200000000001"/>
    <n v="140.4835164835165"/>
    <x v="0"/>
    <x v="0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0"/>
    <n v="182"/>
    <b v="1"/>
    <x v="0"/>
    <n v="5.2073254999999996"/>
    <n v="572.23357142857139"/>
    <x v="0"/>
    <x v="0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0"/>
    <n v="182"/>
    <b v="1"/>
    <x v="0"/>
    <n v="1.1065833333333333"/>
    <n v="72.961538461538467"/>
    <x v="0"/>
    <x v="0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0"/>
    <n v="182"/>
    <b v="1"/>
    <x v="0"/>
    <n v="1.0114333333333334"/>
    <n v="83.359890109890117"/>
    <x v="0"/>
    <x v="0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0"/>
    <n v="182"/>
    <b v="1"/>
    <x v="0"/>
    <n v="2.9420799999999998"/>
    <n v="404.13186813186815"/>
    <x v="0"/>
    <x v="0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0"/>
    <n v="182"/>
    <b v="1"/>
    <x v="0"/>
    <n v="1.0577749999999999"/>
    <n v="232.47802197802199"/>
    <x v="0"/>
    <x v="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182"/>
    <b v="1"/>
    <x v="0"/>
    <n v="0"/>
    <n v="0"/>
    <x v="0"/>
    <x v="0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182"/>
    <b v="1"/>
    <x v="0"/>
    <n v="0"/>
    <n v="0"/>
    <x v="0"/>
    <x v="0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82"/>
    <b v="1"/>
    <x v="0"/>
    <n v="0.03"/>
    <n v="1.6483516483516483"/>
    <x v="0"/>
    <x v="0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82"/>
    <b v="1"/>
    <x v="0"/>
    <n v="1E-3"/>
    <n v="5.4945054945054949E-3"/>
    <x v="0"/>
    <x v="0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182"/>
    <b v="1"/>
    <x v="0"/>
    <n v="0"/>
    <n v="0"/>
    <x v="0"/>
    <x v="0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182"/>
    <b v="1"/>
    <x v="0"/>
    <n v="6.4999999999999997E-4"/>
    <n v="0.21428571428571427"/>
    <x v="0"/>
    <x v="0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82"/>
    <b v="1"/>
    <x v="0"/>
    <n v="1.4999999999999999E-2"/>
    <n v="8.2417582417582416E-2"/>
    <x v="0"/>
    <x v="0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182"/>
    <b v="1"/>
    <x v="0"/>
    <n v="3.8571428571428572E-3"/>
    <n v="1.4835164835164836"/>
    <x v="0"/>
    <x v="0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182"/>
    <b v="1"/>
    <x v="0"/>
    <n v="0"/>
    <n v="0"/>
    <x v="0"/>
    <x v="0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182"/>
    <b v="1"/>
    <x v="0"/>
    <n v="0"/>
    <n v="0"/>
    <x v="0"/>
    <x v="0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182"/>
    <b v="1"/>
    <x v="0"/>
    <n v="5.7142857142857143E-3"/>
    <n v="0.59340659340659341"/>
    <x v="0"/>
    <x v="0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182"/>
    <b v="1"/>
    <x v="0"/>
    <n v="0"/>
    <n v="0"/>
    <x v="0"/>
    <x v="0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182"/>
    <b v="1"/>
    <x v="0"/>
    <n v="0"/>
    <n v="0"/>
    <x v="0"/>
    <x v="0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82"/>
    <b v="1"/>
    <x v="0"/>
    <n v="7.1428571428571429E-4"/>
    <n v="0.13736263736263737"/>
    <x v="0"/>
    <x v="0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182"/>
    <b v="1"/>
    <x v="0"/>
    <n v="6.875E-3"/>
    <n v="0.30219780219780218"/>
    <x v="0"/>
    <x v="0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182"/>
    <b v="1"/>
    <x v="0"/>
    <n v="0"/>
    <n v="0"/>
    <x v="0"/>
    <x v="0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182"/>
    <b v="1"/>
    <x v="0"/>
    <n v="0"/>
    <n v="0"/>
    <x v="0"/>
    <x v="0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182"/>
    <b v="1"/>
    <x v="0"/>
    <n v="0"/>
    <n v="0"/>
    <x v="0"/>
    <x v="0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182"/>
    <b v="1"/>
    <x v="0"/>
    <n v="0.14680000000000001"/>
    <n v="6.0494505494505493"/>
    <x v="0"/>
    <x v="0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82"/>
    <b v="1"/>
    <x v="0"/>
    <n v="4.0000000000000002E-4"/>
    <n v="1.098901098901099E-2"/>
    <x v="0"/>
    <x v="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182"/>
    <b v="1"/>
    <x v="0"/>
    <n v="0"/>
    <n v="0"/>
    <x v="0"/>
    <x v="0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182"/>
    <b v="1"/>
    <x v="0"/>
    <n v="0.2857142857142857"/>
    <n v="0.65934065934065933"/>
    <x v="0"/>
    <x v="0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182"/>
    <b v="1"/>
    <x v="0"/>
    <n v="0"/>
    <n v="0"/>
    <x v="0"/>
    <x v="0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182"/>
    <b v="1"/>
    <x v="0"/>
    <n v="0"/>
    <n v="0"/>
    <x v="0"/>
    <x v="0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182"/>
    <b v="1"/>
    <x v="0"/>
    <n v="0"/>
    <n v="0"/>
    <x v="0"/>
    <x v="0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182"/>
    <b v="1"/>
    <x v="0"/>
    <n v="0.1052"/>
    <n v="14.450549450549451"/>
    <x v="0"/>
    <x v="0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82"/>
    <b v="1"/>
    <x v="0"/>
    <n v="1.34E-2"/>
    <n v="3.6813186813186811"/>
    <x v="0"/>
    <x v="0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182"/>
    <b v="1"/>
    <x v="0"/>
    <n v="2.5000000000000001E-3"/>
    <n v="0.5494505494505495"/>
    <x v="0"/>
    <x v="0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182"/>
    <b v="1"/>
    <x v="0"/>
    <n v="0"/>
    <n v="0"/>
    <x v="0"/>
    <x v="0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182"/>
    <b v="1"/>
    <x v="0"/>
    <n v="3.2799999999999999E-3"/>
    <n v="0.45054945054945056"/>
    <x v="0"/>
    <x v="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182"/>
    <b v="1"/>
    <x v="0"/>
    <n v="0"/>
    <n v="0"/>
    <x v="0"/>
    <x v="0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182"/>
    <b v="1"/>
    <x v="0"/>
    <n v="3.272727272727273E-2"/>
    <n v="0.98901098901098905"/>
    <x v="0"/>
    <x v="0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82"/>
    <b v="1"/>
    <x v="0"/>
    <n v="5.8823529411764708E-5"/>
    <n v="0.27472527472527475"/>
    <x v="0"/>
    <x v="0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82"/>
    <b v="1"/>
    <x v="0"/>
    <n v="4.5454545454545455E-4"/>
    <n v="5.4945054945054944E-2"/>
    <x v="0"/>
    <x v="0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182"/>
    <b v="1"/>
    <x v="0"/>
    <n v="0"/>
    <n v="0"/>
    <x v="0"/>
    <x v="0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182"/>
    <b v="1"/>
    <x v="0"/>
    <n v="0.10877666666666666"/>
    <n v="1.7930219780219778"/>
    <x v="0"/>
    <x v="0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182"/>
    <b v="1"/>
    <x v="0"/>
    <n v="0"/>
    <n v="0"/>
    <x v="0"/>
    <x v="0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182"/>
    <b v="1"/>
    <x v="0"/>
    <n v="0"/>
    <n v="0"/>
    <x v="0"/>
    <x v="0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182"/>
    <b v="1"/>
    <x v="0"/>
    <n v="0"/>
    <n v="0"/>
    <x v="0"/>
    <x v="0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182"/>
    <b v="1"/>
    <x v="0"/>
    <n v="3.6666666666666666E-3"/>
    <n v="0.30219780219780218"/>
    <x v="0"/>
    <x v="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182"/>
    <b v="1"/>
    <x v="0"/>
    <n v="1.8193398957730169E-2"/>
    <n v="8.6318681318681314"/>
    <x v="0"/>
    <x v="0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182"/>
    <b v="1"/>
    <x v="0"/>
    <n v="2.5000000000000001E-2"/>
    <n v="0.41208791208791207"/>
    <x v="0"/>
    <x v="0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182"/>
    <b v="1"/>
    <x v="0"/>
    <n v="4.3499999999999997E-2"/>
    <n v="2.3901098901098901"/>
    <x v="0"/>
    <x v="0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182"/>
    <b v="1"/>
    <x v="0"/>
    <n v="8.0000000000000002E-3"/>
    <n v="4.3956043956043959E-2"/>
    <x v="0"/>
    <x v="0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182"/>
    <b v="1"/>
    <x v="0"/>
    <n v="1.2123076923076924E-2"/>
    <n v="4.3296703296703294"/>
    <x v="0"/>
    <x v="0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182"/>
    <b v="1"/>
    <x v="0"/>
    <n v="0"/>
    <n v="0"/>
    <x v="0"/>
    <x v="0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182"/>
    <b v="1"/>
    <x v="0"/>
    <n v="6.8399999999999997E-3"/>
    <n v="5.6373626373626378"/>
    <x v="0"/>
    <x v="0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182"/>
    <b v="1"/>
    <x v="0"/>
    <n v="1.2513513513513513E-2"/>
    <n v="2.5439560439560438"/>
    <x v="0"/>
    <x v="0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82"/>
    <b v="1"/>
    <x v="0"/>
    <n v="1.8749999999999999E-3"/>
    <n v="0.16483516483516483"/>
    <x v="0"/>
    <x v="0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182"/>
    <b v="1"/>
    <x v="0"/>
    <n v="0"/>
    <n v="0"/>
    <x v="0"/>
    <x v="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82"/>
    <b v="1"/>
    <x v="0"/>
    <n v="1.25E-3"/>
    <n v="0.13736263736263737"/>
    <x v="0"/>
    <x v="0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182"/>
    <b v="1"/>
    <x v="0"/>
    <n v="0"/>
    <n v="0"/>
    <x v="0"/>
    <x v="0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82"/>
    <b v="1"/>
    <x v="0"/>
    <n v="5.0000000000000001E-4"/>
    <n v="0.27472527472527475"/>
    <x v="0"/>
    <x v="0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182"/>
    <b v="1"/>
    <x v="0"/>
    <n v="5.9999999999999995E-4"/>
    <n v="1.6483516483516484E-2"/>
    <x v="0"/>
    <x v="0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182"/>
    <b v="1"/>
    <x v="0"/>
    <n v="0"/>
    <n v="0"/>
    <x v="0"/>
    <x v="0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82"/>
    <b v="1"/>
    <x v="0"/>
    <n v="2E-3"/>
    <n v="5.4945054945054944E-2"/>
    <x v="0"/>
    <x v="0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182"/>
    <b v="1"/>
    <x v="0"/>
    <n v="0"/>
    <n v="0"/>
    <x v="0"/>
    <x v="0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182"/>
    <b v="1"/>
    <x v="0"/>
    <n v="0"/>
    <n v="0"/>
    <x v="0"/>
    <x v="0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182"/>
    <b v="1"/>
    <x v="0"/>
    <n v="0"/>
    <n v="0"/>
    <x v="0"/>
    <x v="0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182"/>
    <b v="1"/>
    <x v="0"/>
    <n v="0"/>
    <n v="0"/>
    <x v="0"/>
    <x v="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182"/>
    <b v="1"/>
    <x v="0"/>
    <n v="7.1785714285714283E-3"/>
    <n v="1.1043956043956045"/>
    <x v="0"/>
    <x v="0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82"/>
    <b v="1"/>
    <x v="0"/>
    <n v="4.3333333333333331E-3"/>
    <n v="0.2857142857142857"/>
    <x v="0"/>
    <x v="0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82"/>
    <b v="1"/>
    <x v="0"/>
    <n v="0.16833333333333333"/>
    <n v="1.1098901098901099"/>
    <x v="0"/>
    <x v="0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182"/>
    <b v="1"/>
    <x v="0"/>
    <n v="0"/>
    <n v="0"/>
    <x v="0"/>
    <x v="0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182"/>
    <b v="1"/>
    <x v="0"/>
    <n v="0.22520000000000001"/>
    <n v="6.186813186813187"/>
    <x v="0"/>
    <x v="0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82"/>
    <b v="1"/>
    <x v="0"/>
    <n v="0.41384615384615386"/>
    <n v="7.3901098901098905"/>
    <x v="0"/>
    <x v="0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182"/>
    <b v="1"/>
    <x v="0"/>
    <n v="0.25259090909090909"/>
    <n v="30.532967032967033"/>
    <x v="0"/>
    <x v="0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182"/>
    <b v="1"/>
    <x v="0"/>
    <n v="2E-3"/>
    <n v="0.16483516483516483"/>
    <x v="0"/>
    <x v="0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182"/>
    <b v="1"/>
    <x v="0"/>
    <n v="1.84E-2"/>
    <n v="2.5274725274725274"/>
    <x v="0"/>
    <x v="0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182"/>
    <b v="1"/>
    <x v="0"/>
    <n v="0"/>
    <n v="0"/>
    <x v="0"/>
    <x v="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182"/>
    <b v="1"/>
    <x v="0"/>
    <n v="6.0400000000000002E-3"/>
    <n v="0.82967032967032972"/>
    <x v="0"/>
    <x v="0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182"/>
    <b v="1"/>
    <x v="0"/>
    <n v="0"/>
    <n v="0"/>
    <x v="0"/>
    <x v="0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182"/>
    <b v="1"/>
    <x v="0"/>
    <n v="8.3333333333333332E-3"/>
    <n v="0.13736263736263737"/>
    <x v="0"/>
    <x v="0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82"/>
    <b v="1"/>
    <x v="0"/>
    <n v="3.0666666666666665E-2"/>
    <n v="2.5274725274725274"/>
    <x v="0"/>
    <x v="0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182"/>
    <b v="1"/>
    <x v="0"/>
    <n v="5.5833333333333334E-3"/>
    <n v="1.8406593406593406"/>
    <x v="0"/>
    <x v="0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82"/>
    <b v="1"/>
    <x v="0"/>
    <n v="2.5000000000000001E-4"/>
    <n v="2.7472527472527472E-2"/>
    <x v="0"/>
    <x v="0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182"/>
    <b v="1"/>
    <x v="0"/>
    <n v="0"/>
    <n v="0"/>
    <x v="0"/>
    <x v="0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182"/>
    <b v="1"/>
    <x v="0"/>
    <n v="2.0000000000000001E-4"/>
    <n v="2.7472527472527472E-2"/>
    <x v="0"/>
    <x v="0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182"/>
    <b v="1"/>
    <x v="0"/>
    <n v="0"/>
    <n v="0"/>
    <x v="0"/>
    <x v="0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182"/>
    <b v="1"/>
    <x v="0"/>
    <n v="0.14825133372851215"/>
    <n v="13.741758241758241"/>
    <x v="0"/>
    <x v="0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82"/>
    <b v="1"/>
    <x v="0"/>
    <n v="1.6666666666666666E-4"/>
    <n v="5.4945054945054949E-3"/>
    <x v="0"/>
    <x v="0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82"/>
    <b v="1"/>
    <x v="0"/>
    <n v="2E-3"/>
    <n v="5.4945054945054949E-3"/>
    <x v="0"/>
    <x v="0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82"/>
    <b v="1"/>
    <x v="0"/>
    <n v="1.3333333333333334E-4"/>
    <n v="4.3956043956043959E-2"/>
    <x v="0"/>
    <x v="0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182"/>
    <b v="1"/>
    <x v="0"/>
    <n v="1.24E-2"/>
    <n v="1.7032967032967032"/>
    <x v="0"/>
    <x v="0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82"/>
    <b v="1"/>
    <x v="0"/>
    <n v="2.8571428571428574E-4"/>
    <n v="5.4945054945054949E-3"/>
    <x v="0"/>
    <x v="0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182"/>
    <b v="1"/>
    <x v="0"/>
    <n v="0"/>
    <n v="0"/>
    <x v="0"/>
    <x v="0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82"/>
    <b v="1"/>
    <x v="0"/>
    <n v="2.0000000000000002E-5"/>
    <n v="5.4945054945054949E-3"/>
    <x v="0"/>
    <x v="0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82"/>
    <b v="1"/>
    <x v="0"/>
    <n v="2.8571428571428571E-5"/>
    <n v="5.4945054945054949E-3"/>
    <x v="0"/>
    <x v="0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182"/>
    <b v="1"/>
    <x v="0"/>
    <n v="1.4321428571428572E-2"/>
    <n v="11.016483516483516"/>
    <x v="0"/>
    <x v="0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182"/>
    <b v="1"/>
    <x v="0"/>
    <n v="7.0000000000000001E-3"/>
    <n v="0.11538461538461539"/>
    <x v="0"/>
    <x v="0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182"/>
    <b v="1"/>
    <x v="0"/>
    <n v="2.0000000000000002E-5"/>
    <n v="1.098901098901099E-2"/>
    <x v="0"/>
    <x v="0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182"/>
    <b v="1"/>
    <x v="0"/>
    <n v="1.4285714285714287E-4"/>
    <n v="1.098901098901099E-2"/>
    <x v="0"/>
    <x v="0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182"/>
    <b v="1"/>
    <x v="0"/>
    <n v="0"/>
    <n v="0"/>
    <x v="0"/>
    <x v="0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182"/>
    <b v="1"/>
    <x v="0"/>
    <n v="1.2999999999999999E-3"/>
    <n v="0.14285714285714285"/>
    <x v="0"/>
    <x v="0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182"/>
    <b v="1"/>
    <x v="0"/>
    <n v="4.8960000000000002E-3"/>
    <n v="6.7252747252747254"/>
    <x v="0"/>
    <x v="0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182"/>
    <b v="1"/>
    <x v="0"/>
    <n v="3.8461538461538462E-4"/>
    <n v="0.24725274725274726"/>
    <x v="0"/>
    <x v="0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182"/>
    <b v="1"/>
    <x v="0"/>
    <n v="0"/>
    <n v="0"/>
    <x v="0"/>
    <x v="0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82"/>
    <b v="1"/>
    <x v="0"/>
    <n v="3.3333333333333335E-3"/>
    <n v="0.27472527472527475"/>
    <x v="0"/>
    <x v="0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182"/>
    <b v="1"/>
    <x v="0"/>
    <n v="0"/>
    <n v="0"/>
    <x v="0"/>
    <x v="0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182"/>
    <b v="1"/>
    <x v="0"/>
    <n v="2E-3"/>
    <n v="5.4945054945054944E-2"/>
    <x v="0"/>
    <x v="0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82"/>
    <b v="1"/>
    <x v="0"/>
    <n v="1.0788"/>
    <n v="44.456043956043956"/>
    <x v="0"/>
    <x v="0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182"/>
    <b v="1"/>
    <x v="0"/>
    <n v="1.2594166666666666"/>
    <n v="166.07692307692307"/>
    <x v="0"/>
    <x v="0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182"/>
    <b v="1"/>
    <x v="0"/>
    <n v="2.0251494999999999"/>
    <n v="222.54390109890107"/>
    <x v="0"/>
    <x v="0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182"/>
    <b v="1"/>
    <x v="0"/>
    <n v="1.0860000000000001"/>
    <n v="17.901098901098901"/>
    <x v="0"/>
    <x v="0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82"/>
    <b v="1"/>
    <x v="0"/>
    <n v="1.728"/>
    <n v="47.472527472527474"/>
    <x v="0"/>
    <x v="0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82"/>
    <b v="1"/>
    <x v="0"/>
    <n v="1.6798"/>
    <n v="46.14835164835165"/>
    <x v="0"/>
    <x v="0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182"/>
    <b v="1"/>
    <x v="0"/>
    <n v="4.2720000000000002"/>
    <n v="58.681318681318679"/>
    <x v="0"/>
    <x v="0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182"/>
    <b v="1"/>
    <x v="0"/>
    <n v="1.075"/>
    <n v="2.3626373626373627"/>
    <x v="0"/>
    <x v="0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82"/>
    <b v="1"/>
    <x v="0"/>
    <n v="1.08"/>
    <n v="59.340659340659343"/>
    <x v="0"/>
    <x v="0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82"/>
    <b v="1"/>
    <x v="0"/>
    <n v="1.0153353333333335"/>
    <n v="83.681483516483524"/>
    <x v="0"/>
    <x v="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2"/>
    <b v="1"/>
    <x v="0"/>
    <n v="1.1545000000000001"/>
    <n v="63.434065934065934"/>
    <x v="0"/>
    <x v="0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82"/>
    <b v="1"/>
    <x v="0"/>
    <n v="1.335"/>
    <n v="4.4010989010989015"/>
    <x v="0"/>
    <x v="0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182"/>
    <b v="1"/>
    <x v="0"/>
    <n v="1.5469999999999999"/>
    <n v="25.5"/>
    <x v="0"/>
    <x v="0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82"/>
    <b v="1"/>
    <x v="0"/>
    <n v="1.0084571428571429"/>
    <n v="193.93406593406593"/>
    <x v="0"/>
    <x v="0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82"/>
    <b v="1"/>
    <x v="0"/>
    <n v="1.82"/>
    <n v="3"/>
    <x v="0"/>
    <x v="0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182"/>
    <b v="1"/>
    <x v="0"/>
    <n v="1.8086666666666666"/>
    <n v="14.906593406593407"/>
    <x v="0"/>
    <x v="0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82"/>
    <b v="1"/>
    <x v="0"/>
    <n v="1.0230434782608695"/>
    <n v="129.28571428571428"/>
    <x v="0"/>
    <x v="0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182"/>
    <b v="1"/>
    <x v="0"/>
    <n v="1.1017999999999999"/>
    <n v="30.26923076923077"/>
    <x v="0"/>
    <x v="0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182"/>
    <b v="1"/>
    <x v="0"/>
    <n v="1.0225"/>
    <n v="168.54395604395606"/>
    <x v="0"/>
    <x v="0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182"/>
    <b v="1"/>
    <x v="0"/>
    <n v="1.0078823529411765"/>
    <n v="47.071428571428569"/>
    <x v="0"/>
    <x v="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182"/>
    <b v="1"/>
    <x v="0"/>
    <n v="1.038"/>
    <n v="42.774725274725277"/>
    <x v="0"/>
    <x v="0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82"/>
    <b v="1"/>
    <x v="0"/>
    <n v="1.1070833333333334"/>
    <n v="18.248626373626372"/>
    <x v="0"/>
    <x v="0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182"/>
    <b v="1"/>
    <x v="0"/>
    <n v="1.1625000000000001"/>
    <n v="12.774725274725276"/>
    <x v="0"/>
    <x v="0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182"/>
    <b v="1"/>
    <x v="0"/>
    <n v="1.111"/>
    <n v="12.208791208791208"/>
    <x v="0"/>
    <x v="0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182"/>
    <b v="1"/>
    <x v="0"/>
    <n v="1.8014285714285714"/>
    <n v="6.9285714285714288"/>
    <x v="0"/>
    <x v="0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182"/>
    <b v="1"/>
    <x v="0"/>
    <n v="1"/>
    <n v="13.736263736263735"/>
    <x v="0"/>
    <x v="0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182"/>
    <b v="1"/>
    <x v="0"/>
    <n v="1.1850000000000001"/>
    <n v="6.5109890109890109"/>
    <x v="0"/>
    <x v="0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182"/>
    <b v="1"/>
    <x v="0"/>
    <n v="1.0721700000000001"/>
    <n v="11.782087912087913"/>
    <x v="0"/>
    <x v="0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182"/>
    <b v="1"/>
    <x v="0"/>
    <n v="1.1366666666666667"/>
    <n v="7.4945054945054945"/>
    <x v="0"/>
    <x v="0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182"/>
    <b v="1"/>
    <x v="0"/>
    <n v="1.0316400000000001"/>
    <n v="5.6683516483516492"/>
    <x v="0"/>
    <x v="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82"/>
    <b v="1"/>
    <x v="0"/>
    <n v="1.28"/>
    <n v="3.5164835164835164"/>
    <x v="0"/>
    <x v="0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82"/>
    <b v="1"/>
    <x v="0"/>
    <n v="1.3576026666666667"/>
    <n v="55.945164835164839"/>
    <x v="0"/>
    <x v="0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182"/>
    <b v="1"/>
    <x v="0"/>
    <n v="1"/>
    <n v="10.989010989010989"/>
    <x v="0"/>
    <x v="0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182"/>
    <b v="1"/>
    <x v="0"/>
    <n v="1.0000360000000001"/>
    <n v="27.473516483516484"/>
    <x v="0"/>
    <x v="0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182"/>
    <b v="1"/>
    <x v="0"/>
    <n v="1.0471999999999999"/>
    <n v="14.384615384615385"/>
    <x v="0"/>
    <x v="0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182"/>
    <b v="1"/>
    <x v="0"/>
    <n v="1.050225"/>
    <n v="18.465494505494505"/>
    <x v="0"/>
    <x v="0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182"/>
    <b v="1"/>
    <x v="0"/>
    <n v="1.7133333333333334"/>
    <n v="7.0604395604395602"/>
    <x v="0"/>
    <x v="0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182"/>
    <b v="1"/>
    <x v="0"/>
    <n v="1.2749999999999999"/>
    <n v="56.043956043956044"/>
    <x v="0"/>
    <x v="0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82"/>
    <b v="1"/>
    <x v="0"/>
    <n v="1.3344333333333334"/>
    <n v="2.1996153846153845"/>
    <x v="0"/>
    <x v="0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182"/>
    <b v="1"/>
    <x v="0"/>
    <n v="1"/>
    <n v="10.989010989010989"/>
    <x v="0"/>
    <x v="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182"/>
    <b v="1"/>
    <x v="0"/>
    <n v="1.1291099999999998"/>
    <n v="24.815604395604392"/>
    <x v="0"/>
    <x v="0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182"/>
    <b v="1"/>
    <x v="0"/>
    <n v="1.0009999999999999"/>
    <n v="5.5"/>
    <x v="0"/>
    <x v="0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82"/>
    <b v="1"/>
    <x v="0"/>
    <n v="1.1372727272727272"/>
    <n v="6.8736263736263732"/>
    <x v="0"/>
    <x v="0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182"/>
    <b v="1"/>
    <x v="0"/>
    <n v="1.1931742857142855"/>
    <n v="22.94565934065934"/>
    <x v="0"/>
    <x v="0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182"/>
    <b v="1"/>
    <x v="0"/>
    <n v="1.0325"/>
    <n v="11.346153846153847"/>
    <x v="0"/>
    <x v="0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182"/>
    <b v="1"/>
    <x v="0"/>
    <n v="2.6566666666666667"/>
    <n v="4.3791208791208796"/>
    <x v="0"/>
    <x v="0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182"/>
    <b v="1"/>
    <x v="0"/>
    <n v="1.0005066666666667"/>
    <n v="8.2459340659340654"/>
    <x v="0"/>
    <x v="0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182"/>
    <b v="1"/>
    <x v="0"/>
    <n v="1.0669999999999999"/>
    <n v="17.587912087912088"/>
    <x v="0"/>
    <x v="0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182"/>
    <b v="1"/>
    <x v="0"/>
    <n v="1.3367142857142857"/>
    <n v="25.706043956043956"/>
    <x v="0"/>
    <x v="0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82"/>
    <b v="1"/>
    <x v="0"/>
    <n v="1.214"/>
    <n v="3.3351648351648353"/>
    <x v="0"/>
    <x v="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82"/>
    <b v="1"/>
    <x v="0"/>
    <n v="1.032"/>
    <n v="2.8351648351648353"/>
    <x v="0"/>
    <x v="0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182"/>
    <b v="1"/>
    <x v="0"/>
    <n v="1.25"/>
    <n v="4.1208791208791204"/>
    <x v="0"/>
    <x v="0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182"/>
    <b v="1"/>
    <x v="0"/>
    <n v="1.2869999999999999"/>
    <n v="141.42857142857142"/>
    <x v="0"/>
    <x v="0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182"/>
    <b v="1"/>
    <x v="0"/>
    <n v="1.0100533333333332"/>
    <n v="8.3246153846153845"/>
    <x v="0"/>
    <x v="0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182"/>
    <b v="1"/>
    <x v="0"/>
    <n v="1.2753666666666665"/>
    <n v="10.511263736263736"/>
    <x v="0"/>
    <x v="0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82"/>
    <b v="1"/>
    <x v="0"/>
    <n v="1"/>
    <n v="32.967032967032964"/>
    <x v="0"/>
    <x v="0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182"/>
    <b v="1"/>
    <x v="0"/>
    <n v="1.127715"/>
    <n v="24.784945054945052"/>
    <x v="0"/>
    <x v="0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182"/>
    <b v="1"/>
    <x v="0"/>
    <n v="1.056"/>
    <n v="5.802197802197802"/>
    <x v="0"/>
    <x v="0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82"/>
    <b v="1"/>
    <x v="0"/>
    <n v="2.0262500000000001"/>
    <n v="44.532967032967036"/>
    <x v="0"/>
    <x v="0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182"/>
    <b v="1"/>
    <x v="0"/>
    <n v="1.1333333333333333"/>
    <n v="3.7362637362637363"/>
    <x v="0"/>
    <x v="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182"/>
    <b v="1"/>
    <x v="0"/>
    <n v="2.5545454545454545E-2"/>
    <n v="1.543956043956044"/>
    <x v="0"/>
    <x v="0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182"/>
    <b v="1"/>
    <x v="0"/>
    <n v="7.8181818181818181E-4"/>
    <n v="0.47252747252747251"/>
    <x v="0"/>
    <x v="0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182"/>
    <b v="1"/>
    <x v="0"/>
    <n v="0"/>
    <n v="0"/>
    <x v="0"/>
    <x v="0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182"/>
    <b v="1"/>
    <x v="0"/>
    <n v="0"/>
    <n v="0"/>
    <x v="0"/>
    <x v="0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182"/>
    <b v="1"/>
    <x v="0"/>
    <n v="0"/>
    <n v="0"/>
    <x v="0"/>
    <x v="0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182"/>
    <b v="1"/>
    <x v="0"/>
    <n v="6.0000000000000001E-3"/>
    <n v="0.16483516483516483"/>
    <x v="0"/>
    <x v="0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182"/>
    <b v="1"/>
    <x v="0"/>
    <n v="0"/>
    <n v="0"/>
    <x v="0"/>
    <x v="0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182"/>
    <b v="1"/>
    <x v="0"/>
    <n v="0"/>
    <n v="0"/>
    <x v="0"/>
    <x v="0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182"/>
    <b v="1"/>
    <x v="0"/>
    <n v="1.0526315789473684E-2"/>
    <n v="5.4945054945054945"/>
    <x v="0"/>
    <x v="0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182"/>
    <b v="1"/>
    <x v="0"/>
    <n v="1.5E-3"/>
    <n v="0.41208791208791207"/>
    <x v="0"/>
    <x v="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182"/>
    <b v="1"/>
    <x v="0"/>
    <n v="0"/>
    <n v="0"/>
    <x v="0"/>
    <x v="0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182"/>
    <b v="1"/>
    <x v="0"/>
    <n v="0"/>
    <n v="0"/>
    <x v="0"/>
    <x v="0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182"/>
    <b v="1"/>
    <x v="0"/>
    <n v="0"/>
    <n v="0"/>
    <x v="0"/>
    <x v="0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182"/>
    <b v="1"/>
    <x v="0"/>
    <n v="1.7500000000000002E-2"/>
    <n v="1.1538461538461537"/>
    <x v="0"/>
    <x v="0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82"/>
    <b v="1"/>
    <x v="0"/>
    <n v="0.186"/>
    <n v="5.1098901098901095"/>
    <x v="0"/>
    <x v="0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182"/>
    <b v="1"/>
    <x v="0"/>
    <n v="0"/>
    <n v="0"/>
    <x v="0"/>
    <x v="0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182"/>
    <b v="1"/>
    <x v="0"/>
    <n v="9.8166666666666666E-2"/>
    <n v="9.708791208791208"/>
    <x v="0"/>
    <x v="0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182"/>
    <b v="1"/>
    <x v="0"/>
    <n v="0"/>
    <n v="0"/>
    <x v="0"/>
    <x v="0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182"/>
    <b v="1"/>
    <x v="0"/>
    <n v="4.3333333333333331E-4"/>
    <n v="0.35714285714285715"/>
    <x v="0"/>
    <x v="0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182"/>
    <b v="1"/>
    <x v="0"/>
    <n v="0"/>
    <n v="0"/>
    <x v="0"/>
    <x v="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82"/>
    <b v="1"/>
    <x v="0"/>
    <n v="1.0948792000000001"/>
    <n v="75.197747252747249"/>
    <x v="0"/>
    <x v="0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182"/>
    <b v="1"/>
    <x v="0"/>
    <n v="1"/>
    <n v="27.472527472527471"/>
    <x v="0"/>
    <x v="0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182"/>
    <b v="1"/>
    <x v="0"/>
    <n v="1.5644444444444445"/>
    <n v="7.7362637362637363"/>
    <x v="0"/>
    <x v="0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182"/>
    <b v="1"/>
    <x v="0"/>
    <n v="1.016"/>
    <n v="41.868131868131869"/>
    <x v="0"/>
    <x v="0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182"/>
    <b v="1"/>
    <x v="0"/>
    <n v="1.00325"/>
    <n v="44.098901098901102"/>
    <x v="0"/>
    <x v="0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182"/>
    <b v="1"/>
    <x v="0"/>
    <n v="1.1294999999999999"/>
    <n v="24.824175824175825"/>
    <x v="0"/>
    <x v="0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182"/>
    <b v="1"/>
    <x v="0"/>
    <n v="1.02125"/>
    <n v="22.445054945054945"/>
    <x v="0"/>
    <x v="0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182"/>
    <b v="1"/>
    <x v="0"/>
    <n v="1.0724974999999999"/>
    <n v="23.571373626373624"/>
    <x v="0"/>
    <x v="0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182"/>
    <b v="1"/>
    <x v="0"/>
    <n v="1.0428333333333333"/>
    <n v="34.379120879120876"/>
    <x v="0"/>
    <x v="0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182"/>
    <b v="1"/>
    <x v="0"/>
    <n v="1"/>
    <n v="35.714285714285715"/>
    <x v="0"/>
    <x v="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182"/>
    <b v="1"/>
    <x v="0"/>
    <n v="1.004"/>
    <n v="24.824175824175825"/>
    <x v="0"/>
    <x v="0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182"/>
    <b v="1"/>
    <x v="0"/>
    <n v="1.26125"/>
    <n v="27.719780219780219"/>
    <x v="0"/>
    <x v="0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82"/>
    <b v="1"/>
    <x v="0"/>
    <n v="1.1066666666666667"/>
    <n v="45.604395604395606"/>
    <x v="0"/>
    <x v="0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82"/>
    <b v="1"/>
    <x v="0"/>
    <n v="1.05"/>
    <n v="11.538461538461538"/>
    <x v="0"/>
    <x v="0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182"/>
    <b v="1"/>
    <x v="0"/>
    <n v="1.03775"/>
    <n v="114.03846153846153"/>
    <x v="0"/>
    <x v="0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182"/>
    <b v="1"/>
    <x v="0"/>
    <n v="1.1599999999999999"/>
    <n v="0.15934065934065933"/>
    <x v="0"/>
    <x v="0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82"/>
    <b v="1"/>
    <x v="0"/>
    <n v="1.1000000000000001"/>
    <n v="6.0439560439560438"/>
    <x v="0"/>
    <x v="0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2"/>
    <b v="1"/>
    <x v="0"/>
    <n v="1.130176111111111"/>
    <n v="111.77565934065933"/>
    <x v="0"/>
    <x v="0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182"/>
    <b v="1"/>
    <x v="0"/>
    <n v="1.0024999999999999"/>
    <n v="55.082417582417584"/>
    <x v="0"/>
    <x v="0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182"/>
    <b v="1"/>
    <x v="0"/>
    <n v="1.034"/>
    <n v="14.203296703296703"/>
    <x v="0"/>
    <x v="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182"/>
    <b v="1"/>
    <x v="0"/>
    <n v="1.0702857142857143"/>
    <n v="20.582417582417584"/>
    <x v="0"/>
    <x v="0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82"/>
    <b v="1"/>
    <x v="0"/>
    <n v="1.0357142857142858"/>
    <n v="3.9835164835164836"/>
    <x v="0"/>
    <x v="0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82"/>
    <b v="1"/>
    <x v="0"/>
    <n v="1.5640000000000001"/>
    <n v="2.1483516483516483"/>
    <x v="0"/>
    <x v="0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182"/>
    <b v="1"/>
    <x v="0"/>
    <n v="1.0082"/>
    <n v="27.697802197802197"/>
    <x v="0"/>
    <x v="0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182"/>
    <b v="1"/>
    <x v="0"/>
    <n v="1.9530000000000001"/>
    <n v="21.46153846153846"/>
    <x v="0"/>
    <x v="0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182"/>
    <b v="1"/>
    <x v="0"/>
    <n v="1.1171428571428572"/>
    <n v="21.483516483516482"/>
    <x v="0"/>
    <x v="0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82"/>
    <b v="1"/>
    <x v="0"/>
    <n v="1.1985454545454546"/>
    <n v="36.219780219780219"/>
    <x v="0"/>
    <x v="0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182"/>
    <b v="1"/>
    <x v="0"/>
    <n v="1.0185"/>
    <n v="33.57692307692308"/>
    <x v="0"/>
    <x v="0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182"/>
    <b v="1"/>
    <x v="0"/>
    <n v="1.0280254777070064"/>
    <n v="8.8681318681318686"/>
    <x v="0"/>
    <x v="0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82"/>
    <b v="1"/>
    <x v="0"/>
    <n v="1.0084615384615385"/>
    <n v="36.016483516483518"/>
    <x v="0"/>
    <x v="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182"/>
    <b v="1"/>
    <x v="0"/>
    <n v="1.0273469387755103"/>
    <n v="20.744505494505493"/>
    <x v="0"/>
    <x v="0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2"/>
    <b v="1"/>
    <x v="0"/>
    <n v="1.0649999999999999"/>
    <n v="17.554945054945055"/>
    <x v="0"/>
    <x v="0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182"/>
    <b v="1"/>
    <x v="0"/>
    <n v="1.5553333333333332"/>
    <n v="12.818681318681319"/>
    <x v="0"/>
    <x v="0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182"/>
    <b v="1"/>
    <x v="0"/>
    <n v="1.228"/>
    <n v="20.241758241758241"/>
    <x v="0"/>
    <x v="0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182"/>
    <b v="1"/>
    <x v="0"/>
    <n v="1.0734999999999999"/>
    <n v="11.796703296703297"/>
    <x v="0"/>
    <x v="0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182"/>
    <b v="1"/>
    <x v="0"/>
    <n v="1.0550335570469798"/>
    <n v="4.3186813186813184"/>
    <x v="0"/>
    <x v="0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182"/>
    <b v="1"/>
    <x v="0"/>
    <n v="1.1844444444444444"/>
    <n v="5.8571428571428568"/>
    <x v="0"/>
    <x v="0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2"/>
    <b v="1"/>
    <x v="0"/>
    <n v="1.0888"/>
    <n v="7.4780219780219781"/>
    <x v="0"/>
    <x v="0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182"/>
    <b v="1"/>
    <x v="0"/>
    <n v="1.1125"/>
    <n v="4.8901098901098905"/>
    <x v="0"/>
    <x v="0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182"/>
    <b v="1"/>
    <x v="0"/>
    <n v="1.0009999999999999"/>
    <n v="16.5"/>
    <x v="0"/>
    <x v="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182"/>
    <b v="1"/>
    <x v="0"/>
    <n v="0"/>
    <n v="0"/>
    <x v="0"/>
    <x v="0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182"/>
    <b v="1"/>
    <x v="0"/>
    <n v="7.4999999999999997E-3"/>
    <n v="0.41208791208791207"/>
    <x v="0"/>
    <x v="0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182"/>
    <b v="1"/>
    <x v="0"/>
    <n v="0"/>
    <n v="0"/>
    <x v="0"/>
    <x v="0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182"/>
    <b v="1"/>
    <x v="0"/>
    <n v="0"/>
    <n v="0"/>
    <x v="0"/>
    <x v="0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82"/>
    <b v="1"/>
    <x v="0"/>
    <n v="0.01"/>
    <n v="0.5494505494505495"/>
    <x v="0"/>
    <x v="0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182"/>
    <b v="1"/>
    <x v="0"/>
    <n v="0"/>
    <n v="0"/>
    <x v="0"/>
    <x v="0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182"/>
    <b v="1"/>
    <x v="0"/>
    <n v="2.6666666666666666E-3"/>
    <n v="0.65934065934065933"/>
    <x v="0"/>
    <x v="0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82"/>
    <b v="1"/>
    <x v="0"/>
    <n v="5.0000000000000001E-3"/>
    <n v="0.27472527472527475"/>
    <x v="0"/>
    <x v="0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182"/>
    <b v="1"/>
    <x v="0"/>
    <n v="2.2307692307692306E-2"/>
    <n v="0.79670329670329665"/>
    <x v="0"/>
    <x v="0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182"/>
    <b v="1"/>
    <x v="0"/>
    <n v="8.4285714285714294E-3"/>
    <n v="0.32417582417582419"/>
    <x v="0"/>
    <x v="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182"/>
    <b v="1"/>
    <x v="0"/>
    <n v="2.5000000000000001E-3"/>
    <n v="1.3736263736263736"/>
    <x v="0"/>
    <x v="0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182"/>
    <b v="1"/>
    <x v="0"/>
    <n v="0"/>
    <n v="0"/>
    <x v="0"/>
    <x v="0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182"/>
    <b v="1"/>
    <x v="0"/>
    <n v="0"/>
    <n v="0"/>
    <x v="0"/>
    <x v="0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182"/>
    <b v="1"/>
    <x v="0"/>
    <n v="0"/>
    <n v="0"/>
    <x v="0"/>
    <x v="0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182"/>
    <b v="1"/>
    <x v="0"/>
    <n v="0"/>
    <n v="0"/>
    <x v="0"/>
    <x v="0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182"/>
    <b v="1"/>
    <x v="0"/>
    <n v="0"/>
    <n v="0"/>
    <x v="0"/>
    <x v="0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182"/>
    <b v="1"/>
    <x v="0"/>
    <n v="0"/>
    <n v="0"/>
    <x v="0"/>
    <x v="0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182"/>
    <b v="1"/>
    <x v="0"/>
    <n v="0"/>
    <n v="0"/>
    <x v="0"/>
    <x v="0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82"/>
    <b v="1"/>
    <x v="0"/>
    <n v="1.3849999999999999E-3"/>
    <n v="1.5219780219780219"/>
    <x v="0"/>
    <x v="0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182"/>
    <b v="1"/>
    <x v="0"/>
    <n v="6.0000000000000001E-3"/>
    <n v="0.28021978021978022"/>
    <x v="0"/>
    <x v="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82"/>
    <b v="1"/>
    <x v="0"/>
    <n v="0.106"/>
    <n v="2.912087912087912"/>
    <x v="0"/>
    <x v="0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82"/>
    <b v="1"/>
    <x v="0"/>
    <n v="1.1111111111111112E-5"/>
    <n v="5.4945054945054949E-3"/>
    <x v="0"/>
    <x v="0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182"/>
    <b v="1"/>
    <x v="0"/>
    <n v="5.0000000000000001E-3"/>
    <n v="2.7472527472527472E-2"/>
    <x v="0"/>
    <x v="0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182"/>
    <b v="1"/>
    <x v="0"/>
    <n v="0"/>
    <n v="0"/>
    <x v="0"/>
    <x v="0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82"/>
    <b v="1"/>
    <x v="0"/>
    <n v="1.6666666666666668E-3"/>
    <n v="0.27472527472527475"/>
    <x v="0"/>
    <x v="0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82"/>
    <b v="1"/>
    <x v="0"/>
    <n v="1.6666666666666668E-3"/>
    <n v="2.7472527472527472E-2"/>
    <x v="0"/>
    <x v="0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182"/>
    <b v="1"/>
    <x v="0"/>
    <n v="2.4340000000000001E-2"/>
    <n v="6.686813186813187"/>
    <x v="0"/>
    <x v="0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182"/>
    <b v="1"/>
    <x v="0"/>
    <n v="3.8833333333333331E-2"/>
    <n v="1.2802197802197801"/>
    <x v="0"/>
    <x v="0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82"/>
    <b v="1"/>
    <x v="0"/>
    <n v="1E-4"/>
    <n v="2.7472527472527472E-2"/>
    <x v="0"/>
    <x v="0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182"/>
    <b v="1"/>
    <x v="0"/>
    <n v="0"/>
    <n v="0"/>
    <x v="0"/>
    <x v="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182"/>
    <b v="1"/>
    <x v="0"/>
    <n v="1.7333333333333333E-2"/>
    <n v="0.14285714285714285"/>
    <x v="0"/>
    <x v="0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82"/>
    <b v="1"/>
    <x v="0"/>
    <n v="1.6666666666666668E-3"/>
    <n v="0.27472527472527475"/>
    <x v="0"/>
    <x v="0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182"/>
    <b v="1"/>
    <x v="0"/>
    <n v="0"/>
    <n v="0"/>
    <x v="0"/>
    <x v="0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82"/>
    <b v="1"/>
    <x v="0"/>
    <n v="1.2500000000000001E-5"/>
    <n v="5.4945054945054949E-3"/>
    <x v="0"/>
    <x v="0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82"/>
    <b v="1"/>
    <x v="0"/>
    <n v="0.12166666666666667"/>
    <n v="10.027472527472527"/>
    <x v="0"/>
    <x v="0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182"/>
    <b v="1"/>
    <x v="0"/>
    <n v="0.23588571428571428"/>
    <n v="45.362637362637365"/>
    <x v="0"/>
    <x v="0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182"/>
    <b v="1"/>
    <x v="0"/>
    <n v="5.6666666666666664E-2"/>
    <n v="0.46703296703296704"/>
    <x v="0"/>
    <x v="0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82"/>
    <b v="1"/>
    <x v="0"/>
    <n v="0.39"/>
    <n v="6.4285714285714288"/>
    <x v="0"/>
    <x v="0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182"/>
    <b v="1"/>
    <x v="0"/>
    <n v="9.9546510341776348E-3"/>
    <n v="0.49450549450549453"/>
    <x v="0"/>
    <x v="0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182"/>
    <b v="1"/>
    <x v="0"/>
    <n v="6.9320000000000007E-2"/>
    <n v="19.043956043956044"/>
    <x v="0"/>
    <x v="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0"/>
    <n v="182"/>
    <b v="1"/>
    <x v="0"/>
    <n v="6.6139999999999999"/>
    <n v="18.170329670329672"/>
    <x v="0"/>
    <x v="0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0"/>
    <n v="182"/>
    <b v="1"/>
    <x v="0"/>
    <n v="3.2609166666666667"/>
    <n v="215.00549450549451"/>
    <x v="0"/>
    <x v="0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0"/>
    <n v="182"/>
    <b v="1"/>
    <x v="0"/>
    <n v="1.0148571428571429"/>
    <n v="9.7582417582417591"/>
    <x v="0"/>
    <x v="0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0"/>
    <n v="182"/>
    <b v="1"/>
    <x v="0"/>
    <n v="1.0421799999999999"/>
    <n v="114.52527472527471"/>
    <x v="0"/>
    <x v="0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0"/>
    <n v="182"/>
    <b v="1"/>
    <x v="0"/>
    <n v="1.0742157000000001"/>
    <n v="590.22840659340659"/>
    <x v="0"/>
    <x v="0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0"/>
    <n v="182"/>
    <b v="1"/>
    <x v="0"/>
    <n v="1.1005454545454545"/>
    <n v="66.516483516483518"/>
    <x v="0"/>
    <x v="0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0"/>
    <n v="182"/>
    <b v="1"/>
    <x v="0"/>
    <n v="4.077"/>
    <n v="179.20879120879121"/>
    <x v="0"/>
    <x v="0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0"/>
    <n v="182"/>
    <b v="1"/>
    <x v="0"/>
    <n v="2.2392500000000002"/>
    <n v="98.428571428571431"/>
    <x v="0"/>
    <x v="0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0"/>
    <n v="182"/>
    <b v="1"/>
    <x v="0"/>
    <n v="3.038011142857143"/>
    <n v="584.23291208791204"/>
    <x v="0"/>
    <x v="0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0"/>
    <n v="182"/>
    <b v="1"/>
    <x v="0"/>
    <n v="1.4132510432681749"/>
    <n v="176.77285714285713"/>
    <x v="0"/>
    <x v="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0"/>
    <n v="182"/>
    <b v="1"/>
    <x v="0"/>
    <n v="27.906363636363636"/>
    <n v="1686.6483516483515"/>
    <x v="0"/>
    <x v="0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0"/>
    <n v="182"/>
    <b v="1"/>
    <x v="0"/>
    <n v="1.7176130000000001"/>
    <n v="94.37434065934066"/>
    <x v="0"/>
    <x v="0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0"/>
    <n v="182"/>
    <b v="1"/>
    <x v="0"/>
    <n v="1.0101333333333333"/>
    <n v="41.626373626373628"/>
    <x v="0"/>
    <x v="0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0"/>
    <n v="182"/>
    <b v="1"/>
    <x v="0"/>
    <n v="1.02"/>
    <n v="58.846153846153847"/>
    <x v="0"/>
    <x v="0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182"/>
    <b v="1"/>
    <x v="0"/>
    <n v="1.6976511744127936"/>
    <n v="18.664835164835164"/>
    <x v="0"/>
    <x v="0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0"/>
    <n v="182"/>
    <b v="1"/>
    <x v="0"/>
    <n v="1.14534"/>
    <n v="157.32692307692307"/>
    <x v="0"/>
    <x v="0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0"/>
    <n v="182"/>
    <b v="1"/>
    <x v="0"/>
    <n v="8.7759999999999998"/>
    <n v="24.109890109890109"/>
    <x v="0"/>
    <x v="0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0"/>
    <n v="182"/>
    <b v="1"/>
    <x v="0"/>
    <n v="1.0538666666666667"/>
    <n v="86.857142857142861"/>
    <x v="0"/>
    <x v="0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0"/>
    <n v="182"/>
    <b v="1"/>
    <x v="0"/>
    <n v="1.8839999999999999"/>
    <n v="10.351648351648352"/>
    <x v="0"/>
    <x v="0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0"/>
    <n v="182"/>
    <b v="1"/>
    <x v="0"/>
    <n v="1.436523076923077"/>
    <n v="513.04395604395609"/>
    <x v="0"/>
    <x v="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0"/>
    <n v="182"/>
    <b v="1"/>
    <x v="0"/>
    <n v="1.4588000000000001"/>
    <n v="120.23076923076923"/>
    <x v="0"/>
    <x v="0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182"/>
    <b v="1"/>
    <x v="0"/>
    <n v="1.3118399999999999"/>
    <n v="10.811868131868131"/>
    <x v="0"/>
    <x v="0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182"/>
    <b v="1"/>
    <x v="0"/>
    <n v="1.1399999999999999"/>
    <n v="12.527472527472527"/>
    <x v="0"/>
    <x v="0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182"/>
    <b v="1"/>
    <x v="0"/>
    <n v="13.794206249999998"/>
    <n v="606.33873626373622"/>
    <x v="0"/>
    <x v="0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182"/>
    <b v="1"/>
    <x v="0"/>
    <n v="9.56"/>
    <n v="7.8791208791208796"/>
    <x v="0"/>
    <x v="0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182"/>
    <b v="1"/>
    <x v="0"/>
    <n v="1.1200000000000001"/>
    <n v="15.384615384615385"/>
    <x v="0"/>
    <x v="0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182"/>
    <b v="1"/>
    <x v="0"/>
    <n v="6.4666666666666668"/>
    <n v="5.3296703296703294"/>
    <x v="0"/>
    <x v="0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182"/>
    <b v="1"/>
    <x v="0"/>
    <n v="1.1036948748510131"/>
    <n v="5.0879120879120876"/>
    <x v="0"/>
    <x v="0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82"/>
    <b v="1"/>
    <x v="0"/>
    <n v="1.2774000000000001"/>
    <n v="35.093406593406591"/>
    <x v="0"/>
    <x v="0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182"/>
    <b v="1"/>
    <x v="0"/>
    <n v="1.579"/>
    <n v="17.35164835164835"/>
    <x v="0"/>
    <x v="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182"/>
    <b v="1"/>
    <x v="0"/>
    <n v="1.1466525000000001"/>
    <n v="126.00576923076923"/>
    <x v="0"/>
    <x v="0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182"/>
    <b v="1"/>
    <x v="0"/>
    <n v="1.3700934579439252"/>
    <n v="8.0549450549450547"/>
    <x v="0"/>
    <x v="0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82"/>
    <b v="1"/>
    <x v="0"/>
    <n v="3.5461999999999998"/>
    <n v="97.42307692307692"/>
    <x v="0"/>
    <x v="0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182"/>
    <b v="1"/>
    <x v="0"/>
    <n v="1.0602150537634409"/>
    <n v="5.4175824175824179"/>
    <x v="0"/>
    <x v="0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182"/>
    <b v="1"/>
    <x v="0"/>
    <n v="1"/>
    <n v="63.18681318681319"/>
    <x v="0"/>
    <x v="0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182"/>
    <b v="1"/>
    <x v="0"/>
    <n v="1.873"/>
    <n v="10.291208791208792"/>
    <x v="0"/>
    <x v="0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182"/>
    <b v="1"/>
    <x v="0"/>
    <n v="1.6619999999999999"/>
    <n v="4.5659340659340657"/>
    <x v="0"/>
    <x v="0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82"/>
    <b v="1"/>
    <x v="0"/>
    <n v="1.0172910662824208"/>
    <n v="1.9395604395604396"/>
    <x v="0"/>
    <x v="0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182"/>
    <b v="1"/>
    <x v="0"/>
    <n v="1.64"/>
    <n v="2.7032967032967035"/>
    <x v="0"/>
    <x v="0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182"/>
    <b v="1"/>
    <x v="0"/>
    <n v="1.0566666666666666"/>
    <n v="17.417582417582416"/>
    <x v="0"/>
    <x v="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82"/>
    <b v="1"/>
    <x v="0"/>
    <n v="0.01"/>
    <n v="8.2417582417582416E-2"/>
    <x v="0"/>
    <x v="0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182"/>
    <b v="1"/>
    <x v="0"/>
    <n v="0"/>
    <n v="0"/>
    <x v="0"/>
    <x v="0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0"/>
    <n v="182"/>
    <b v="1"/>
    <x v="0"/>
    <n v="0.33559730999999998"/>
    <n v="1843.9412637362636"/>
    <x v="0"/>
    <x v="0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0"/>
    <n v="182"/>
    <b v="1"/>
    <x v="0"/>
    <n v="2.053E-2"/>
    <n v="11.280219780219781"/>
    <x v="0"/>
    <x v="0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0"/>
    <n v="182"/>
    <b v="1"/>
    <x v="0"/>
    <n v="0.105"/>
    <n v="11.538461538461538"/>
    <x v="0"/>
    <x v="0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0"/>
    <n v="182"/>
    <b v="1"/>
    <x v="0"/>
    <n v="8.4172839999999999E-2"/>
    <n v="231.24406593406593"/>
    <x v="0"/>
    <x v="0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182"/>
    <b v="1"/>
    <x v="0"/>
    <n v="1.44E-2"/>
    <n v="0.19780219780219779"/>
    <x v="0"/>
    <x v="0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182"/>
    <b v="1"/>
    <x v="0"/>
    <n v="8.8333333333333337E-3"/>
    <n v="0.58241758241758246"/>
    <x v="0"/>
    <x v="0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182"/>
    <b v="1"/>
    <x v="0"/>
    <n v="9.9200000000000004E-4"/>
    <n v="0.68131868131868134"/>
    <x v="0"/>
    <x v="0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182"/>
    <b v="1"/>
    <x v="0"/>
    <n v="5.966666666666667E-3"/>
    <n v="1.9670329670329669"/>
    <x v="0"/>
    <x v="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82"/>
    <b v="1"/>
    <x v="0"/>
    <n v="1.8689285714285714E-2"/>
    <n v="28.752747252747252"/>
    <x v="0"/>
    <x v="0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82"/>
    <b v="1"/>
    <x v="0"/>
    <n v="8.8500000000000002E-3"/>
    <n v="4.8626373626373622"/>
    <x v="0"/>
    <x v="0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182"/>
    <b v="1"/>
    <x v="0"/>
    <n v="0.1152156862745098"/>
    <n v="32.285714285714285"/>
    <x v="0"/>
    <x v="0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182"/>
    <b v="1"/>
    <x v="0"/>
    <n v="5.1000000000000004E-4"/>
    <n v="0.28021978021978022"/>
    <x v="0"/>
    <x v="0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182"/>
    <b v="1"/>
    <x v="0"/>
    <n v="0.21033333333333334"/>
    <n v="17.335164835164836"/>
    <x v="0"/>
    <x v="0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82"/>
    <b v="1"/>
    <x v="0"/>
    <n v="0.11436666666666667"/>
    <n v="94.258241758241752"/>
    <x v="0"/>
    <x v="0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182"/>
    <b v="1"/>
    <x v="0"/>
    <n v="0.18737933333333334"/>
    <n v="30.886703296703299"/>
    <x v="0"/>
    <x v="0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182"/>
    <b v="1"/>
    <x v="0"/>
    <n v="9.2857142857142856E-4"/>
    <n v="0.5"/>
    <x v="0"/>
    <x v="0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82"/>
    <b v="1"/>
    <x v="0"/>
    <n v="2.720408163265306E-2"/>
    <n v="7.3241758241758239"/>
    <x v="0"/>
    <x v="0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182"/>
    <b v="1"/>
    <x v="0"/>
    <n v="9.5E-4"/>
    <n v="0.1043956043956044"/>
    <x v="0"/>
    <x v="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182"/>
    <b v="1"/>
    <x v="0"/>
    <n v="1.0289999999999999"/>
    <n v="28.26923076923077"/>
    <x v="0"/>
    <x v="0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182"/>
    <b v="1"/>
    <x v="0"/>
    <n v="1.0680000000000001"/>
    <n v="117.36263736263736"/>
    <x v="0"/>
    <x v="0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182"/>
    <b v="1"/>
    <x v="0"/>
    <n v="1.0459624999999999"/>
    <n v="114.94093406593407"/>
    <x v="0"/>
    <x v="0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82"/>
    <b v="1"/>
    <x v="0"/>
    <n v="1.0342857142857143"/>
    <n v="99.450549450549445"/>
    <x v="0"/>
    <x v="0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182"/>
    <b v="1"/>
    <x v="0"/>
    <n v="1.2314285714285715"/>
    <n v="23.681318681318682"/>
    <x v="0"/>
    <x v="0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182"/>
    <b v="1"/>
    <x v="0"/>
    <n v="1.592951"/>
    <n v="87.524780219780226"/>
    <x v="0"/>
    <x v="0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2"/>
    <b v="1"/>
    <x v="0"/>
    <n v="1.1066666666666667"/>
    <n v="9.1208791208791204"/>
    <x v="0"/>
    <x v="0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182"/>
    <b v="1"/>
    <x v="0"/>
    <n v="1.7070000000000001"/>
    <n v="9.3791208791208796"/>
    <x v="0"/>
    <x v="0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82"/>
    <b v="1"/>
    <x v="0"/>
    <n v="1.25125"/>
    <n v="5.5"/>
    <x v="0"/>
    <x v="0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0"/>
    <n v="182"/>
    <b v="1"/>
    <x v="0"/>
    <n v="6.4158609339642042E-2"/>
    <n v="13.708791208791208"/>
    <x v="0"/>
    <x v="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0"/>
    <n v="182"/>
    <b v="1"/>
    <x v="0"/>
    <n v="0.11344"/>
    <n v="15.582417582417582"/>
    <x v="0"/>
    <x v="0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0"/>
    <n v="182"/>
    <b v="1"/>
    <x v="0"/>
    <n v="0.33189999999999997"/>
    <n v="18.236263736263737"/>
    <x v="0"/>
    <x v="0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0"/>
    <n v="182"/>
    <b v="1"/>
    <x v="0"/>
    <n v="0.27579999999999999"/>
    <n v="60.615384615384613"/>
    <x v="0"/>
    <x v="0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0"/>
    <n v="182"/>
    <b v="1"/>
    <x v="0"/>
    <n v="0.62839999999999996"/>
    <n v="120.84615384615384"/>
    <x v="0"/>
    <x v="0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0"/>
    <n v="182"/>
    <b v="1"/>
    <x v="0"/>
    <n v="7.5880000000000003E-2"/>
    <n v="10.423076923076923"/>
    <x v="0"/>
    <x v="0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182"/>
    <b v="1"/>
    <x v="0"/>
    <n v="0.50380952380952382"/>
    <n v="5.813186813186813"/>
    <x v="0"/>
    <x v="0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182"/>
    <b v="1"/>
    <x v="0"/>
    <n v="0.17512820512820512"/>
    <n v="18.763736263736263"/>
    <x v="0"/>
    <x v="0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182"/>
    <b v="1"/>
    <x v="0"/>
    <n v="1.3750000000000001E-4"/>
    <n v="6.0439560439560438"/>
    <x v="0"/>
    <x v="0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182"/>
    <b v="1"/>
    <x v="0"/>
    <n v="3.3E-3"/>
    <n v="0.72527472527472525"/>
    <x v="0"/>
    <x v="0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182"/>
    <b v="1"/>
    <x v="0"/>
    <n v="8.6250000000000007E-3"/>
    <n v="1.5164835164835164"/>
    <x v="0"/>
    <x v="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182"/>
    <b v="1"/>
    <x v="0"/>
    <n v="6.875E-3"/>
    <n v="0.30219780219780218"/>
    <x v="0"/>
    <x v="0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182"/>
    <b v="1"/>
    <x v="0"/>
    <n v="0.28299999999999997"/>
    <n v="9.3296703296703303"/>
    <x v="0"/>
    <x v="0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182"/>
    <b v="1"/>
    <x v="0"/>
    <n v="2.3999999999999998E-3"/>
    <n v="0.19780219780219779"/>
    <x v="0"/>
    <x v="0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182"/>
    <b v="1"/>
    <x v="0"/>
    <n v="1.1428571428571429E-2"/>
    <n v="4.395604395604396"/>
    <x v="0"/>
    <x v="0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82"/>
    <b v="1"/>
    <x v="0"/>
    <n v="2.0000000000000001E-4"/>
    <n v="5.4945054945054944E-2"/>
    <x v="0"/>
    <x v="0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182"/>
    <b v="1"/>
    <x v="0"/>
    <n v="0"/>
    <n v="0"/>
    <x v="0"/>
    <x v="0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182"/>
    <b v="1"/>
    <x v="0"/>
    <n v="0"/>
    <n v="0"/>
    <x v="0"/>
    <x v="0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82"/>
    <b v="1"/>
    <x v="0"/>
    <n v="1.48E-3"/>
    <n v="0.40659340659340659"/>
    <x v="0"/>
    <x v="0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82"/>
    <b v="1"/>
    <x v="0"/>
    <n v="2.8571428571428571E-5"/>
    <n v="5.4945054945054949E-3"/>
    <x v="0"/>
    <x v="0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82"/>
    <b v="1"/>
    <x v="0"/>
    <n v="0.107325"/>
    <n v="47.175824175824175"/>
    <x v="0"/>
    <x v="0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182"/>
    <b v="1"/>
    <x v="0"/>
    <n v="5.3846153846153844E-4"/>
    <n v="0.19230769230769232"/>
    <x v="0"/>
    <x v="0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82"/>
    <b v="1"/>
    <x v="0"/>
    <n v="7.1428571428571426E-3"/>
    <n v="0.13736263736263737"/>
    <x v="0"/>
    <x v="0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182"/>
    <b v="1"/>
    <x v="0"/>
    <n v="8.0000000000000002E-3"/>
    <n v="0.21978021978021978"/>
    <x v="0"/>
    <x v="0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82"/>
    <b v="1"/>
    <x v="0"/>
    <n v="3.3333333333333335E-5"/>
    <n v="5.4945054945054949E-3"/>
    <x v="0"/>
    <x v="0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182"/>
    <b v="1"/>
    <x v="0"/>
    <n v="4.7333333333333333E-3"/>
    <n v="0.39010989010989011"/>
    <x v="0"/>
    <x v="0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182"/>
    <b v="1"/>
    <x v="0"/>
    <n v="5.6500000000000002E-2"/>
    <n v="18.626373626373628"/>
    <x v="0"/>
    <x v="0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182"/>
    <b v="1"/>
    <x v="0"/>
    <n v="0.26352173913043481"/>
    <n v="33.302197802197803"/>
    <x v="0"/>
    <x v="0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182"/>
    <b v="1"/>
    <x v="0"/>
    <n v="3.2512500000000002E-3"/>
    <n v="0.14291208791208793"/>
    <x v="0"/>
    <x v="0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182"/>
    <b v="1"/>
    <x v="0"/>
    <n v="0"/>
    <n v="0"/>
    <x v="0"/>
    <x v="0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182"/>
    <b v="1"/>
    <x v="0"/>
    <n v="7.0007000700070005E-3"/>
    <n v="0.38461538461538464"/>
    <x v="0"/>
    <x v="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182"/>
    <b v="1"/>
    <x v="0"/>
    <n v="0.46176470588235297"/>
    <n v="8.6263736263736259"/>
    <x v="0"/>
    <x v="0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0"/>
    <n v="182"/>
    <b v="1"/>
    <x v="0"/>
    <n v="0.34410000000000002"/>
    <n v="18.906593406593405"/>
    <x v="0"/>
    <x v="0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182"/>
    <b v="1"/>
    <x v="0"/>
    <n v="1.0375000000000001"/>
    <n v="228.02197802197801"/>
    <x v="0"/>
    <x v="0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182"/>
    <b v="1"/>
    <x v="0"/>
    <n v="6.0263157894736845E-2"/>
    <n v="6.2912087912087911"/>
    <x v="0"/>
    <x v="0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182"/>
    <b v="1"/>
    <x v="0"/>
    <n v="0.10539393939393939"/>
    <n v="9.5549450549450547"/>
    <x v="0"/>
    <x v="0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0"/>
    <n v="182"/>
    <b v="1"/>
    <x v="0"/>
    <n v="1.1229714285714285"/>
    <n v="215.95604395604394"/>
    <x v="0"/>
    <x v="0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0"/>
    <n v="182"/>
    <b v="1"/>
    <x v="0"/>
    <n v="3.50844625"/>
    <n v="154.21741758241757"/>
    <x v="0"/>
    <x v="0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0"/>
    <n v="182"/>
    <b v="1"/>
    <x v="0"/>
    <n v="2.3321535"/>
    <n v="256.28060439560437"/>
    <x v="0"/>
    <x v="0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0"/>
    <n v="182"/>
    <b v="1"/>
    <x v="0"/>
    <n v="1.01606"/>
    <n v="279.13736263736263"/>
    <x v="0"/>
    <x v="0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0"/>
    <n v="182"/>
    <b v="1"/>
    <x v="0"/>
    <n v="1.5390035000000002"/>
    <n v="507.36379120879127"/>
    <x v="0"/>
    <x v="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0"/>
    <n v="182"/>
    <b v="1"/>
    <x v="0"/>
    <n v="1.007161125319693"/>
    <n v="21.637362637362639"/>
    <x v="0"/>
    <x v="0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0"/>
    <n v="182"/>
    <b v="1"/>
    <x v="0"/>
    <n v="1.3138181818181818"/>
    <n v="39.703296703296701"/>
    <x v="0"/>
    <x v="0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0"/>
    <n v="182"/>
    <b v="1"/>
    <x v="0"/>
    <n v="1.0224133333333334"/>
    <n v="842.64835164835165"/>
    <x v="0"/>
    <x v="0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0"/>
    <n v="182"/>
    <b v="1"/>
    <x v="0"/>
    <n v="1.1635599999999999"/>
    <n v="159.82967032967034"/>
    <x v="0"/>
    <x v="0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0"/>
    <n v="182"/>
    <b v="1"/>
    <x v="0"/>
    <n v="2.6462241666666664"/>
    <n v="174.47631868131867"/>
    <x v="0"/>
    <x v="0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0"/>
    <n v="182"/>
    <b v="1"/>
    <x v="0"/>
    <n v="1.1998010000000001"/>
    <n v="65.923131868131875"/>
    <x v="0"/>
    <x v="0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0"/>
    <n v="182"/>
    <b v="1"/>
    <x v="0"/>
    <n v="1.2010400000000001"/>
    <n v="164.97802197802199"/>
    <x v="0"/>
    <x v="0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0"/>
    <n v="182"/>
    <b v="1"/>
    <x v="0"/>
    <n v="1.0358333333333334"/>
    <n v="102.44505494505495"/>
    <x v="0"/>
    <x v="0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182"/>
    <b v="1"/>
    <x v="0"/>
    <n v="1.0883333333333334"/>
    <n v="35.879120879120876"/>
    <x v="0"/>
    <x v="0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82"/>
    <b v="1"/>
    <x v="0"/>
    <n v="1.1812400000000001"/>
    <n v="162.25824175824175"/>
    <x v="0"/>
    <x v="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182"/>
    <b v="1"/>
    <x v="0"/>
    <n v="14.62"/>
    <n v="60.247252747252745"/>
    <x v="0"/>
    <x v="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2"/>
    <b v="1"/>
    <x v="0"/>
    <n v="2.5253999999999999"/>
    <n v="69.379120879120876"/>
    <x v="0"/>
    <x v="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82"/>
    <b v="1"/>
    <x v="0"/>
    <n v="1.4005000000000001"/>
    <n v="92.340659340659343"/>
    <x v="0"/>
    <x v="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82"/>
    <b v="1"/>
    <x v="0"/>
    <n v="2.9687520259319289"/>
    <n v="40.25758241758242"/>
    <x v="0"/>
    <x v="0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82"/>
    <b v="1"/>
    <x v="0"/>
    <n v="1.445425"/>
    <n v="317.67582417582418"/>
    <x v="0"/>
    <x v="0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182"/>
    <b v="1"/>
    <x v="0"/>
    <n v="1.05745"/>
    <n v="581.0164835164835"/>
    <x v="0"/>
    <x v="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182"/>
    <b v="1"/>
    <x v="0"/>
    <n v="4.9321000000000002"/>
    <n v="270.99450549450552"/>
    <x v="0"/>
    <x v="0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182"/>
    <b v="1"/>
    <x v="0"/>
    <n v="2.0182666666666669"/>
    <n v="166.34065934065933"/>
    <x v="0"/>
    <x v="0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182"/>
    <b v="1"/>
    <x v="0"/>
    <n v="1.0444"/>
    <n v="43.03846153846154"/>
    <x v="0"/>
    <x v="0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182"/>
    <b v="1"/>
    <x v="0"/>
    <n v="1.7029262962962963"/>
    <n v="252.6319230769231"/>
    <x v="0"/>
    <x v="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182"/>
    <b v="1"/>
    <x v="0"/>
    <n v="1.0430333333333333"/>
    <n v="171.92857142857142"/>
    <x v="0"/>
    <x v="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82"/>
    <b v="1"/>
    <x v="0"/>
    <n v="1.1825000000000001"/>
    <n v="77.967032967032964"/>
    <x v="0"/>
    <x v="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82"/>
    <b v="1"/>
    <x v="0"/>
    <n v="1.07538"/>
    <n v="295.43406593406593"/>
    <x v="0"/>
    <x v="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82"/>
    <b v="1"/>
    <x v="0"/>
    <n v="22603"/>
    <n v="124.19230769230769"/>
    <x v="0"/>
    <x v="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182"/>
    <b v="1"/>
    <x v="0"/>
    <n v="9.7813466666666677"/>
    <n v="40.307747252747255"/>
    <x v="0"/>
    <x v="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182"/>
    <b v="1"/>
    <x v="0"/>
    <n v="1.2290000000000001"/>
    <n v="54.021978021978022"/>
    <x v="0"/>
    <x v="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182"/>
    <b v="1"/>
    <x v="0"/>
    <n v="2.4606080000000001"/>
    <n v="405.59472527472531"/>
    <x v="0"/>
    <x v="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82"/>
    <b v="1"/>
    <x v="0"/>
    <n v="1.4794"/>
    <n v="40.642857142857146"/>
    <x v="0"/>
    <x v="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82"/>
    <b v="1"/>
    <x v="0"/>
    <n v="3.8409090909090908"/>
    <n v="23.214285714285715"/>
    <x v="0"/>
    <x v="0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82"/>
    <b v="1"/>
    <x v="0"/>
    <n v="1.0333333333333334"/>
    <n v="1.7032967032967032"/>
    <x v="0"/>
    <x v="0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182"/>
    <b v="1"/>
    <x v="0"/>
    <n v="4.3750000000000004E-3"/>
    <n v="0.19230769230769232"/>
    <x v="0"/>
    <x v="0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2"/>
    <b v="1"/>
    <x v="0"/>
    <n v="0.29239999999999999"/>
    <n v="4.0164835164835164"/>
    <x v="0"/>
    <x v="0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182"/>
    <b v="1"/>
    <x v="0"/>
    <n v="0"/>
    <n v="0"/>
    <x v="0"/>
    <x v="0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182"/>
    <b v="1"/>
    <x v="0"/>
    <n v="5.2187499999999998E-2"/>
    <n v="4.5879120879120876"/>
    <x v="0"/>
    <x v="0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182"/>
    <b v="1"/>
    <x v="0"/>
    <n v="0.21887499999999999"/>
    <n v="9.6208791208791204"/>
    <x v="0"/>
    <x v="0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82"/>
    <b v="1"/>
    <x v="0"/>
    <n v="0.26700000000000002"/>
    <n v="4.4010989010989015"/>
    <x v="0"/>
    <x v="0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182"/>
    <b v="1"/>
    <x v="0"/>
    <n v="0.28000000000000003"/>
    <n v="0.76923076923076927"/>
    <x v="0"/>
    <x v="0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182"/>
    <b v="1"/>
    <x v="0"/>
    <n v="1.06E-2"/>
    <n v="0.29120879120879123"/>
    <x v="0"/>
    <x v="0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182"/>
    <b v="1"/>
    <x v="0"/>
    <n v="1.0999999999999999E-2"/>
    <n v="0.60439560439560436"/>
    <x v="0"/>
    <x v="0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182"/>
    <b v="1"/>
    <x v="0"/>
    <n v="0"/>
    <n v="0"/>
    <x v="0"/>
    <x v="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182"/>
    <b v="1"/>
    <x v="0"/>
    <n v="0"/>
    <n v="0"/>
    <x v="0"/>
    <x v="0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82"/>
    <b v="1"/>
    <x v="0"/>
    <n v="0.11458333333333333"/>
    <n v="3.0219780219780219"/>
    <x v="0"/>
    <x v="0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182"/>
    <b v="1"/>
    <x v="0"/>
    <n v="0.19"/>
    <n v="2.087912087912088"/>
    <x v="0"/>
    <x v="0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182"/>
    <b v="1"/>
    <x v="0"/>
    <n v="0"/>
    <n v="0"/>
    <x v="0"/>
    <x v="0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82"/>
    <b v="1"/>
    <x v="0"/>
    <n v="0.52"/>
    <n v="1.4285714285714286"/>
    <x v="0"/>
    <x v="0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182"/>
    <b v="1"/>
    <x v="0"/>
    <n v="0.1048"/>
    <n v="5.7582417582417582"/>
    <x v="0"/>
    <x v="0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182"/>
    <b v="1"/>
    <x v="0"/>
    <n v="6.6666666666666671E-3"/>
    <n v="5.4945054945054944E-2"/>
    <x v="0"/>
    <x v="0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182"/>
    <b v="1"/>
    <x v="0"/>
    <n v="0.11700000000000001"/>
    <n v="1.2857142857142858"/>
    <x v="0"/>
    <x v="0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182"/>
    <b v="1"/>
    <x v="0"/>
    <n v="0.105"/>
    <n v="0.57692307692307687"/>
    <x v="0"/>
    <x v="0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182"/>
    <b v="1"/>
    <x v="0"/>
    <n v="0"/>
    <n v="0"/>
    <x v="0"/>
    <x v="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182"/>
    <b v="1"/>
    <x v="0"/>
    <n v="7.1999999999999998E-3"/>
    <n v="0.19780219780219779"/>
    <x v="0"/>
    <x v="0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82"/>
    <b v="1"/>
    <x v="0"/>
    <n v="7.6923076923076927E-3"/>
    <n v="0.13736263736263737"/>
    <x v="0"/>
    <x v="0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182"/>
    <b v="1"/>
    <x v="0"/>
    <n v="2.2842639593908631E-3"/>
    <n v="0.49450549450549453"/>
    <x v="0"/>
    <x v="0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182"/>
    <b v="1"/>
    <x v="0"/>
    <n v="1.125E-2"/>
    <n v="0.24725274725274726"/>
    <x v="0"/>
    <x v="0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182"/>
    <b v="1"/>
    <x v="0"/>
    <n v="0"/>
    <n v="0"/>
    <x v="0"/>
    <x v="0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182"/>
    <b v="1"/>
    <x v="0"/>
    <n v="0.02"/>
    <n v="0.5494505494505495"/>
    <x v="0"/>
    <x v="0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182"/>
    <b v="1"/>
    <x v="0"/>
    <n v="8.5000000000000006E-3"/>
    <n v="0.18681318681318682"/>
    <x v="0"/>
    <x v="0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182"/>
    <b v="1"/>
    <x v="0"/>
    <n v="0.14314285714285716"/>
    <n v="5.5054945054945055"/>
    <x v="0"/>
    <x v="0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182"/>
    <b v="1"/>
    <x v="0"/>
    <n v="2.5000000000000001E-3"/>
    <n v="1.098901098901099E-2"/>
    <x v="0"/>
    <x v="0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182"/>
    <b v="1"/>
    <x v="0"/>
    <n v="0.1041125"/>
    <n v="11.440934065934066"/>
    <x v="0"/>
    <x v="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182"/>
    <b v="1"/>
    <x v="0"/>
    <n v="0"/>
    <n v="0"/>
    <x v="0"/>
    <x v="0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182"/>
    <b v="1"/>
    <x v="0"/>
    <n v="0"/>
    <n v="0"/>
    <x v="0"/>
    <x v="0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82"/>
    <b v="1"/>
    <x v="0"/>
    <n v="1.8867924528301887E-3"/>
    <n v="5.4945054945054949E-3"/>
    <x v="0"/>
    <x v="0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82"/>
    <b v="1"/>
    <x v="0"/>
    <n v="0.14249999999999999"/>
    <n v="3.1318681318681318"/>
    <x v="0"/>
    <x v="0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182"/>
    <b v="1"/>
    <x v="0"/>
    <n v="0.03"/>
    <n v="0.82417582417582413"/>
    <x v="0"/>
    <x v="0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182"/>
    <b v="1"/>
    <x v="0"/>
    <n v="7.8809523809523815E-2"/>
    <n v="9.0934065934065931"/>
    <x v="0"/>
    <x v="0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82"/>
    <b v="1"/>
    <x v="0"/>
    <n v="3.3333333333333335E-3"/>
    <n v="5.4945054945054944E-2"/>
    <x v="0"/>
    <x v="0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82"/>
    <b v="1"/>
    <x v="0"/>
    <n v="0.25545454545454543"/>
    <n v="7.7197802197802199"/>
    <x v="0"/>
    <x v="0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82"/>
    <b v="1"/>
    <x v="0"/>
    <n v="2.12E-2"/>
    <n v="0.29120879120879123"/>
    <x v="0"/>
    <x v="0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182"/>
    <b v="1"/>
    <x v="0"/>
    <n v="0"/>
    <n v="0"/>
    <x v="0"/>
    <x v="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182"/>
    <b v="1"/>
    <x v="0"/>
    <n v="1.0528"/>
    <n v="7.2307692307692308"/>
    <x v="0"/>
    <x v="0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2"/>
    <b v="1"/>
    <x v="0"/>
    <n v="1.2"/>
    <n v="6.5934065934065931"/>
    <x v="0"/>
    <x v="0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182"/>
    <b v="1"/>
    <x v="0"/>
    <n v="1.145"/>
    <n v="6.2912087912087911"/>
    <x v="0"/>
    <x v="0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82"/>
    <b v="1"/>
    <x v="0"/>
    <n v="1.19"/>
    <n v="39.230769230769234"/>
    <x v="0"/>
    <x v="0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82"/>
    <b v="1"/>
    <x v="0"/>
    <n v="1.0468"/>
    <n v="28.758241758241759"/>
    <x v="0"/>
    <x v="0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182"/>
    <b v="1"/>
    <x v="0"/>
    <n v="1.1783999999999999"/>
    <n v="16.186813186813186"/>
    <x v="0"/>
    <x v="0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182"/>
    <b v="1"/>
    <x v="0"/>
    <n v="1.1970000000000001"/>
    <n v="6.5769230769230766"/>
    <x v="0"/>
    <x v="0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182"/>
    <b v="1"/>
    <x v="0"/>
    <n v="1.0249999999999999"/>
    <n v="11.263736263736265"/>
    <x v="0"/>
    <x v="0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182"/>
    <b v="1"/>
    <x v="0"/>
    <n v="1.0116666666666667"/>
    <n v="16.675824175824175"/>
    <x v="0"/>
    <x v="0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182"/>
    <b v="1"/>
    <x v="0"/>
    <n v="1.0533333333333332"/>
    <n v="17.362637362637361"/>
    <x v="0"/>
    <x v="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182"/>
    <b v="1"/>
    <x v="0"/>
    <n v="1.0249999999999999"/>
    <n v="11.263736263736265"/>
    <x v="0"/>
    <x v="0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182"/>
    <b v="1"/>
    <x v="0"/>
    <n v="1.0760000000000001"/>
    <n v="11.824175824175825"/>
    <x v="0"/>
    <x v="0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182"/>
    <b v="1"/>
    <x v="0"/>
    <n v="1.105675"/>
    <n v="60.751373626373628"/>
    <x v="0"/>
    <x v="0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182"/>
    <b v="1"/>
    <x v="0"/>
    <n v="1.5"/>
    <n v="0.41208791208791207"/>
    <x v="0"/>
    <x v="0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182"/>
    <b v="1"/>
    <x v="0"/>
    <n v="1.0428571428571429"/>
    <n v="4.0109890109890109"/>
    <x v="0"/>
    <x v="0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182"/>
    <b v="1"/>
    <x v="0"/>
    <n v="1.155"/>
    <n v="5.0769230769230766"/>
    <x v="0"/>
    <x v="0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182"/>
    <b v="1"/>
    <x v="0"/>
    <n v="1.02645125"/>
    <n v="45.118736263736267"/>
    <x v="0"/>
    <x v="0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82"/>
    <b v="1"/>
    <x v="0"/>
    <n v="1.014"/>
    <n v="27.857142857142858"/>
    <x v="0"/>
    <x v="0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82"/>
    <b v="1"/>
    <x v="0"/>
    <n v="1.1663479999999999"/>
    <n v="32.042527472527475"/>
    <x v="0"/>
    <x v="0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182"/>
    <b v="1"/>
    <x v="0"/>
    <n v="1.33"/>
    <n v="7.3076923076923075"/>
    <x v="0"/>
    <x v="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82"/>
    <b v="1"/>
    <x v="0"/>
    <n v="1.3320000000000001"/>
    <n v="3.6593406593406592"/>
    <x v="0"/>
    <x v="0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182"/>
    <b v="1"/>
    <x v="0"/>
    <n v="1.0183333333333333"/>
    <n v="16.785714285714285"/>
    <x v="0"/>
    <x v="0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82"/>
    <b v="1"/>
    <x v="0"/>
    <n v="1.2795000000000001"/>
    <n v="70.302197802197796"/>
    <x v="0"/>
    <x v="0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182"/>
    <b v="1"/>
    <x v="0"/>
    <n v="1.1499999999999999"/>
    <n v="6.3186813186813184"/>
    <x v="0"/>
    <x v="0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2"/>
    <b v="1"/>
    <x v="0"/>
    <n v="1.1000000000000001"/>
    <n v="2.4175824175824174"/>
    <x v="0"/>
    <x v="0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182"/>
    <b v="1"/>
    <x v="0"/>
    <n v="1.121"/>
    <n v="18.478021978021978"/>
    <x v="0"/>
    <x v="0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182"/>
    <b v="1"/>
    <x v="0"/>
    <n v="1.26"/>
    <n v="34.615384615384613"/>
    <x v="0"/>
    <x v="0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182"/>
    <b v="1"/>
    <x v="0"/>
    <n v="1.0024444444444445"/>
    <n v="24.785714285714285"/>
    <x v="0"/>
    <x v="0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182"/>
    <b v="1"/>
    <x v="0"/>
    <n v="1.024"/>
    <n v="14.065934065934066"/>
    <x v="0"/>
    <x v="0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182"/>
    <b v="1"/>
    <x v="0"/>
    <n v="1.0820000000000001"/>
    <n v="14.862637362637363"/>
    <x v="0"/>
    <x v="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82"/>
    <b v="1"/>
    <x v="0"/>
    <n v="1.0026999999999999"/>
    <n v="55.093406593406591"/>
    <x v="0"/>
    <x v="0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182"/>
    <b v="1"/>
    <x v="0"/>
    <n v="1.133"/>
    <n v="31.126373626373628"/>
    <x v="0"/>
    <x v="0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182"/>
    <b v="1"/>
    <x v="0"/>
    <n v="1.2757571428571428"/>
    <n v="19.627032967032967"/>
    <x v="0"/>
    <x v="0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182"/>
    <b v="1"/>
    <x v="0"/>
    <n v="1.0773333333333333"/>
    <n v="8.8791208791208796"/>
    <x v="0"/>
    <x v="0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82"/>
    <b v="1"/>
    <x v="0"/>
    <n v="2.42"/>
    <n v="3.3241758241758244"/>
    <x v="0"/>
    <x v="0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82"/>
    <b v="1"/>
    <x v="0"/>
    <n v="1.4156666666666666"/>
    <n v="23.335164835164836"/>
    <x v="0"/>
    <x v="0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182"/>
    <b v="1"/>
    <x v="0"/>
    <n v="1.3"/>
    <n v="4.2857142857142856"/>
    <x v="0"/>
    <x v="0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82"/>
    <b v="1"/>
    <x v="0"/>
    <n v="1.0603"/>
    <n v="58.258241758241759"/>
    <x v="0"/>
    <x v="0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82"/>
    <b v="1"/>
    <x v="0"/>
    <n v="1.048"/>
    <n v="28.791208791208792"/>
    <x v="0"/>
    <x v="0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182"/>
    <b v="1"/>
    <x v="0"/>
    <n v="1.36"/>
    <n v="1.4945054945054945"/>
    <x v="0"/>
    <x v="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182"/>
    <b v="1"/>
    <x v="0"/>
    <n v="1"/>
    <n v="5.4945054945054945"/>
    <x v="0"/>
    <x v="0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182"/>
    <b v="1"/>
    <x v="0"/>
    <n v="1"/>
    <n v="32.967032967032964"/>
    <x v="0"/>
    <x v="0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82"/>
    <b v="1"/>
    <x v="0"/>
    <n v="1.24"/>
    <n v="0.68131868131868134"/>
    <x v="0"/>
    <x v="0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82"/>
    <b v="1"/>
    <x v="0"/>
    <n v="1.1692307692307693"/>
    <n v="4.1758241758241761"/>
    <x v="0"/>
    <x v="0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182"/>
    <b v="1"/>
    <x v="0"/>
    <n v="1.0333333333333334"/>
    <n v="17.032967032967033"/>
    <x v="0"/>
    <x v="0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82"/>
    <b v="1"/>
    <x v="0"/>
    <n v="1.0774999999999999"/>
    <n v="11.840659340659341"/>
    <x v="0"/>
    <x v="0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182"/>
    <b v="1"/>
    <x v="0"/>
    <n v="1.2024999999999999"/>
    <n v="13.214285714285714"/>
    <x v="0"/>
    <x v="0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182"/>
    <b v="1"/>
    <x v="0"/>
    <n v="1.0037894736842106"/>
    <n v="52.395604395604394"/>
    <x v="0"/>
    <x v="0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182"/>
    <b v="1"/>
    <x v="0"/>
    <n v="1.0651999999999999"/>
    <n v="14.631868131868131"/>
    <x v="0"/>
    <x v="0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82"/>
    <b v="1"/>
    <x v="0"/>
    <n v="1"/>
    <n v="16.483516483516482"/>
    <x v="0"/>
    <x v="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182"/>
    <b v="1"/>
    <x v="0"/>
    <n v="1.1066666666666667"/>
    <n v="18.241758241758241"/>
    <x v="0"/>
    <x v="0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182"/>
    <b v="1"/>
    <x v="0"/>
    <n v="1.1471959999999999"/>
    <n v="15.758186813186812"/>
    <x v="0"/>
    <x v="0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182"/>
    <b v="1"/>
    <x v="0"/>
    <n v="1.0825925925925926"/>
    <n v="16.060439560439562"/>
    <x v="0"/>
    <x v="0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182"/>
    <b v="1"/>
    <x v="0"/>
    <n v="1.7"/>
    <n v="7.4725274725274726"/>
    <x v="0"/>
    <x v="0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182"/>
    <b v="1"/>
    <x v="0"/>
    <n v="1.8709899999999999"/>
    <n v="10.280164835164836"/>
    <x v="0"/>
    <x v="0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82"/>
    <b v="1"/>
    <x v="0"/>
    <n v="1.0777777777777777"/>
    <n v="2.6648351648351647"/>
    <x v="0"/>
    <x v="0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182"/>
    <b v="1"/>
    <x v="0"/>
    <n v="1"/>
    <n v="4.6703296703296706"/>
    <x v="0"/>
    <x v="0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182"/>
    <b v="1"/>
    <x v="0"/>
    <n v="1.2024999999999999"/>
    <n v="13.214285714285714"/>
    <x v="0"/>
    <x v="0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182"/>
    <b v="1"/>
    <x v="0"/>
    <n v="1.1142857142857143"/>
    <n v="21.428571428571427"/>
    <x v="0"/>
    <x v="0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82"/>
    <b v="1"/>
    <x v="0"/>
    <n v="1.04"/>
    <n v="14.285714285714286"/>
    <x v="0"/>
    <x v="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82"/>
    <b v="1"/>
    <x v="0"/>
    <n v="0.01"/>
    <n v="5.4945054945054944E-2"/>
    <x v="0"/>
    <x v="0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182"/>
    <b v="1"/>
    <x v="0"/>
    <n v="0"/>
    <n v="0"/>
    <x v="0"/>
    <x v="0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182"/>
    <b v="1"/>
    <x v="0"/>
    <n v="0"/>
    <n v="0"/>
    <x v="0"/>
    <x v="0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82"/>
    <b v="1"/>
    <x v="0"/>
    <n v="5.4545454545454543E-2"/>
    <n v="0.16483516483516483"/>
    <x v="0"/>
    <x v="0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182"/>
    <b v="1"/>
    <x v="0"/>
    <n v="0.31546666666666667"/>
    <n v="13"/>
    <x v="0"/>
    <x v="0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182"/>
    <b v="1"/>
    <x v="0"/>
    <n v="0"/>
    <n v="0"/>
    <x v="0"/>
    <x v="0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182"/>
    <b v="1"/>
    <x v="0"/>
    <n v="0"/>
    <n v="0"/>
    <x v="0"/>
    <x v="0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182"/>
    <b v="1"/>
    <x v="0"/>
    <n v="2E-3"/>
    <n v="0.38461538461538464"/>
    <x v="0"/>
    <x v="0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82"/>
    <b v="1"/>
    <x v="0"/>
    <n v="0.01"/>
    <n v="2.7472527472527472E-2"/>
    <x v="0"/>
    <x v="0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82"/>
    <b v="1"/>
    <x v="0"/>
    <n v="3.8875E-2"/>
    <n v="1.7087912087912087"/>
    <x v="0"/>
    <x v="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182"/>
    <b v="1"/>
    <x v="0"/>
    <n v="0"/>
    <n v="0"/>
    <x v="0"/>
    <x v="0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182"/>
    <b v="1"/>
    <x v="0"/>
    <n v="1.9E-2"/>
    <n v="0.52197802197802201"/>
    <x v="0"/>
    <x v="0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182"/>
    <b v="1"/>
    <x v="0"/>
    <n v="0"/>
    <n v="0"/>
    <x v="0"/>
    <x v="0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82"/>
    <b v="1"/>
    <x v="0"/>
    <n v="0.41699999999999998"/>
    <n v="2.2912087912087911"/>
    <x v="0"/>
    <x v="0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182"/>
    <b v="1"/>
    <x v="0"/>
    <n v="0.5"/>
    <n v="1.6483516483516483"/>
    <x v="0"/>
    <x v="0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182"/>
    <b v="1"/>
    <x v="0"/>
    <n v="4.8666666666666664E-2"/>
    <n v="0.80219780219780223"/>
    <x v="0"/>
    <x v="0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82"/>
    <b v="1"/>
    <x v="0"/>
    <n v="0.19736842105263158"/>
    <n v="41.208791208791212"/>
    <x v="0"/>
    <x v="0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182"/>
    <b v="1"/>
    <x v="0"/>
    <n v="0"/>
    <n v="0"/>
    <x v="0"/>
    <x v="0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82"/>
    <b v="1"/>
    <x v="0"/>
    <n v="1.7500000000000002E-2"/>
    <n v="0.19230769230769232"/>
    <x v="0"/>
    <x v="0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182"/>
    <b v="1"/>
    <x v="0"/>
    <n v="6.6500000000000004E-2"/>
    <n v="1.4615384615384615"/>
    <x v="0"/>
    <x v="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182"/>
    <b v="1"/>
    <x v="0"/>
    <n v="0.32"/>
    <n v="0.43956043956043955"/>
    <x v="0"/>
    <x v="0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182"/>
    <b v="1"/>
    <x v="0"/>
    <n v="4.3307086614173228E-3"/>
    <n v="0.30219780219780218"/>
    <x v="0"/>
    <x v="0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82"/>
    <b v="1"/>
    <x v="0"/>
    <n v="4.0000000000000002E-4"/>
    <n v="0.10989010989010989"/>
    <x v="0"/>
    <x v="0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182"/>
    <b v="1"/>
    <x v="0"/>
    <n v="1.6E-2"/>
    <n v="0.21978021978021978"/>
    <x v="0"/>
    <x v="0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182"/>
    <b v="1"/>
    <x v="0"/>
    <n v="0"/>
    <n v="0"/>
    <x v="0"/>
    <x v="0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182"/>
    <b v="1"/>
    <x v="0"/>
    <n v="8.9999999999999993E-3"/>
    <n v="0.24725274725274726"/>
    <x v="0"/>
    <x v="0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82"/>
    <b v="1"/>
    <x v="0"/>
    <n v="0.2016"/>
    <n v="2.7692307692307692"/>
    <x v="0"/>
    <x v="0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182"/>
    <b v="1"/>
    <x v="0"/>
    <n v="0.42011733333333334"/>
    <n v="34.625054945054949"/>
    <x v="0"/>
    <x v="0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182"/>
    <b v="1"/>
    <x v="0"/>
    <n v="8.8500000000000002E-3"/>
    <n v="0.97252747252747251"/>
    <x v="0"/>
    <x v="0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182"/>
    <b v="1"/>
    <x v="0"/>
    <n v="0.15"/>
    <n v="4.1208791208791204"/>
    <x v="0"/>
    <x v="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82"/>
    <b v="1"/>
    <x v="0"/>
    <n v="4.6699999999999998E-2"/>
    <n v="2.5659340659340661"/>
    <x v="0"/>
    <x v="0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182"/>
    <b v="1"/>
    <x v="0"/>
    <n v="0"/>
    <n v="0"/>
    <x v="0"/>
    <x v="0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182"/>
    <b v="1"/>
    <x v="0"/>
    <n v="0.38119999999999998"/>
    <n v="5.2362637362637363"/>
    <x v="0"/>
    <x v="0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182"/>
    <b v="1"/>
    <x v="0"/>
    <n v="5.4199999999999998E-2"/>
    <n v="1.4890109890109891"/>
    <x v="0"/>
    <x v="0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182"/>
    <b v="1"/>
    <x v="0"/>
    <n v="3.5E-4"/>
    <n v="3.8461538461538464E-2"/>
    <x v="0"/>
    <x v="0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182"/>
    <b v="1"/>
    <x v="0"/>
    <n v="0"/>
    <n v="0"/>
    <x v="0"/>
    <x v="0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182"/>
    <b v="1"/>
    <x v="0"/>
    <n v="0.10833333333333334"/>
    <n v="3.5714285714285716"/>
    <x v="0"/>
    <x v="0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182"/>
    <b v="1"/>
    <x v="0"/>
    <n v="2.1000000000000001E-2"/>
    <n v="0.34615384615384615"/>
    <x v="0"/>
    <x v="0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82"/>
    <b v="1"/>
    <x v="0"/>
    <n v="2.5892857142857141E-3"/>
    <n v="0.15934065934065933"/>
    <x v="0"/>
    <x v="0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182"/>
    <b v="1"/>
    <x v="0"/>
    <n v="0.23333333333333334"/>
    <n v="15.384615384615385"/>
    <x v="0"/>
    <x v="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182"/>
    <b v="1"/>
    <x v="0"/>
    <n v="0"/>
    <n v="0"/>
    <x v="0"/>
    <x v="0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182"/>
    <b v="1"/>
    <x v="0"/>
    <n v="0.33600000000000002"/>
    <n v="1.3846153846153846"/>
    <x v="0"/>
    <x v="0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182"/>
    <b v="1"/>
    <x v="0"/>
    <n v="0.1908"/>
    <n v="10.483516483516484"/>
    <x v="0"/>
    <x v="0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182"/>
    <b v="1"/>
    <x v="0"/>
    <n v="4.1111111111111114E-3"/>
    <n v="1.0164835164835164"/>
    <x v="0"/>
    <x v="0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182"/>
    <b v="1"/>
    <x v="0"/>
    <n v="0.32500000000000001"/>
    <n v="0.7142857142857143"/>
    <x v="0"/>
    <x v="0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82"/>
    <b v="1"/>
    <x v="0"/>
    <n v="0.05"/>
    <n v="5.4945054945054944E-2"/>
    <x v="0"/>
    <x v="0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82"/>
    <b v="1"/>
    <x v="0"/>
    <n v="1.6666666666666668E-3"/>
    <n v="2.7472527472527472E-2"/>
    <x v="0"/>
    <x v="0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182"/>
    <b v="1"/>
    <x v="0"/>
    <n v="0"/>
    <n v="0"/>
    <x v="0"/>
    <x v="0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82"/>
    <b v="1"/>
    <x v="0"/>
    <n v="0.38066666666666665"/>
    <n v="6.2747252747252746"/>
    <x v="0"/>
    <x v="0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182"/>
    <b v="1"/>
    <x v="0"/>
    <n v="1.0500000000000001E-2"/>
    <n v="0.11538461538461539"/>
    <x v="0"/>
    <x v="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82"/>
    <b v="1"/>
    <x v="0"/>
    <n v="2.7300000000000001E-2"/>
    <n v="1.5"/>
    <x v="0"/>
    <x v="0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82"/>
    <b v="1"/>
    <x v="0"/>
    <n v="9.0909090909090912E-2"/>
    <n v="2.7472527472527473"/>
    <x v="0"/>
    <x v="0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182"/>
    <b v="1"/>
    <x v="0"/>
    <n v="5.0000000000000001E-3"/>
    <n v="0.13736263736263737"/>
    <x v="0"/>
    <x v="0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182"/>
    <b v="1"/>
    <x v="0"/>
    <n v="0"/>
    <n v="0"/>
    <x v="0"/>
    <x v="0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182"/>
    <b v="1"/>
    <x v="0"/>
    <n v="4.5999999999999999E-2"/>
    <n v="0.12637362637362637"/>
    <x v="0"/>
    <x v="0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82"/>
    <b v="1"/>
    <x v="0"/>
    <n v="0.20833333333333334"/>
    <n v="3.4340659340659339"/>
    <x v="0"/>
    <x v="0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182"/>
    <b v="1"/>
    <x v="0"/>
    <n v="4.583333333333333E-2"/>
    <n v="3.0219780219780219"/>
    <x v="0"/>
    <x v="0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82"/>
    <b v="1"/>
    <x v="0"/>
    <n v="4.2133333333333335E-2"/>
    <n v="1.7362637362637363"/>
    <x v="0"/>
    <x v="0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182"/>
    <b v="1"/>
    <x v="0"/>
    <n v="0"/>
    <n v="0"/>
    <x v="0"/>
    <x v="0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182"/>
    <b v="1"/>
    <x v="0"/>
    <n v="0.61909090909090914"/>
    <n v="18.708791208791208"/>
    <x v="0"/>
    <x v="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182"/>
    <b v="1"/>
    <x v="0"/>
    <n v="8.0000000000000002E-3"/>
    <n v="3.2967032967032968E-2"/>
    <x v="0"/>
    <x v="0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82"/>
    <b v="1"/>
    <x v="0"/>
    <n v="1.6666666666666666E-4"/>
    <n v="0.13736263736263737"/>
    <x v="0"/>
    <x v="0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182"/>
    <b v="1"/>
    <x v="0"/>
    <n v="7.7999999999999996E-3"/>
    <n v="0.21428571428571427"/>
    <x v="0"/>
    <x v="0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182"/>
    <b v="1"/>
    <x v="0"/>
    <n v="0.05"/>
    <n v="0.41208791208791207"/>
    <x v="0"/>
    <x v="0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82"/>
    <b v="1"/>
    <x v="0"/>
    <n v="0.17771428571428571"/>
    <n v="3.4175824175824174"/>
    <x v="0"/>
    <x v="0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182"/>
    <b v="1"/>
    <x v="0"/>
    <n v="9.4166666666666662E-2"/>
    <n v="3.1043956043956045"/>
    <x v="0"/>
    <x v="0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182"/>
    <b v="1"/>
    <x v="0"/>
    <n v="8.0000000000000004E-4"/>
    <n v="1.098901098901099E-2"/>
    <x v="0"/>
    <x v="0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182"/>
    <b v="1"/>
    <x v="0"/>
    <n v="2.75E-2"/>
    <n v="1.4505494505494505"/>
    <x v="0"/>
    <x v="0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82"/>
    <b v="1"/>
    <x v="0"/>
    <n v="1.1111111111111112E-4"/>
    <n v="0.10989010989010989"/>
    <x v="0"/>
    <x v="0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82"/>
    <b v="1"/>
    <x v="0"/>
    <n v="3.3333333333333335E-5"/>
    <n v="5.4945054945054949E-3"/>
    <x v="0"/>
    <x v="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82"/>
    <b v="1"/>
    <x v="0"/>
    <n v="0.36499999999999999"/>
    <n v="3.6098901098901099"/>
    <x v="0"/>
    <x v="0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182"/>
    <b v="1"/>
    <x v="0"/>
    <n v="0.14058171745152354"/>
    <n v="11.153846153846153"/>
    <x v="0"/>
    <x v="0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182"/>
    <b v="1"/>
    <x v="0"/>
    <n v="2.0000000000000001E-4"/>
    <n v="1.098901098901099E-2"/>
    <x v="0"/>
    <x v="0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82"/>
    <b v="1"/>
    <x v="0"/>
    <n v="4.0000000000000003E-5"/>
    <n v="5.4945054945054949E-3"/>
    <x v="0"/>
    <x v="0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182"/>
    <b v="1"/>
    <x v="0"/>
    <n v="0.61099999999999999"/>
    <n v="3.3571428571428572"/>
    <x v="0"/>
    <x v="0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182"/>
    <b v="1"/>
    <x v="0"/>
    <n v="7.8378378378378383E-2"/>
    <n v="0.79670329670329665"/>
    <x v="0"/>
    <x v="0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182"/>
    <b v="1"/>
    <x v="0"/>
    <n v="0.2185"/>
    <n v="2.401098901098901"/>
    <x v="0"/>
    <x v="0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182"/>
    <b v="1"/>
    <x v="0"/>
    <n v="0.27239999999999998"/>
    <n v="7.4835164835164836"/>
    <x v="0"/>
    <x v="0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182"/>
    <b v="1"/>
    <x v="0"/>
    <n v="8.5000000000000006E-2"/>
    <n v="0.28021978021978022"/>
    <x v="0"/>
    <x v="0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82"/>
    <b v="1"/>
    <x v="0"/>
    <n v="0.26840000000000003"/>
    <n v="3.6868131868131866"/>
    <x v="0"/>
    <x v="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182"/>
    <b v="1"/>
    <x v="0"/>
    <n v="1.29"/>
    <n v="0.70879120879120883"/>
    <x v="0"/>
    <x v="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182"/>
    <b v="1"/>
    <x v="0"/>
    <n v="1"/>
    <n v="2.7472527472527473"/>
    <x v="0"/>
    <x v="0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82"/>
    <b v="1"/>
    <x v="0"/>
    <n v="1"/>
    <n v="1.6483516483516483"/>
    <x v="0"/>
    <x v="0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82"/>
    <b v="1"/>
    <x v="0"/>
    <n v="1.032"/>
    <n v="141.75824175824175"/>
    <x v="0"/>
    <x v="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82"/>
    <b v="1"/>
    <x v="0"/>
    <n v="1.0244597777777777"/>
    <n v="253.30049450549453"/>
    <x v="0"/>
    <x v="0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182"/>
    <b v="1"/>
    <x v="0"/>
    <n v="1.25"/>
    <n v="20.604395604395606"/>
    <x v="0"/>
    <x v="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182"/>
    <b v="1"/>
    <x v="0"/>
    <n v="1.3083333333333333"/>
    <n v="12.93956043956044"/>
    <x v="0"/>
    <x v="0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182"/>
    <b v="1"/>
    <x v="0"/>
    <n v="1"/>
    <n v="5.4945054945054945"/>
    <x v="0"/>
    <x v="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182"/>
    <b v="1"/>
    <x v="0"/>
    <n v="1.02069375"/>
    <n v="44.865659340659342"/>
    <x v="0"/>
    <x v="0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182"/>
    <b v="1"/>
    <x v="0"/>
    <n v="1.0092000000000001"/>
    <n v="55.450549450549453"/>
    <x v="0"/>
    <x v="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182"/>
    <b v="1"/>
    <x v="0"/>
    <n v="1.06"/>
    <n v="4.3681318681318677"/>
    <x v="0"/>
    <x v="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182"/>
    <b v="1"/>
    <x v="0"/>
    <n v="1.0509677419354839"/>
    <n v="17.901098901098901"/>
    <x v="0"/>
    <x v="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182"/>
    <b v="1"/>
    <x v="0"/>
    <n v="1.0276000000000001"/>
    <n v="14.115384615384615"/>
    <x v="0"/>
    <x v="0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182"/>
    <b v="1"/>
    <x v="0"/>
    <n v="1.08"/>
    <n v="14.835164835164836"/>
    <x v="0"/>
    <x v="0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182"/>
    <b v="1"/>
    <x v="0"/>
    <n v="1.0088571428571429"/>
    <n v="19.401098901098901"/>
    <x v="0"/>
    <x v="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182"/>
    <b v="1"/>
    <x v="0"/>
    <n v="1.28"/>
    <n v="7.0329670329670328"/>
    <x v="0"/>
    <x v="0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182"/>
    <b v="1"/>
    <x v="0"/>
    <n v="1.3333333333333333"/>
    <n v="10.989010989010989"/>
    <x v="0"/>
    <x v="0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182"/>
    <b v="1"/>
    <x v="0"/>
    <n v="1.0137499999999999"/>
    <n v="22.280219780219781"/>
    <x v="0"/>
    <x v="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182"/>
    <b v="1"/>
    <x v="0"/>
    <n v="1.0287500000000001"/>
    <n v="45.219780219780219"/>
    <x v="0"/>
    <x v="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182"/>
    <b v="1"/>
    <x v="0"/>
    <n v="1.0724"/>
    <n v="14.73076923076923"/>
    <x v="0"/>
    <x v="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82"/>
    <b v="1"/>
    <x v="0"/>
    <n v="4.0000000000000003E-5"/>
    <n v="5.4945054945054949E-3"/>
    <x v="0"/>
    <x v="0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182"/>
    <b v="1"/>
    <x v="0"/>
    <n v="0.20424999999999999"/>
    <n v="224.45054945054946"/>
    <x v="0"/>
    <x v="0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182"/>
    <b v="1"/>
    <x v="0"/>
    <n v="0"/>
    <n v="0"/>
    <x v="0"/>
    <x v="0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82"/>
    <b v="1"/>
    <x v="0"/>
    <n v="0.01"/>
    <n v="0.5494505494505495"/>
    <x v="0"/>
    <x v="0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182"/>
    <b v="1"/>
    <x v="0"/>
    <n v="0"/>
    <n v="0"/>
    <x v="0"/>
    <x v="0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182"/>
    <b v="1"/>
    <x v="0"/>
    <n v="1E-3"/>
    <n v="1.098901098901099E-2"/>
    <x v="0"/>
    <x v="0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82"/>
    <b v="1"/>
    <x v="0"/>
    <n v="4.2880000000000001E-2"/>
    <n v="5.8901098901098905"/>
    <x v="0"/>
    <x v="0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182"/>
    <b v="1"/>
    <x v="0"/>
    <n v="4.8000000000000001E-5"/>
    <n v="0.13186813186813187"/>
    <x v="0"/>
    <x v="0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182"/>
    <b v="1"/>
    <x v="0"/>
    <n v="2.5000000000000001E-2"/>
    <n v="0.13736263736263737"/>
    <x v="0"/>
    <x v="0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182"/>
    <b v="1"/>
    <x v="0"/>
    <n v="0"/>
    <n v="0"/>
    <x v="0"/>
    <x v="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182"/>
    <b v="1"/>
    <x v="0"/>
    <n v="2.1919999999999999E-2"/>
    <n v="6.0219780219780219"/>
    <x v="0"/>
    <x v="0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182"/>
    <b v="1"/>
    <x v="0"/>
    <n v="8.0250000000000002E-2"/>
    <n v="8.8186813186813193"/>
    <x v="0"/>
    <x v="0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182"/>
    <b v="1"/>
    <x v="0"/>
    <n v="1.5125E-3"/>
    <n v="3.3241758241758244"/>
    <x v="0"/>
    <x v="0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182"/>
    <b v="1"/>
    <x v="0"/>
    <n v="0"/>
    <n v="0"/>
    <x v="0"/>
    <x v="0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82"/>
    <b v="1"/>
    <x v="0"/>
    <n v="0.59583333333333333"/>
    <n v="3.9285714285714284"/>
    <x v="0"/>
    <x v="0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182"/>
    <b v="1"/>
    <x v="0"/>
    <n v="0.16734177215189874"/>
    <n v="7.2637362637362637"/>
    <x v="0"/>
    <x v="0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182"/>
    <b v="1"/>
    <x v="0"/>
    <n v="1.8666666666666668E-2"/>
    <n v="1.5384615384615385"/>
    <x v="0"/>
    <x v="0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182"/>
    <b v="1"/>
    <x v="0"/>
    <n v="0"/>
    <n v="0"/>
    <x v="0"/>
    <x v="0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182"/>
    <b v="1"/>
    <x v="0"/>
    <n v="0"/>
    <n v="0"/>
    <x v="0"/>
    <x v="0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182"/>
    <b v="1"/>
    <x v="0"/>
    <n v="0"/>
    <n v="0"/>
    <x v="0"/>
    <x v="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82"/>
    <b v="1"/>
    <x v="0"/>
    <n v="1.0962000000000001"/>
    <n v="30.115384615384617"/>
    <x v="0"/>
    <x v="0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182"/>
    <b v="1"/>
    <x v="0"/>
    <n v="1.218"/>
    <n v="6.6923076923076925"/>
    <x v="0"/>
    <x v="0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182"/>
    <b v="1"/>
    <x v="0"/>
    <n v="1.0685"/>
    <n v="58.708791208791212"/>
    <x v="0"/>
    <x v="0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82"/>
    <b v="1"/>
    <x v="0"/>
    <n v="1.0071379999999999"/>
    <n v="27.66862637362637"/>
    <x v="0"/>
    <x v="0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182"/>
    <b v="1"/>
    <x v="0"/>
    <n v="1.0900000000000001"/>
    <n v="8.9835164835164836"/>
    <x v="0"/>
    <x v="0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82"/>
    <b v="1"/>
    <x v="0"/>
    <n v="1.1363000000000001"/>
    <n v="62.434065934065934"/>
    <x v="0"/>
    <x v="0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182"/>
    <b v="1"/>
    <x v="0"/>
    <n v="1.1392"/>
    <n v="31.296703296703296"/>
    <x v="0"/>
    <x v="0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182"/>
    <b v="1"/>
    <x v="0"/>
    <n v="1.06"/>
    <n v="20.384615384615383"/>
    <x v="0"/>
    <x v="0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82"/>
    <b v="1"/>
    <x v="0"/>
    <n v="1.625"/>
    <n v="8.9285714285714288"/>
    <x v="0"/>
    <x v="0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182"/>
    <b v="1"/>
    <x v="0"/>
    <n v="1.06"/>
    <n v="34.945054945054942"/>
    <x v="0"/>
    <x v="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182"/>
    <b v="1"/>
    <x v="0"/>
    <n v="1.0015624999999999"/>
    <n v="17.609890109890109"/>
    <x v="0"/>
    <x v="0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82"/>
    <b v="1"/>
    <x v="0"/>
    <n v="1.0535000000000001"/>
    <n v="11.576923076923077"/>
    <x v="0"/>
    <x v="0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182"/>
    <b v="1"/>
    <x v="0"/>
    <n v="1.748"/>
    <n v="48.021978021978022"/>
    <x v="0"/>
    <x v="0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182"/>
    <b v="1"/>
    <x v="0"/>
    <n v="1.02"/>
    <n v="28.021978021978022"/>
    <x v="0"/>
    <x v="0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82"/>
    <b v="1"/>
    <x v="0"/>
    <n v="1.00125"/>
    <n v="44.010989010989015"/>
    <x v="0"/>
    <x v="0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82"/>
    <b v="1"/>
    <x v="0"/>
    <n v="1.7142857142857142"/>
    <n v="0.65934065934065933"/>
    <x v="0"/>
    <x v="0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182"/>
    <b v="1"/>
    <x v="0"/>
    <n v="1.1356666666666666"/>
    <n v="18.719780219780219"/>
    <x v="0"/>
    <x v="0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82"/>
    <b v="1"/>
    <x v="0"/>
    <n v="1.2946666666666666"/>
    <n v="5.3351648351648349"/>
    <x v="0"/>
    <x v="0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182"/>
    <b v="1"/>
    <x v="0"/>
    <n v="1.014"/>
    <n v="27.857142857142858"/>
    <x v="0"/>
    <x v="0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182"/>
    <b v="1"/>
    <x v="0"/>
    <n v="1.0916666666666666"/>
    <n v="17.994505494505493"/>
    <x v="0"/>
    <x v="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0"/>
    <n v="182"/>
    <b v="1"/>
    <x v="0"/>
    <n v="1.28925"/>
    <n v="28.335164835164836"/>
    <x v="0"/>
    <x v="0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0"/>
    <n v="182"/>
    <b v="1"/>
    <x v="0"/>
    <n v="1.0206"/>
    <n v="28.03846153846154"/>
    <x v="0"/>
    <x v="0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0"/>
    <n v="182"/>
    <b v="1"/>
    <x v="0"/>
    <n v="1.465395775862069"/>
    <n v="933.98851648351649"/>
    <x v="0"/>
    <x v="0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0"/>
    <n v="182"/>
    <b v="1"/>
    <x v="0"/>
    <n v="1.00352"/>
    <n v="137.84615384615384"/>
    <x v="0"/>
    <x v="0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82"/>
    <b v="1"/>
    <x v="0"/>
    <n v="1.2164999999999999"/>
    <n v="66.840659340659343"/>
    <x v="0"/>
    <x v="0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182"/>
    <b v="1"/>
    <x v="0"/>
    <n v="1.0549999999999999"/>
    <n v="13.912087912087912"/>
    <x v="0"/>
    <x v="0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182"/>
    <b v="1"/>
    <x v="0"/>
    <n v="1.1040080000000001"/>
    <n v="151.64945054945056"/>
    <x v="0"/>
    <x v="0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182"/>
    <b v="1"/>
    <x v="0"/>
    <n v="1"/>
    <n v="5.4945054945054945"/>
    <x v="0"/>
    <x v="0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182"/>
    <b v="1"/>
    <x v="0"/>
    <n v="1.76535"/>
    <n v="193.99450549450549"/>
    <x v="0"/>
    <x v="0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182"/>
    <b v="1"/>
    <x v="0"/>
    <n v="1"/>
    <n v="54.945054945054942"/>
    <x v="0"/>
    <x v="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182"/>
    <b v="1"/>
    <x v="0"/>
    <n v="1.0329411764705883"/>
    <n v="48.241758241758241"/>
    <x v="0"/>
    <x v="0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182"/>
    <b v="1"/>
    <x v="0"/>
    <n v="1.0449999999999999"/>
    <n v="17.225274725274726"/>
    <x v="0"/>
    <x v="0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182"/>
    <b v="1"/>
    <x v="0"/>
    <n v="1.0029999999999999"/>
    <n v="5.5109890109890109"/>
    <x v="0"/>
    <x v="0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182"/>
    <b v="1"/>
    <x v="0"/>
    <n v="4.577466666666667"/>
    <n v="7.5452747252747256"/>
    <x v="0"/>
    <x v="0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182"/>
    <b v="1"/>
    <x v="0"/>
    <n v="1.0496000000000001"/>
    <n v="86.505494505494511"/>
    <x v="0"/>
    <x v="0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182"/>
    <b v="1"/>
    <x v="0"/>
    <n v="1.7194285714285715"/>
    <n v="330.65934065934067"/>
    <x v="0"/>
    <x v="0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82"/>
    <b v="1"/>
    <x v="0"/>
    <n v="1.0373000000000001"/>
    <n v="56.994505494505496"/>
    <x v="0"/>
    <x v="0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182"/>
    <b v="1"/>
    <x v="0"/>
    <n v="1.0302899999999999"/>
    <n v="283.0467032967033"/>
    <x v="0"/>
    <x v="0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182"/>
    <b v="1"/>
    <x v="0"/>
    <n v="1.1888888888888889"/>
    <n v="8.8186813186813193"/>
    <x v="0"/>
    <x v="0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182"/>
    <b v="1"/>
    <x v="0"/>
    <n v="1"/>
    <n v="2.7472527472527473"/>
    <x v="0"/>
    <x v="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82"/>
    <b v="1"/>
    <x v="0"/>
    <n v="3.1869988910451896"/>
    <n v="126.32423076923077"/>
    <x v="0"/>
    <x v="0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82"/>
    <b v="1"/>
    <x v="0"/>
    <n v="1.0850614285714286"/>
    <n v="41.733131868131871"/>
    <x v="0"/>
    <x v="0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82"/>
    <b v="1"/>
    <x v="0"/>
    <n v="1.0116666666666667"/>
    <n v="16.675824175824175"/>
    <x v="0"/>
    <x v="0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182"/>
    <b v="1"/>
    <x v="0"/>
    <n v="1.12815"/>
    <n v="247.94505494505495"/>
    <x v="0"/>
    <x v="0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82"/>
    <b v="1"/>
    <x v="0"/>
    <n v="1.2049622641509434"/>
    <n v="70.179120879120887"/>
    <x v="0"/>
    <x v="0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182"/>
    <b v="1"/>
    <x v="0"/>
    <n v="1.0774999999999999"/>
    <n v="47.362637362637365"/>
    <x v="0"/>
    <x v="0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182"/>
    <b v="1"/>
    <x v="0"/>
    <n v="1.8"/>
    <n v="5.9340659340659343"/>
    <x v="0"/>
    <x v="0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182"/>
    <b v="1"/>
    <x v="0"/>
    <n v="1.0116666666666667"/>
    <n v="16.675824175824175"/>
    <x v="0"/>
    <x v="0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82"/>
    <b v="1"/>
    <x v="0"/>
    <n v="1.19756"/>
    <n v="164.5"/>
    <x v="0"/>
    <x v="0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82"/>
    <b v="1"/>
    <x v="0"/>
    <n v="1.58"/>
    <n v="13.021978021978022"/>
    <x v="0"/>
    <x v="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182"/>
    <b v="1"/>
    <x v="0"/>
    <n v="1.2366666666666666"/>
    <n v="2.0384615384615383"/>
    <x v="0"/>
    <x v="0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182"/>
    <b v="1"/>
    <x v="0"/>
    <n v="1.1712499999999999"/>
    <n v="25.741758241758241"/>
    <x v="0"/>
    <x v="0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82"/>
    <b v="1"/>
    <x v="0"/>
    <n v="1.5696000000000001"/>
    <n v="86.241758241758248"/>
    <x v="0"/>
    <x v="0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182"/>
    <b v="1"/>
    <x v="0"/>
    <n v="1.13104"/>
    <n v="155.36263736263737"/>
    <x v="0"/>
    <x v="0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182"/>
    <b v="1"/>
    <x v="0"/>
    <n v="1.0317647058823529"/>
    <n v="19.274725274725274"/>
    <x v="0"/>
    <x v="0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182"/>
    <b v="1"/>
    <x v="0"/>
    <n v="1.0261176470588236"/>
    <n v="47.92307692307692"/>
    <x v="0"/>
    <x v="0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82"/>
    <b v="1"/>
    <x v="0"/>
    <n v="1.0584090909090909"/>
    <n v="127.93956043956044"/>
    <x v="0"/>
    <x v="0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182"/>
    <b v="1"/>
    <x v="0"/>
    <n v="1.0071428571428571"/>
    <n v="23.241758241758241"/>
    <x v="0"/>
    <x v="0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182"/>
    <b v="1"/>
    <x v="0"/>
    <n v="1.2123333333333333"/>
    <n v="99.917582417582423"/>
    <x v="0"/>
    <x v="0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182"/>
    <b v="1"/>
    <x v="0"/>
    <n v="1.0057142857142858"/>
    <n v="38.681318681318679"/>
    <x v="0"/>
    <x v="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82"/>
    <b v="1"/>
    <x v="0"/>
    <n v="1.1602222222222223"/>
    <n v="28.686813186813186"/>
    <x v="0"/>
    <x v="0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182"/>
    <b v="1"/>
    <x v="0"/>
    <n v="1.0087999999999999"/>
    <n v="55.428571428571431"/>
    <x v="0"/>
    <x v="0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182"/>
    <b v="1"/>
    <x v="0"/>
    <n v="1.03"/>
    <n v="3.9615384615384617"/>
    <x v="0"/>
    <x v="0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0"/>
    <n v="2.4641999999999999"/>
    <n v="67.697802197802204"/>
    <x v="0"/>
    <x v="0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82"/>
    <b v="1"/>
    <x v="0"/>
    <n v="3.0219999999999998"/>
    <n v="41.510989010989015"/>
    <x v="0"/>
    <x v="0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182"/>
    <b v="1"/>
    <x v="0"/>
    <n v="1.4333333333333333"/>
    <n v="7.0879120879120876"/>
    <x v="0"/>
    <x v="0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182"/>
    <b v="1"/>
    <x v="0"/>
    <n v="1.3144"/>
    <n v="288.87912087912088"/>
    <x v="0"/>
    <x v="0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182"/>
    <b v="1"/>
    <x v="0"/>
    <n v="1.6801999999999999"/>
    <n v="46.159340659340657"/>
    <x v="0"/>
    <x v="0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182"/>
    <b v="1"/>
    <x v="0"/>
    <n v="1.0967666666666667"/>
    <n v="180.78571428571428"/>
    <x v="0"/>
    <x v="0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182"/>
    <b v="1"/>
    <x v="0"/>
    <n v="1.0668571428571429"/>
    <n v="10.258241758241759"/>
    <x v="0"/>
    <x v="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182"/>
    <b v="1"/>
    <x v="0"/>
    <n v="1"/>
    <n v="8.2417582417582409"/>
    <x v="0"/>
    <x v="0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182"/>
    <b v="1"/>
    <x v="0"/>
    <n v="1.272"/>
    <n v="6.9890109890109891"/>
    <x v="0"/>
    <x v="0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182"/>
    <b v="1"/>
    <x v="0"/>
    <n v="1.4653333333333334"/>
    <n v="24.153846153846153"/>
    <x v="0"/>
    <x v="0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82"/>
    <b v="1"/>
    <x v="0"/>
    <n v="1.1253599999999999"/>
    <n v="618.32967032967031"/>
    <x v="0"/>
    <x v="0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182"/>
    <b v="1"/>
    <x v="0"/>
    <n v="1.0878684000000001"/>
    <n v="149.43247252747253"/>
    <x v="0"/>
    <x v="0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182"/>
    <b v="1"/>
    <x v="0"/>
    <n v="1.26732"/>
    <n v="174.08241758241758"/>
    <x v="0"/>
    <x v="0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182"/>
    <b v="1"/>
    <x v="0"/>
    <n v="2.1320000000000001"/>
    <n v="5.8571428571428568"/>
    <x v="0"/>
    <x v="0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182"/>
    <b v="1"/>
    <x v="0"/>
    <n v="1.0049999999999999"/>
    <n v="5.5219780219780219"/>
    <x v="0"/>
    <x v="0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182"/>
    <b v="1"/>
    <x v="0"/>
    <n v="1.0871389999999999"/>
    <n v="119.46582417582417"/>
    <x v="0"/>
    <x v="0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182"/>
    <b v="1"/>
    <x v="0"/>
    <n v="1.075"/>
    <n v="17.719780219780219"/>
    <x v="0"/>
    <x v="0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182"/>
    <b v="1"/>
    <x v="0"/>
    <n v="1.1048192771084338"/>
    <n v="50.384615384615387"/>
    <x v="0"/>
    <x v="0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182"/>
    <b v="1"/>
    <x v="0"/>
    <n v="1.28"/>
    <n v="10.549450549450549"/>
    <x v="0"/>
    <x v="0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82"/>
    <b v="1"/>
    <x v="0"/>
    <n v="1.1000666666666667"/>
    <n v="90.664835164835168"/>
    <x v="0"/>
    <x v="0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82"/>
    <b v="1"/>
    <x v="0"/>
    <n v="1.0934166666666667"/>
    <n v="72.093406593406598"/>
    <x v="0"/>
    <x v="0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182"/>
    <b v="1"/>
    <x v="0"/>
    <n v="1.3270650000000002"/>
    <n v="29.166263736263737"/>
    <x v="0"/>
    <x v="0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182"/>
    <b v="1"/>
    <x v="0"/>
    <n v="1.9084810126582279"/>
    <n v="82.840659340659343"/>
    <x v="0"/>
    <x v="0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182"/>
    <b v="1"/>
    <x v="0"/>
    <n v="1.49"/>
    <n v="4.0934065934065931"/>
    <x v="0"/>
    <x v="0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182"/>
    <b v="1"/>
    <x v="0"/>
    <n v="1.6639999999999999"/>
    <n v="45.714285714285715"/>
    <x v="0"/>
    <x v="0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182"/>
    <b v="1"/>
    <x v="0"/>
    <n v="1.0666666666666667"/>
    <n v="21.978021978021978"/>
    <x v="0"/>
    <x v="0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182"/>
    <b v="1"/>
    <x v="0"/>
    <n v="1.06"/>
    <n v="3.4945054945054945"/>
    <x v="0"/>
    <x v="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0"/>
    <n v="182"/>
    <b v="1"/>
    <x v="0"/>
    <n v="0.23628571428571429"/>
    <n v="4.5439560439560438"/>
    <x v="0"/>
    <x v="0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182"/>
    <b v="1"/>
    <x v="0"/>
    <n v="1.5E-3"/>
    <n v="0.41208791208791207"/>
    <x v="0"/>
    <x v="0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182"/>
    <b v="1"/>
    <x v="0"/>
    <n v="4.0000000000000001E-3"/>
    <n v="0.21978021978021978"/>
    <x v="0"/>
    <x v="0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182"/>
    <b v="1"/>
    <x v="0"/>
    <n v="0"/>
    <n v="0"/>
    <x v="0"/>
    <x v="0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82"/>
    <b v="1"/>
    <x v="0"/>
    <n v="5.0000000000000002E-5"/>
    <n v="5.4945054945054949E-3"/>
    <x v="0"/>
    <x v="0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182"/>
    <b v="1"/>
    <x v="0"/>
    <n v="0"/>
    <n v="0"/>
    <x v="0"/>
    <x v="0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182"/>
    <b v="1"/>
    <x v="0"/>
    <n v="0"/>
    <n v="0"/>
    <x v="0"/>
    <x v="0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182"/>
    <b v="1"/>
    <x v="0"/>
    <n v="1.6666666666666666E-4"/>
    <n v="1.6483516483516484E-2"/>
    <x v="0"/>
    <x v="0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82"/>
    <b v="1"/>
    <x v="0"/>
    <n v="3.0066666666666665E-2"/>
    <n v="2.4780219780219781"/>
    <x v="0"/>
    <x v="0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182"/>
    <b v="1"/>
    <x v="0"/>
    <n v="1.5227272727272728E-3"/>
    <n v="1.8406593406593406"/>
    <x v="0"/>
    <x v="0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182"/>
    <b v="1"/>
    <x v="0"/>
    <n v="0"/>
    <n v="0"/>
    <x v="0"/>
    <x v="0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182"/>
    <b v="1"/>
    <x v="0"/>
    <n v="0.66839999999999999"/>
    <n v="36.725274725274723"/>
    <x v="0"/>
    <x v="0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182"/>
    <b v="1"/>
    <x v="0"/>
    <n v="0.19566666666666666"/>
    <n v="3.2252747252747254"/>
    <x v="0"/>
    <x v="0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182"/>
    <b v="1"/>
    <x v="0"/>
    <n v="0.11294666666666667"/>
    <n v="46.543956043956044"/>
    <x v="0"/>
    <x v="0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182"/>
    <b v="1"/>
    <x v="0"/>
    <n v="4.0000000000000002E-4"/>
    <n v="5.4945054945054944E-2"/>
    <x v="0"/>
    <x v="0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82"/>
    <b v="1"/>
    <x v="0"/>
    <n v="0.11985714285714286"/>
    <n v="230.49450549450549"/>
    <x v="0"/>
    <x v="0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82"/>
    <b v="1"/>
    <x v="0"/>
    <n v="2.5000000000000001E-2"/>
    <n v="1.098901098901099"/>
    <x v="0"/>
    <x v="0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182"/>
    <b v="1"/>
    <x v="0"/>
    <n v="6.9999999999999999E-4"/>
    <n v="0.96153846153846156"/>
    <x v="0"/>
    <x v="0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182"/>
    <b v="1"/>
    <x v="0"/>
    <n v="0.14099999999999999"/>
    <n v="0.77472527472527475"/>
    <x v="0"/>
    <x v="0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82"/>
    <b v="1"/>
    <x v="0"/>
    <n v="3.3399999999999999E-2"/>
    <n v="1.8351648351648351"/>
    <x v="0"/>
    <x v="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82"/>
    <b v="1"/>
    <x v="0"/>
    <n v="0.59775"/>
    <n v="39.412087912087912"/>
    <x v="0"/>
    <x v="0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182"/>
    <b v="1"/>
    <x v="0"/>
    <n v="1.6666666666666666E-4"/>
    <n v="1.098901098901099E-2"/>
    <x v="0"/>
    <x v="0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182"/>
    <b v="1"/>
    <x v="0"/>
    <n v="2.3035714285714285E-4"/>
    <n v="3.5439560439560438"/>
    <x v="0"/>
    <x v="0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182"/>
    <b v="1"/>
    <x v="0"/>
    <n v="8.8000000000000003E-4"/>
    <n v="0.12087912087912088"/>
    <x v="0"/>
    <x v="0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182"/>
    <b v="1"/>
    <x v="0"/>
    <n v="8.6400000000000005E-2"/>
    <n v="7.1208791208791204"/>
    <x v="0"/>
    <x v="0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182"/>
    <b v="1"/>
    <x v="0"/>
    <n v="0.15060000000000001"/>
    <n v="8.2747252747252755"/>
    <x v="0"/>
    <x v="0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182"/>
    <b v="1"/>
    <x v="0"/>
    <n v="4.7727272727272731E-3"/>
    <n v="0.57692307692307687"/>
    <x v="0"/>
    <x v="0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182"/>
    <b v="1"/>
    <x v="0"/>
    <n v="1.1833333333333333E-3"/>
    <n v="0.39010989010989011"/>
    <x v="0"/>
    <x v="0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182"/>
    <b v="1"/>
    <x v="0"/>
    <n v="8.4173998587352451E-3"/>
    <n v="61.681318681318679"/>
    <x v="0"/>
    <x v="0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182"/>
    <b v="1"/>
    <x v="0"/>
    <n v="1.8799999999999999E-4"/>
    <n v="2.0659340659340661"/>
    <x v="0"/>
    <x v="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182"/>
    <b v="1"/>
    <x v="0"/>
    <n v="2.1029999999999998E-3"/>
    <n v="11.554945054945055"/>
    <x v="0"/>
    <x v="0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182"/>
    <b v="1"/>
    <x v="0"/>
    <n v="0"/>
    <n v="0"/>
    <x v="0"/>
    <x v="0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182"/>
    <b v="1"/>
    <x v="0"/>
    <n v="2.8E-3"/>
    <n v="0.30769230769230771"/>
    <x v="0"/>
    <x v="0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182"/>
    <b v="1"/>
    <x v="0"/>
    <n v="0.11579206701157921"/>
    <n v="2.5824175824175826"/>
    <x v="0"/>
    <x v="0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182"/>
    <b v="1"/>
    <x v="0"/>
    <n v="2.4400000000000002E-2"/>
    <n v="3.3516483516483517"/>
    <x v="0"/>
    <x v="0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182"/>
    <b v="1"/>
    <x v="0"/>
    <n v="2.5000000000000001E-3"/>
    <n v="0.27472527472527475"/>
    <x v="0"/>
    <x v="0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182"/>
    <b v="1"/>
    <x v="0"/>
    <n v="6.2500000000000003E-3"/>
    <n v="0.68681318681318682"/>
    <x v="0"/>
    <x v="0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182"/>
    <b v="1"/>
    <x v="0"/>
    <n v="1.9384615384615384E-3"/>
    <n v="0.69230769230769229"/>
    <x v="0"/>
    <x v="0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182"/>
    <b v="1"/>
    <x v="0"/>
    <n v="0.23416000000000001"/>
    <n v="32.164835164835168"/>
    <x v="0"/>
    <x v="0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182"/>
    <b v="1"/>
    <x v="0"/>
    <n v="5.080888888888889E-2"/>
    <n v="62.81318681318681"/>
    <x v="0"/>
    <x v="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182"/>
    <b v="1"/>
    <x v="0"/>
    <n v="0.15920000000000001"/>
    <n v="4.3736263736263732"/>
    <x v="0"/>
    <x v="0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182"/>
    <b v="1"/>
    <x v="0"/>
    <n v="1.1831900000000001E-2"/>
    <n v="6.5010439560439561"/>
    <x v="0"/>
    <x v="0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82"/>
    <b v="1"/>
    <x v="0"/>
    <n v="0.22750000000000001"/>
    <n v="5"/>
    <x v="0"/>
    <x v="0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82"/>
    <b v="1"/>
    <x v="0"/>
    <n v="2.5000000000000001E-4"/>
    <n v="0.13736263736263737"/>
    <x v="0"/>
    <x v="0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82"/>
    <b v="1"/>
    <x v="0"/>
    <n v="3.351206434316354E-3"/>
    <n v="0.27472527472527475"/>
    <x v="0"/>
    <x v="0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82"/>
    <b v="1"/>
    <x v="0"/>
    <n v="3.9750000000000001E-2"/>
    <n v="4.3681318681318677"/>
    <x v="0"/>
    <x v="0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182"/>
    <b v="1"/>
    <x v="0"/>
    <n v="0.17150000000000001"/>
    <n v="9.4230769230769234"/>
    <x v="0"/>
    <x v="0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182"/>
    <b v="1"/>
    <x v="0"/>
    <n v="3.608004104669061E-2"/>
    <n v="9.6593406593406588"/>
    <x v="0"/>
    <x v="0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182"/>
    <b v="1"/>
    <x v="0"/>
    <n v="0.13900000000000001"/>
    <n v="1.5274725274725274"/>
    <x v="0"/>
    <x v="0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82"/>
    <b v="1"/>
    <x v="0"/>
    <n v="0.15225"/>
    <n v="10.038461538461538"/>
    <x v="0"/>
    <x v="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82"/>
    <b v="1"/>
    <x v="0"/>
    <n v="0.12"/>
    <n v="1.6483516483516483"/>
    <x v="0"/>
    <x v="0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182"/>
    <b v="1"/>
    <x v="0"/>
    <n v="0.391125"/>
    <n v="34.384615384615387"/>
    <x v="0"/>
    <x v="0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182"/>
    <b v="1"/>
    <x v="0"/>
    <n v="2.6829268292682929E-3"/>
    <n v="6.043956043956044E-2"/>
    <x v="0"/>
    <x v="0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182"/>
    <b v="1"/>
    <x v="0"/>
    <n v="0.29625000000000001"/>
    <n v="6.5109890109890109"/>
    <x v="0"/>
    <x v="0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182"/>
    <b v="1"/>
    <x v="0"/>
    <n v="0.4236099230111206"/>
    <n v="13.604395604395604"/>
    <x v="0"/>
    <x v="0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182"/>
    <b v="1"/>
    <x v="0"/>
    <n v="4.1000000000000002E-2"/>
    <n v="0.22527472527472528"/>
    <x v="0"/>
    <x v="0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182"/>
    <b v="1"/>
    <x v="0"/>
    <n v="0.197625"/>
    <n v="43.434065934065934"/>
    <x v="0"/>
    <x v="0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182"/>
    <b v="1"/>
    <x v="0"/>
    <n v="5.1999999999999995E-4"/>
    <n v="0.14285714285714285"/>
    <x v="0"/>
    <x v="0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82"/>
    <b v="1"/>
    <x v="0"/>
    <n v="0.25030188679245285"/>
    <n v="36.445054945054942"/>
    <x v="0"/>
    <x v="0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82"/>
    <b v="1"/>
    <x v="0"/>
    <n v="4.0000000000000002E-4"/>
    <n v="5.4945054945054944E-2"/>
    <x v="0"/>
    <x v="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182"/>
    <b v="1"/>
    <x v="0"/>
    <n v="0.26640000000000003"/>
    <n v="29.274725274725274"/>
    <x v="0"/>
    <x v="0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182"/>
    <b v="1"/>
    <x v="0"/>
    <n v="4.7363636363636365E-2"/>
    <n v="2.8626373626373627"/>
    <x v="0"/>
    <x v="0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182"/>
    <b v="1"/>
    <x v="0"/>
    <n v="4.2435339894712751E-2"/>
    <n v="25.467032967032967"/>
    <x v="0"/>
    <x v="0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182"/>
    <b v="1"/>
    <x v="0"/>
    <n v="0"/>
    <n v="0"/>
    <x v="0"/>
    <x v="0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82"/>
    <b v="1"/>
    <x v="0"/>
    <n v="0.03"/>
    <n v="1.6483516483516483"/>
    <x v="0"/>
    <x v="0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82"/>
    <b v="1"/>
    <x v="0"/>
    <n v="0.57333333333333336"/>
    <n v="2.3626373626373627"/>
    <x v="0"/>
    <x v="0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82"/>
    <b v="1"/>
    <x v="0"/>
    <n v="1E-3"/>
    <n v="5.4945054945054949E-3"/>
    <x v="0"/>
    <x v="0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182"/>
    <b v="1"/>
    <x v="0"/>
    <n v="3.0999999999999999E-3"/>
    <n v="8.5164835164835164"/>
    <x v="0"/>
    <x v="0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82"/>
    <b v="1"/>
    <x v="0"/>
    <n v="5.0000000000000001E-4"/>
    <n v="2.7472527472527472E-2"/>
    <x v="0"/>
    <x v="0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82"/>
    <b v="1"/>
    <x v="0"/>
    <n v="9.8461538461538464E-5"/>
    <n v="0.70329670329670335"/>
    <x v="0"/>
    <x v="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82"/>
    <b v="1"/>
    <x v="0"/>
    <n v="6.6666666666666671E-3"/>
    <n v="5.4945054945054944E-2"/>
    <x v="0"/>
    <x v="0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182"/>
    <b v="1"/>
    <x v="0"/>
    <n v="0.58291457286432158"/>
    <n v="0.63736263736263732"/>
    <x v="0"/>
    <x v="0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182"/>
    <b v="1"/>
    <x v="0"/>
    <n v="0.68153600000000003"/>
    <n v="468.08791208791212"/>
    <x v="0"/>
    <x v="0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182"/>
    <b v="1"/>
    <x v="0"/>
    <n v="3.2499999999999997E-5"/>
    <n v="0.14285714285714285"/>
    <x v="0"/>
    <x v="0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182"/>
    <b v="1"/>
    <x v="0"/>
    <n v="0"/>
    <n v="0"/>
    <x v="0"/>
    <x v="0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82"/>
    <b v="1"/>
    <x v="0"/>
    <n v="4.1599999999999998E-2"/>
    <n v="5.7142857142857144"/>
    <x v="0"/>
    <x v="0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182"/>
    <b v="1"/>
    <x v="0"/>
    <n v="0"/>
    <n v="0"/>
    <x v="0"/>
    <x v="0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82"/>
    <b v="1"/>
    <x v="0"/>
    <n v="1.0860666666666667"/>
    <n v="89.510989010989007"/>
    <x v="0"/>
    <x v="0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82"/>
    <b v="1"/>
    <x v="0"/>
    <n v="8.0000000000000002E-3"/>
    <n v="5.4945054945054944E-2"/>
    <x v="0"/>
    <x v="0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182"/>
    <b v="1"/>
    <x v="0"/>
    <n v="3.7499999999999999E-2"/>
    <n v="2.0604395604395602"/>
    <x v="0"/>
    <x v="0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82"/>
    <b v="1"/>
    <x v="0"/>
    <n v="0.15731707317073171"/>
    <n v="3.5439560439560438"/>
    <x v="0"/>
    <x v="0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82"/>
    <b v="1"/>
    <x v="0"/>
    <n v="3.3333333333333332E-4"/>
    <n v="5.4945054945054944E-2"/>
    <x v="0"/>
    <x v="0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82"/>
    <b v="1"/>
    <x v="0"/>
    <n v="1.08"/>
    <n v="2.9670329670329672"/>
    <x v="0"/>
    <x v="0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82"/>
    <b v="1"/>
    <x v="0"/>
    <n v="0.22500000000000001"/>
    <n v="1.2362637362637363"/>
    <x v="0"/>
    <x v="0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182"/>
    <b v="1"/>
    <x v="0"/>
    <n v="0.20849420849420849"/>
    <n v="0.89010989010989006"/>
    <x v="0"/>
    <x v="0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182"/>
    <b v="1"/>
    <x v="0"/>
    <n v="1.278"/>
    <n v="3.5109890109890109"/>
    <x v="0"/>
    <x v="0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82"/>
    <b v="1"/>
    <x v="0"/>
    <n v="3.3333333333333333E-2"/>
    <n v="0.27472527472527475"/>
    <x v="0"/>
    <x v="0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182"/>
    <b v="1"/>
    <x v="0"/>
    <n v="0"/>
    <n v="0"/>
    <x v="0"/>
    <x v="0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182"/>
    <b v="1"/>
    <x v="0"/>
    <n v="5.3999999999999999E-2"/>
    <n v="14.835164835164836"/>
    <x v="0"/>
    <x v="0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182"/>
    <b v="1"/>
    <x v="0"/>
    <n v="9.5999999999999992E-3"/>
    <n v="0.52747252747252749"/>
    <x v="0"/>
    <x v="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182"/>
    <b v="1"/>
    <x v="0"/>
    <n v="0.51600000000000001"/>
    <n v="1.4175824175824177"/>
    <x v="0"/>
    <x v="0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182"/>
    <b v="1"/>
    <x v="0"/>
    <n v="1.6363636363636365E-2"/>
    <n v="0.24725274725274726"/>
    <x v="0"/>
    <x v="0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182"/>
    <b v="1"/>
    <x v="0"/>
    <n v="0"/>
    <n v="0"/>
    <x v="0"/>
    <x v="0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182"/>
    <b v="1"/>
    <x v="0"/>
    <n v="0.754"/>
    <n v="41.428571428571431"/>
    <x v="0"/>
    <x v="0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182"/>
    <b v="1"/>
    <x v="0"/>
    <n v="0"/>
    <n v="0"/>
    <x v="0"/>
    <x v="0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82"/>
    <b v="1"/>
    <x v="0"/>
    <n v="0.105"/>
    <n v="28.846153846153847"/>
    <x v="0"/>
    <x v="0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0"/>
    <n v="182"/>
    <b v="1"/>
    <x v="0"/>
    <n v="1.1752499999999999"/>
    <n v="129.14835164835165"/>
    <x v="0"/>
    <x v="0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0"/>
    <n v="182"/>
    <b v="1"/>
    <x v="0"/>
    <n v="1.3116666666666668"/>
    <n v="12.972527472527473"/>
    <x v="0"/>
    <x v="0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0"/>
    <n v="182"/>
    <b v="1"/>
    <x v="0"/>
    <n v="1.04"/>
    <n v="7.1428571428571432"/>
    <x v="0"/>
    <x v="0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0"/>
    <n v="182"/>
    <b v="1"/>
    <x v="0"/>
    <n v="1.01"/>
    <n v="19.423076923076923"/>
    <x v="0"/>
    <x v="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0"/>
    <n v="182"/>
    <b v="1"/>
    <x v="0"/>
    <n v="1.004"/>
    <n v="19.307692307692307"/>
    <x v="0"/>
    <x v="0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0"/>
    <n v="182"/>
    <b v="1"/>
    <x v="0"/>
    <n v="1.0595454545454546"/>
    <n v="12.807692307692308"/>
    <x v="0"/>
    <x v="0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0"/>
    <n v="182"/>
    <b v="1"/>
    <x v="0"/>
    <n v="3.3558333333333334"/>
    <n v="55.315934065934066"/>
    <x v="0"/>
    <x v="0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0"/>
    <n v="182"/>
    <b v="1"/>
    <x v="0"/>
    <n v="1.1292857142857142"/>
    <n v="43.434065934065934"/>
    <x v="0"/>
    <x v="0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0"/>
    <n v="182"/>
    <b v="1"/>
    <x v="0"/>
    <n v="1.885046"/>
    <n v="51.786978021978022"/>
    <x v="0"/>
    <x v="0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0"/>
    <n v="182"/>
    <b v="1"/>
    <x v="0"/>
    <n v="1.0181818181818181"/>
    <n v="30.76923076923077"/>
    <x v="0"/>
    <x v="0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0"/>
    <n v="182"/>
    <b v="1"/>
    <x v="0"/>
    <n v="1.01"/>
    <n v="22.197802197802197"/>
    <x v="0"/>
    <x v="0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0"/>
    <n v="182"/>
    <b v="1"/>
    <x v="0"/>
    <n v="1.1399999999999999"/>
    <n v="31.318681318681318"/>
    <x v="0"/>
    <x v="0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0"/>
    <n v="182"/>
    <b v="1"/>
    <x v="0"/>
    <n v="1.3348133333333334"/>
    <n v="11.001208791208791"/>
    <x v="0"/>
    <x v="0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0"/>
    <n v="182"/>
    <b v="1"/>
    <x v="0"/>
    <n v="1.0153333333333334"/>
    <n v="25.104395604395606"/>
    <x v="0"/>
    <x v="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0"/>
    <n v="182"/>
    <b v="1"/>
    <x v="0"/>
    <n v="1.0509999999999999"/>
    <n v="11.549450549450549"/>
    <x v="0"/>
    <x v="0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0"/>
    <n v="182"/>
    <b v="1"/>
    <x v="0"/>
    <n v="1.2715000000000001"/>
    <n v="27.945054945054945"/>
    <x v="0"/>
    <x v="0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0"/>
    <n v="182"/>
    <b v="1"/>
    <x v="0"/>
    <n v="1.1115384615384616"/>
    <n v="79.395604395604394"/>
    <x v="0"/>
    <x v="0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0"/>
    <n v="182"/>
    <b v="1"/>
    <x v="0"/>
    <n v="1.0676000000000001"/>
    <n v="14.664835164835164"/>
    <x v="0"/>
    <x v="0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0"/>
    <n v="182"/>
    <b v="1"/>
    <x v="0"/>
    <n v="1.6266666666666667"/>
    <n v="6.7032967032967035"/>
    <x v="0"/>
    <x v="0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0"/>
    <n v="182"/>
    <b v="1"/>
    <x v="0"/>
    <n v="1.6022808571428573"/>
    <n v="308.13093406593407"/>
    <x v="0"/>
    <x v="0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0"/>
    <n v="182"/>
    <b v="1"/>
    <x v="0"/>
    <n v="1.1616666666666666"/>
    <n v="19.14835164835165"/>
    <x v="0"/>
    <x v="0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0"/>
    <n v="182"/>
    <b v="1"/>
    <x v="0"/>
    <n v="1.242"/>
    <n v="17.060439560439562"/>
    <x v="0"/>
    <x v="0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0"/>
    <n v="182"/>
    <b v="1"/>
    <x v="0"/>
    <n v="1.030125"/>
    <n v="45.280219780219781"/>
    <x v="0"/>
    <x v="0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0"/>
    <n v="182"/>
    <b v="1"/>
    <x v="0"/>
    <n v="1.1225000000000001"/>
    <n v="12.335164835164836"/>
    <x v="0"/>
    <x v="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0"/>
    <n v="182"/>
    <b v="1"/>
    <x v="0"/>
    <n v="1.0881428571428571"/>
    <n v="41.85164835164835"/>
    <x v="0"/>
    <x v="0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0"/>
    <n v="182"/>
    <b v="1"/>
    <x v="0"/>
    <n v="1.1499999999999999"/>
    <n v="12.637362637362637"/>
    <x v="0"/>
    <x v="0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0"/>
    <n v="182"/>
    <b v="1"/>
    <x v="0"/>
    <n v="1.03"/>
    <n v="56.593406593406591"/>
    <x v="0"/>
    <x v="0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0"/>
    <n v="182"/>
    <b v="1"/>
    <x v="0"/>
    <n v="1.0113333333333334"/>
    <n v="16.670329670329672"/>
    <x v="0"/>
    <x v="0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0"/>
    <n v="182"/>
    <b v="1"/>
    <x v="0"/>
    <n v="1.0955999999999999"/>
    <n v="30.098901098901099"/>
    <x v="0"/>
    <x v="0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0"/>
    <n v="182"/>
    <b v="1"/>
    <x v="0"/>
    <n v="1.148421052631579"/>
    <n v="11.989010989010989"/>
    <x v="0"/>
    <x v="0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0"/>
    <n v="182"/>
    <b v="1"/>
    <x v="0"/>
    <n v="1.1739999999999999"/>
    <n v="16.126373626373628"/>
    <x v="0"/>
    <x v="0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0"/>
    <n v="182"/>
    <b v="1"/>
    <x v="0"/>
    <n v="1.7173333333333334"/>
    <n v="14.153846153846153"/>
    <x v="0"/>
    <x v="0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0"/>
    <n v="182"/>
    <b v="1"/>
    <x v="0"/>
    <n v="1.1416238095238094"/>
    <n v="26.345164835164834"/>
    <x v="0"/>
    <x v="0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0"/>
    <n v="182"/>
    <b v="1"/>
    <x v="0"/>
    <n v="1.1975"/>
    <n v="7.895604395604396"/>
    <x v="0"/>
    <x v="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0"/>
    <n v="182"/>
    <b v="1"/>
    <x v="0"/>
    <n v="1.0900000000000001"/>
    <n v="2.9945054945054945"/>
    <x v="0"/>
    <x v="0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0"/>
    <n v="182"/>
    <b v="1"/>
    <x v="0"/>
    <n v="1.0088571428571429"/>
    <n v="38.802197802197803"/>
    <x v="0"/>
    <x v="0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0"/>
    <n v="182"/>
    <b v="1"/>
    <x v="0"/>
    <n v="1.0900000000000001"/>
    <n v="14.972527472527473"/>
    <x v="0"/>
    <x v="0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0"/>
    <n v="182"/>
    <b v="1"/>
    <x v="0"/>
    <n v="1.0720930232558139"/>
    <n v="25.329670329670328"/>
    <x v="0"/>
    <x v="0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0"/>
    <n v="182"/>
    <b v="1"/>
    <x v="0"/>
    <n v="1"/>
    <n v="5.4945054945054945"/>
    <x v="0"/>
    <x v="0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0"/>
    <n v="182"/>
    <b v="1"/>
    <x v="0"/>
    <n v="1.0218750000000001"/>
    <n v="17.967032967032967"/>
    <x v="0"/>
    <x v="0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0"/>
    <n v="182"/>
    <b v="1"/>
    <x v="0"/>
    <n v="1.1629333333333334"/>
    <n v="95.84615384615384"/>
    <x v="0"/>
    <x v="0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182"/>
    <b v="1"/>
    <x v="0"/>
    <n v="0.65"/>
    <n v="0.7142857142857143"/>
    <x v="0"/>
    <x v="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82"/>
    <b v="1"/>
    <x v="0"/>
    <n v="0.12327272727272727"/>
    <n v="37.252747252747255"/>
    <x v="0"/>
    <x v="0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182"/>
    <b v="1"/>
    <x v="0"/>
    <n v="0"/>
    <n v="0"/>
    <x v="0"/>
    <x v="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182"/>
    <b v="1"/>
    <x v="0"/>
    <n v="4.0266666666666666E-2"/>
    <n v="0.82967032967032972"/>
    <x v="0"/>
    <x v="0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182"/>
    <b v="1"/>
    <x v="0"/>
    <n v="1.0200000000000001E-2"/>
    <n v="0.56043956043956045"/>
    <x v="0"/>
    <x v="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182"/>
    <b v="1"/>
    <x v="0"/>
    <n v="0.1174"/>
    <n v="3.2252747252747254"/>
    <x v="0"/>
    <x v="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182"/>
    <b v="1"/>
    <x v="0"/>
    <n v="0"/>
    <n v="0"/>
    <x v="0"/>
    <x v="0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182"/>
    <b v="1"/>
    <x v="0"/>
    <n v="0.59142857142857141"/>
    <n v="11.373626373626374"/>
    <x v="0"/>
    <x v="0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182"/>
    <b v="1"/>
    <x v="0"/>
    <n v="5.9999999999999995E-4"/>
    <n v="9.8901098901098905"/>
    <x v="0"/>
    <x v="0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182"/>
    <b v="1"/>
    <x v="0"/>
    <n v="0.1145"/>
    <n v="6.2912087912087911"/>
    <x v="0"/>
    <x v="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182"/>
    <b v="1"/>
    <x v="0"/>
    <n v="3.6666666666666666E-3"/>
    <n v="0.60439560439560436"/>
    <x v="0"/>
    <x v="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182"/>
    <b v="1"/>
    <x v="0"/>
    <n v="0.52159999999999995"/>
    <n v="14.32967032967033"/>
    <x v="0"/>
    <x v="0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82"/>
    <b v="1"/>
    <x v="0"/>
    <n v="2.0000000000000002E-5"/>
    <n v="5.4945054945054949E-3"/>
    <x v="0"/>
    <x v="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182"/>
    <b v="1"/>
    <x v="0"/>
    <n v="1.2500000000000001E-2"/>
    <n v="0.13736263736263737"/>
    <x v="0"/>
    <x v="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182"/>
    <b v="1"/>
    <x v="0"/>
    <n v="0.54520000000000002"/>
    <n v="14.978021978021978"/>
    <x v="0"/>
    <x v="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182"/>
    <b v="1"/>
    <x v="0"/>
    <n v="0.25"/>
    <n v="1.3736263736263736"/>
    <x v="0"/>
    <x v="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182"/>
    <b v="1"/>
    <x v="0"/>
    <n v="0"/>
    <n v="0"/>
    <x v="0"/>
    <x v="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82"/>
    <b v="1"/>
    <x v="0"/>
    <n v="3.4125000000000003E-2"/>
    <n v="1.5"/>
    <x v="0"/>
    <x v="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182"/>
    <b v="1"/>
    <x v="0"/>
    <n v="0"/>
    <n v="0"/>
    <x v="0"/>
    <x v="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182"/>
    <b v="1"/>
    <x v="0"/>
    <n v="0.46363636363636362"/>
    <n v="14.010989010989011"/>
    <x v="0"/>
    <x v="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0"/>
    <n v="182"/>
    <b v="1"/>
    <x v="0"/>
    <n v="1.0349999999999999"/>
    <n v="28.434065934065934"/>
    <x v="0"/>
    <x v="0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0"/>
    <n v="182"/>
    <b v="1"/>
    <x v="0"/>
    <n v="1.1932315789473684"/>
    <n v="62.284065934065936"/>
    <x v="0"/>
    <x v="0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0"/>
    <n v="182"/>
    <b v="1"/>
    <x v="0"/>
    <n v="1.2576666666666667"/>
    <n v="20.73076923076923"/>
    <x v="0"/>
    <x v="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0"/>
    <n v="182"/>
    <b v="1"/>
    <x v="0"/>
    <n v="1.1974347826086957"/>
    <n v="151.32417582417582"/>
    <x v="0"/>
    <x v="0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0"/>
    <n v="182"/>
    <b v="1"/>
    <x v="0"/>
    <n v="1.2625"/>
    <n v="27.747252747252748"/>
    <x v="0"/>
    <x v="0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0"/>
    <n v="182"/>
    <b v="1"/>
    <x v="0"/>
    <n v="1.0011666666666668"/>
    <n v="33.005494505494504"/>
    <x v="0"/>
    <x v="0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0"/>
    <n v="182"/>
    <b v="1"/>
    <x v="0"/>
    <n v="1.0213333333333334"/>
    <n v="67.340659340659343"/>
    <x v="0"/>
    <x v="0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0"/>
    <n v="182"/>
    <b v="1"/>
    <x v="0"/>
    <n v="1.0035142857142858"/>
    <n v="192.9835164835165"/>
    <x v="0"/>
    <x v="0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0"/>
    <n v="182"/>
    <b v="1"/>
    <x v="0"/>
    <n v="1.0004999999999999"/>
    <n v="10.994505494505495"/>
    <x v="0"/>
    <x v="0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0"/>
    <n v="182"/>
    <b v="1"/>
    <x v="0"/>
    <n v="1.1602222222222223"/>
    <n v="28.686813186813186"/>
    <x v="0"/>
    <x v="0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0"/>
    <n v="182"/>
    <b v="1"/>
    <x v="0"/>
    <n v="1.0209999999999999"/>
    <n v="67.318681318681314"/>
    <x v="0"/>
    <x v="0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0"/>
    <n v="182"/>
    <b v="1"/>
    <x v="0"/>
    <n v="1.0011000000000001"/>
    <n v="110.01098901098901"/>
    <x v="0"/>
    <x v="0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0"/>
    <n v="182"/>
    <b v="1"/>
    <x v="0"/>
    <n v="1.0084"/>
    <n v="83.109890109890117"/>
    <x v="0"/>
    <x v="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0"/>
    <n v="182"/>
    <b v="1"/>
    <x v="0"/>
    <n v="1.0342499999999999"/>
    <n v="22.73076923076923"/>
    <x v="0"/>
    <x v="0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0"/>
    <n v="182"/>
    <b v="1"/>
    <x v="0"/>
    <n v="1.248"/>
    <n v="17.142857142857142"/>
    <x v="0"/>
    <x v="0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0"/>
    <n v="182"/>
    <b v="1"/>
    <x v="0"/>
    <n v="1.0951612903225807"/>
    <n v="18.653846153846153"/>
    <x v="0"/>
    <x v="0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0"/>
    <n v="182"/>
    <b v="1"/>
    <x v="0"/>
    <n v="1.0203333333333333"/>
    <n v="168.1868131868132"/>
    <x v="0"/>
    <x v="0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0"/>
    <n v="182"/>
    <b v="1"/>
    <x v="0"/>
    <n v="1.0235000000000001"/>
    <n v="11.247252747252746"/>
    <x v="0"/>
    <x v="0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0"/>
    <n v="182"/>
    <b v="1"/>
    <x v="0"/>
    <n v="1.0416666666666667"/>
    <n v="6.8681318681318677"/>
    <x v="0"/>
    <x v="0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182"/>
    <b v="1"/>
    <x v="0"/>
    <n v="1.25"/>
    <n v="8.2417582417582409"/>
    <x v="0"/>
    <x v="0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0"/>
    <n v="182"/>
    <b v="1"/>
    <x v="0"/>
    <n v="1.0234285714285714"/>
    <n v="39.362637362637365"/>
    <x v="0"/>
    <x v="0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0"/>
    <n v="182"/>
    <b v="1"/>
    <x v="0"/>
    <n v="1.0786500000000001"/>
    <n v="118.53296703296704"/>
    <x v="0"/>
    <x v="0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0"/>
    <n v="182"/>
    <b v="1"/>
    <x v="0"/>
    <n v="1.0988461538461538"/>
    <n v="15.697802197802197"/>
    <x v="0"/>
    <x v="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182"/>
    <b v="1"/>
    <x v="0"/>
    <n v="1.61"/>
    <n v="8.8461538461538467"/>
    <x v="0"/>
    <x v="0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0"/>
    <n v="182"/>
    <b v="1"/>
    <x v="0"/>
    <n v="1.3120000000000001"/>
    <n v="7.2087912087912089"/>
    <x v="0"/>
    <x v="0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182"/>
    <b v="1"/>
    <x v="0"/>
    <n v="1.1879999999999999"/>
    <n v="32.637362637362635"/>
    <x v="0"/>
    <x v="0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82"/>
    <b v="1"/>
    <x v="0"/>
    <n v="1.0039275000000001"/>
    <n v="22.064340659340658"/>
    <x v="0"/>
    <x v="0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0"/>
    <n v="182"/>
    <b v="1"/>
    <x v="0"/>
    <n v="1.0320666666666667"/>
    <n v="85.060439560439562"/>
    <x v="0"/>
    <x v="0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82"/>
    <b v="1"/>
    <x v="0"/>
    <n v="1.006"/>
    <n v="110.54945054945055"/>
    <x v="0"/>
    <x v="0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0"/>
    <n v="182"/>
    <b v="1"/>
    <x v="0"/>
    <n v="1.0078754285714286"/>
    <n v="193.82219780219779"/>
    <x v="0"/>
    <x v="0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0"/>
    <n v="182"/>
    <b v="1"/>
    <x v="0"/>
    <n v="1.1232142857142857"/>
    <n v="17.280219780219781"/>
    <x v="0"/>
    <x v="0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0"/>
    <n v="182"/>
    <b v="1"/>
    <x v="0"/>
    <n v="1.0591914022517912"/>
    <n v="34.115274725274723"/>
    <x v="0"/>
    <x v="0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182"/>
    <b v="1"/>
    <x v="0"/>
    <n v="1.0056666666666667"/>
    <n v="16.576923076923077"/>
    <x v="0"/>
    <x v="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0"/>
    <n v="182"/>
    <b v="1"/>
    <x v="0"/>
    <n v="1.1530588235294117"/>
    <n v="53.85164835164835"/>
    <x v="0"/>
    <x v="0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0"/>
    <n v="182"/>
    <b v="1"/>
    <x v="0"/>
    <n v="1.273042"/>
    <n v="69.947362637362644"/>
    <x v="0"/>
    <x v="0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0"/>
    <n v="182"/>
    <b v="1"/>
    <x v="0"/>
    <n v="1.028375"/>
    <n v="45.203296703296701"/>
    <x v="0"/>
    <x v="0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182"/>
    <b v="1"/>
    <x v="0"/>
    <n v="1.0293749999999999"/>
    <n v="9.0494505494505493"/>
    <x v="0"/>
    <x v="0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182"/>
    <b v="1"/>
    <x v="0"/>
    <n v="1.043047619047619"/>
    <n v="120.35164835164835"/>
    <x v="0"/>
    <x v="0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0"/>
    <n v="182"/>
    <b v="1"/>
    <x v="0"/>
    <n v="1.1122000000000001"/>
    <n v="61.109890109890109"/>
    <x v="0"/>
    <x v="0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0"/>
    <n v="182"/>
    <b v="1"/>
    <x v="0"/>
    <n v="1.0586"/>
    <n v="14.541208791208792"/>
    <x v="0"/>
    <x v="0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0"/>
    <n v="182"/>
    <b v="1"/>
    <x v="0"/>
    <n v="1.0079166666666666"/>
    <n v="66.456043956043956"/>
    <x v="0"/>
    <x v="0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0"/>
    <n v="182"/>
    <b v="1"/>
    <x v="0"/>
    <n v="1.0492727272727274"/>
    <n v="31.708791208791208"/>
    <x v="0"/>
    <x v="0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0"/>
    <n v="182"/>
    <b v="1"/>
    <x v="0"/>
    <n v="1.01552"/>
    <n v="139.49450549450549"/>
    <x v="0"/>
    <x v="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0"/>
    <n v="182"/>
    <b v="1"/>
    <x v="0"/>
    <n v="1.1073333333333333"/>
    <n v="9.1263736263736259"/>
    <x v="0"/>
    <x v="0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0"/>
    <n v="182"/>
    <b v="1"/>
    <x v="0"/>
    <n v="1.2782222222222221"/>
    <n v="15.802197802197803"/>
    <x v="0"/>
    <x v="0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0"/>
    <n v="182"/>
    <b v="1"/>
    <x v="0"/>
    <n v="1.0182500000000001"/>
    <n v="111.89560439560439"/>
    <x v="0"/>
    <x v="0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0"/>
    <n v="182"/>
    <b v="1"/>
    <x v="0"/>
    <n v="1.012576923076923"/>
    <n v="72.32692307692308"/>
    <x v="0"/>
    <x v="0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0"/>
    <n v="182"/>
    <b v="1"/>
    <x v="0"/>
    <n v="1.75"/>
    <n v="2.8846153846153846"/>
    <x v="0"/>
    <x v="0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0"/>
    <n v="182"/>
    <b v="1"/>
    <x v="0"/>
    <n v="1.2806"/>
    <n v="70.362637362637358"/>
    <x v="0"/>
    <x v="0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182"/>
    <b v="1"/>
    <x v="0"/>
    <n v="1.0629949999999999"/>
    <n v="11.681263736263736"/>
    <x v="0"/>
    <x v="0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0"/>
    <n v="182"/>
    <b v="1"/>
    <x v="0"/>
    <n v="1.052142857142857"/>
    <n v="40.467032967032964"/>
    <x v="0"/>
    <x v="0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0"/>
    <n v="182"/>
    <b v="1"/>
    <x v="0"/>
    <n v="1.0616782608695652"/>
    <n v="134.16813186813187"/>
    <x v="0"/>
    <x v="0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0"/>
    <n v="182"/>
    <b v="1"/>
    <x v="0"/>
    <n v="1.0924"/>
    <n v="30.010989010989011"/>
    <x v="0"/>
    <x v="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0"/>
    <n v="182"/>
    <b v="1"/>
    <x v="0"/>
    <n v="1.0045454545454546"/>
    <n v="18.214285714285715"/>
    <x v="0"/>
    <x v="0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0"/>
    <n v="182"/>
    <b v="1"/>
    <x v="0"/>
    <n v="1.0304098360655738"/>
    <n v="69.071428571428569"/>
    <x v="0"/>
    <x v="0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0"/>
    <n v="182"/>
    <b v="1"/>
    <x v="0"/>
    <n v="1.121664"/>
    <n v="15.407472527472526"/>
    <x v="0"/>
    <x v="0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0"/>
    <n v="182"/>
    <b v="1"/>
    <x v="0"/>
    <n v="1.03"/>
    <n v="14.148351648351648"/>
    <x v="0"/>
    <x v="0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0"/>
    <n v="182"/>
    <b v="1"/>
    <x v="0"/>
    <n v="1.64"/>
    <n v="24.329670329670328"/>
    <x v="0"/>
    <x v="0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0"/>
    <n v="182"/>
    <b v="1"/>
    <x v="0"/>
    <n v="1.3128333333333333"/>
    <n v="43.280219780219781"/>
    <x v="0"/>
    <x v="0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0"/>
    <n v="182"/>
    <b v="1"/>
    <x v="0"/>
    <n v="1.0209999999999999"/>
    <n v="84.14835164835165"/>
    <x v="0"/>
    <x v="0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0"/>
    <n v="182"/>
    <b v="1"/>
    <x v="0"/>
    <n v="1.28"/>
    <n v="14.065934065934066"/>
    <x v="0"/>
    <x v="0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0"/>
    <n v="182"/>
    <b v="1"/>
    <x v="0"/>
    <n v="1.0149999999999999"/>
    <n v="44.615384615384613"/>
    <x v="0"/>
    <x v="0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0"/>
    <n v="182"/>
    <b v="1"/>
    <x v="0"/>
    <n v="1.0166666666666666"/>
    <n v="10.054945054945055"/>
    <x v="0"/>
    <x v="0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0"/>
    <n v="182"/>
    <b v="1"/>
    <x v="0"/>
    <n v="1.3"/>
    <n v="10.714285714285714"/>
    <x v="0"/>
    <x v="0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0"/>
    <n v="182"/>
    <b v="1"/>
    <x v="0"/>
    <n v="1.5443"/>
    <n v="84.85164835164835"/>
    <x v="0"/>
    <x v="0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0"/>
    <n v="182"/>
    <b v="1"/>
    <x v="0"/>
    <n v="1.0740000000000001"/>
    <n v="23.604395604395606"/>
    <x v="0"/>
    <x v="0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0"/>
    <n v="182"/>
    <b v="1"/>
    <x v="0"/>
    <n v="1.0132258064516129"/>
    <n v="86.291208791208788"/>
    <x v="0"/>
    <x v="0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0"/>
    <n v="182"/>
    <b v="1"/>
    <x v="0"/>
    <n v="1.0027777777777778"/>
    <n v="9.9175824175824179"/>
    <x v="0"/>
    <x v="0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0"/>
    <n v="182"/>
    <b v="1"/>
    <x v="0"/>
    <n v="1.1684444444444444"/>
    <n v="28.890109890109891"/>
    <x v="0"/>
    <x v="0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0"/>
    <n v="182"/>
    <b v="1"/>
    <x v="0"/>
    <n v="1.0860000000000001"/>
    <n v="29.835164835164836"/>
    <x v="0"/>
    <x v="0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0"/>
    <n v="182"/>
    <b v="1"/>
    <x v="0"/>
    <n v="1.034"/>
    <n v="14.203296703296703"/>
    <x v="0"/>
    <x v="0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182"/>
    <b v="1"/>
    <x v="0"/>
    <n v="1.1427586206896552"/>
    <n v="36.417582417582416"/>
    <x v="0"/>
    <x v="0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182"/>
    <b v="1"/>
    <x v="0"/>
    <n v="1.03"/>
    <n v="11.318681318681319"/>
    <x v="0"/>
    <x v="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182"/>
    <b v="1"/>
    <x v="0"/>
    <n v="1.216"/>
    <n v="33.406593406593409"/>
    <x v="0"/>
    <x v="0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182"/>
    <b v="1"/>
    <x v="0"/>
    <n v="1.026467741935484"/>
    <n v="174.83791208791209"/>
    <x v="0"/>
    <x v="0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182"/>
    <b v="1"/>
    <x v="0"/>
    <n v="1.0475000000000001"/>
    <n v="4.604395604395604"/>
    <x v="0"/>
    <x v="0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82"/>
    <b v="1"/>
    <x v="0"/>
    <n v="1.016"/>
    <n v="16.747252747252748"/>
    <x v="0"/>
    <x v="0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182"/>
    <b v="1"/>
    <x v="0"/>
    <n v="1.1210242048409682"/>
    <n v="30.791208791208792"/>
    <x v="0"/>
    <x v="0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82"/>
    <b v="1"/>
    <x v="0"/>
    <n v="1.0176666666666667"/>
    <n v="83.873626373626379"/>
    <x v="0"/>
    <x v="0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182"/>
    <b v="1"/>
    <x v="0"/>
    <n v="1"/>
    <n v="13.736263736263735"/>
    <x v="0"/>
    <x v="0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182"/>
    <b v="1"/>
    <x v="0"/>
    <n v="1.0026489999999999"/>
    <n v="55.090604395604394"/>
    <x v="0"/>
    <x v="0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182"/>
    <b v="1"/>
    <x v="0"/>
    <n v="1.3304200000000002"/>
    <n v="3.6550000000000002"/>
    <x v="0"/>
    <x v="0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182"/>
    <b v="1"/>
    <x v="0"/>
    <n v="1.212"/>
    <n v="13.318681318681319"/>
    <x v="0"/>
    <x v="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82"/>
    <b v="1"/>
    <x v="0"/>
    <n v="1.1399999999999999"/>
    <n v="3.1318681318681318"/>
    <x v="0"/>
    <x v="0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82"/>
    <b v="1"/>
    <x v="0"/>
    <n v="2.8613861386138613"/>
    <n v="1.5879120879120878"/>
    <x v="0"/>
    <x v="0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182"/>
    <b v="1"/>
    <x v="0"/>
    <n v="1.7044444444444444"/>
    <n v="42.142857142857146"/>
    <x v="0"/>
    <x v="0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182"/>
    <b v="1"/>
    <x v="0"/>
    <n v="1.1833333333333333"/>
    <n v="3.901098901098901"/>
    <x v="0"/>
    <x v="0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182"/>
    <b v="1"/>
    <x v="0"/>
    <n v="1.0285857142857142"/>
    <n v="3.9560989010989012"/>
    <x v="0"/>
    <x v="0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182"/>
    <b v="1"/>
    <x v="0"/>
    <n v="1.4406666666666668"/>
    <n v="11.873626373626374"/>
    <x v="0"/>
    <x v="0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182"/>
    <b v="1"/>
    <x v="0"/>
    <n v="1.0007272727272727"/>
    <n v="30.241758241758241"/>
    <x v="0"/>
    <x v="0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182"/>
    <b v="1"/>
    <x v="0"/>
    <n v="1.0173000000000001"/>
    <n v="55.895604395604394"/>
    <x v="0"/>
    <x v="0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182"/>
    <b v="1"/>
    <x v="0"/>
    <n v="1.1619999999999999"/>
    <n v="19.153846153846153"/>
    <x v="0"/>
    <x v="0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182"/>
    <b v="1"/>
    <x v="0"/>
    <n v="1.3616666666666666"/>
    <n v="22.445054945054945"/>
    <x v="0"/>
    <x v="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182"/>
    <b v="1"/>
    <x v="0"/>
    <n v="1.3346666666666667"/>
    <n v="22"/>
    <x v="0"/>
    <x v="0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182"/>
    <b v="1"/>
    <x v="0"/>
    <n v="1.0339285714285715"/>
    <n v="47.719780219780219"/>
    <x v="0"/>
    <x v="0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182"/>
    <b v="1"/>
    <x v="0"/>
    <n v="1.1588888888888889"/>
    <n v="11.461538461538462"/>
    <x v="0"/>
    <x v="0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82"/>
    <b v="1"/>
    <x v="0"/>
    <n v="1.0451666666666666"/>
    <n v="86.140109890109883"/>
    <x v="0"/>
    <x v="0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182"/>
    <b v="1"/>
    <x v="0"/>
    <n v="1.0202500000000001"/>
    <n v="22.423076923076923"/>
    <x v="0"/>
    <x v="0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182"/>
    <b v="1"/>
    <x v="0"/>
    <n v="1.7533333333333334"/>
    <n v="14.450549450549451"/>
    <x v="0"/>
    <x v="0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182"/>
    <b v="1"/>
    <x v="0"/>
    <n v="1.0668"/>
    <n v="5.8615384615384611"/>
    <x v="0"/>
    <x v="0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182"/>
    <b v="1"/>
    <x v="0"/>
    <n v="1.2228571428571429"/>
    <n v="23.516483516483518"/>
    <x v="0"/>
    <x v="0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182"/>
    <b v="1"/>
    <x v="0"/>
    <n v="1.5942857142857143"/>
    <n v="3.0659340659340661"/>
    <x v="0"/>
    <x v="0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182"/>
    <b v="1"/>
    <x v="0"/>
    <n v="1.0007692307692309"/>
    <n v="35.741758241758241"/>
    <x v="0"/>
    <x v="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182"/>
    <b v="1"/>
    <x v="0"/>
    <n v="1.0984"/>
    <n v="15.087912087912088"/>
    <x v="0"/>
    <x v="0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182"/>
    <b v="1"/>
    <x v="0"/>
    <n v="1.0004"/>
    <n v="13.741758241758241"/>
    <x v="0"/>
    <x v="0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182"/>
    <b v="1"/>
    <x v="0"/>
    <n v="1.1605000000000001"/>
    <n v="12.752747252747254"/>
    <x v="0"/>
    <x v="0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182"/>
    <b v="1"/>
    <x v="0"/>
    <n v="2.1074999999999999"/>
    <n v="9.2637362637362646"/>
    <x v="0"/>
    <x v="0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182"/>
    <b v="1"/>
    <x v="0"/>
    <n v="1.1000000000000001"/>
    <n v="24.175824175824175"/>
    <x v="0"/>
    <x v="0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82"/>
    <b v="1"/>
    <x v="0"/>
    <n v="1.0008673425918038"/>
    <n v="64.54494505494506"/>
    <x v="0"/>
    <x v="0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2"/>
    <b v="1"/>
    <x v="0"/>
    <n v="1.0619047619047619"/>
    <n v="6.1263736263736268"/>
    <x v="0"/>
    <x v="0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182"/>
    <b v="1"/>
    <x v="0"/>
    <n v="1.256"/>
    <n v="13.802197802197803"/>
    <x v="0"/>
    <x v="0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82"/>
    <b v="1"/>
    <x v="0"/>
    <n v="1.08"/>
    <n v="2.9670329670329672"/>
    <x v="0"/>
    <x v="0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182"/>
    <b v="1"/>
    <x v="0"/>
    <n v="1.01"/>
    <n v="13.873626373626374"/>
    <x v="0"/>
    <x v="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82"/>
    <b v="1"/>
    <x v="0"/>
    <n v="1.0740000000000001"/>
    <n v="2.9505494505494507"/>
    <x v="0"/>
    <x v="0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182"/>
    <b v="1"/>
    <x v="0"/>
    <n v="1.0151515151515151"/>
    <n v="18.406593406593405"/>
    <x v="0"/>
    <x v="0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182"/>
    <b v="1"/>
    <x v="0"/>
    <n v="1.2589999999999999"/>
    <n v="6.9175824175824179"/>
    <x v="0"/>
    <x v="0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82"/>
    <b v="1"/>
    <x v="0"/>
    <n v="1.0166666666666666"/>
    <n v="8.3791208791208796"/>
    <x v="0"/>
    <x v="0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82"/>
    <b v="1"/>
    <x v="0"/>
    <n v="1.125"/>
    <n v="2.4725274725274726"/>
    <x v="0"/>
    <x v="0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182"/>
    <b v="1"/>
    <x v="0"/>
    <n v="1.0137499999999999"/>
    <n v="44.560439560439562"/>
    <x v="0"/>
    <x v="0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182"/>
    <b v="1"/>
    <x v="0"/>
    <n v="1.0125"/>
    <n v="4.4505494505494507"/>
    <x v="0"/>
    <x v="0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182"/>
    <b v="1"/>
    <x v="0"/>
    <n v="1.4638888888888888"/>
    <n v="14.478021978021978"/>
    <x v="0"/>
    <x v="0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182"/>
    <b v="1"/>
    <x v="0"/>
    <n v="1.1679999999999999"/>
    <n v="6.4175824175824179"/>
    <x v="0"/>
    <x v="0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182"/>
    <b v="1"/>
    <x v="0"/>
    <n v="1.0626666666666666"/>
    <n v="8.7582417582417591"/>
    <x v="0"/>
    <x v="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182"/>
    <b v="1"/>
    <x v="0"/>
    <n v="1.0451999999999999"/>
    <n v="28.714285714285715"/>
    <x v="0"/>
    <x v="0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182"/>
    <b v="1"/>
    <x v="0"/>
    <n v="1"/>
    <n v="32.967032967032964"/>
    <x v="0"/>
    <x v="0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82"/>
    <b v="1"/>
    <x v="0"/>
    <n v="1.0457142857142858"/>
    <n v="20.109890109890109"/>
    <x v="0"/>
    <x v="0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182"/>
    <b v="1"/>
    <x v="0"/>
    <n v="1.3862051149573753"/>
    <n v="29.483516483516482"/>
    <x v="0"/>
    <x v="0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182"/>
    <b v="1"/>
    <x v="0"/>
    <n v="1.0032000000000001"/>
    <n v="27.560439560439562"/>
    <x v="0"/>
    <x v="0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182"/>
    <b v="1"/>
    <x v="0"/>
    <n v="1"/>
    <n v="1.3736263736263736"/>
    <x v="0"/>
    <x v="0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182"/>
    <b v="1"/>
    <x v="0"/>
    <n v="1.1020000000000001"/>
    <n v="15.137362637362637"/>
    <x v="0"/>
    <x v="0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82"/>
    <b v="1"/>
    <x v="0"/>
    <n v="1.0218"/>
    <n v="84.214285714285708"/>
    <x v="0"/>
    <x v="0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182"/>
    <b v="1"/>
    <x v="0"/>
    <n v="1.0435000000000001"/>
    <n v="45.868131868131869"/>
    <x v="0"/>
    <x v="0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182"/>
    <b v="1"/>
    <x v="0"/>
    <n v="1.3816666666666666"/>
    <n v="22.774725274725274"/>
    <x v="0"/>
    <x v="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182"/>
    <b v="1"/>
    <x v="0"/>
    <n v="1"/>
    <n v="18.406593406593405"/>
    <x v="0"/>
    <x v="0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182"/>
    <b v="1"/>
    <x v="0"/>
    <n v="1.0166666666666666"/>
    <n v="33.516483516483518"/>
    <x v="0"/>
    <x v="0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182"/>
    <b v="1"/>
    <x v="0"/>
    <n v="1.7142857142857142"/>
    <n v="6.5934065934065931"/>
    <x v="0"/>
    <x v="0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182"/>
    <b v="1"/>
    <x v="0"/>
    <n v="1.0144444444444445"/>
    <n v="25.082417582417584"/>
    <x v="0"/>
    <x v="0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82"/>
    <b v="1"/>
    <x v="0"/>
    <n v="1.3"/>
    <n v="3.5714285714285716"/>
    <x v="0"/>
    <x v="0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2"/>
    <b v="1"/>
    <x v="0"/>
    <n v="1.1000000000000001"/>
    <n v="9.0659340659340657"/>
    <x v="0"/>
    <x v="0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182"/>
    <b v="1"/>
    <x v="0"/>
    <n v="1.1944999999999999"/>
    <n v="13.126373626373626"/>
    <x v="0"/>
    <x v="0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182"/>
    <b v="1"/>
    <x v="0"/>
    <n v="1.002909090909091"/>
    <n v="30.307692307692307"/>
    <x v="0"/>
    <x v="0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82"/>
    <b v="1"/>
    <x v="0"/>
    <n v="1.534"/>
    <n v="8.4285714285714288"/>
    <x v="0"/>
    <x v="0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182"/>
    <b v="1"/>
    <x v="0"/>
    <n v="1.0442857142857143"/>
    <n v="20.082417582417584"/>
    <x v="0"/>
    <x v="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182"/>
    <b v="1"/>
    <x v="0"/>
    <n v="1.0109999999999999"/>
    <n v="27.774725274725274"/>
    <x v="0"/>
    <x v="0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182"/>
    <b v="1"/>
    <x v="0"/>
    <n v="1.0751999999999999"/>
    <n v="29.53846153846154"/>
    <x v="0"/>
    <x v="0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182"/>
    <b v="1"/>
    <x v="0"/>
    <n v="3.15"/>
    <n v="8.6538461538461533"/>
    <x v="0"/>
    <x v="0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182"/>
    <b v="1"/>
    <x v="0"/>
    <n v="1.0193333333333334"/>
    <n v="16.802197802197803"/>
    <x v="0"/>
    <x v="0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82"/>
    <b v="1"/>
    <x v="0"/>
    <n v="1.2628571428571429"/>
    <n v="12.142857142857142"/>
    <x v="0"/>
    <x v="0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182"/>
    <b v="1"/>
    <x v="0"/>
    <n v="1.014"/>
    <n v="8.3571428571428577"/>
    <x v="0"/>
    <x v="0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182"/>
    <b v="1"/>
    <x v="0"/>
    <n v="1.01"/>
    <n v="11.098901098901099"/>
    <x v="0"/>
    <x v="0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82"/>
    <b v="1"/>
    <x v="0"/>
    <n v="1.0299"/>
    <n v="56.587912087912088"/>
    <x v="0"/>
    <x v="0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182"/>
    <b v="1"/>
    <x v="0"/>
    <n v="1.0625"/>
    <n v="23.35164835164835"/>
    <x v="0"/>
    <x v="0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182"/>
    <b v="1"/>
    <x v="0"/>
    <n v="1.0137777777777779"/>
    <n v="50.131868131868131"/>
    <x v="0"/>
    <x v="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182"/>
    <b v="1"/>
    <x v="0"/>
    <n v="1.1346000000000001"/>
    <n v="31.170329670329672"/>
    <x v="0"/>
    <x v="0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182"/>
    <b v="1"/>
    <x v="0"/>
    <n v="2.1800000000000002"/>
    <n v="5.9890109890109891"/>
    <x v="0"/>
    <x v="0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182"/>
    <b v="1"/>
    <x v="0"/>
    <n v="1.0141935483870967"/>
    <n v="43.18681318681319"/>
    <x v="0"/>
    <x v="0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182"/>
    <b v="1"/>
    <x v="0"/>
    <n v="1.0593333333333332"/>
    <n v="17.46153846153846"/>
    <x v="0"/>
    <x v="0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182"/>
    <b v="1"/>
    <x v="0"/>
    <n v="1.04"/>
    <n v="14.285714285714286"/>
    <x v="0"/>
    <x v="0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2"/>
    <b v="1"/>
    <x v="0"/>
    <n v="2.21"/>
    <n v="6.0714285714285712"/>
    <x v="0"/>
    <x v="0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182"/>
    <b v="1"/>
    <x v="0"/>
    <n v="1.1866666666666668"/>
    <n v="4.8901098901098905"/>
    <x v="0"/>
    <x v="0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182"/>
    <b v="1"/>
    <x v="0"/>
    <n v="1.046"/>
    <n v="5.7472527472527473"/>
    <x v="0"/>
    <x v="0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182"/>
    <b v="1"/>
    <x v="0"/>
    <n v="1.0389999999999999"/>
    <n v="28.543956043956044"/>
    <x v="0"/>
    <x v="0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182"/>
    <b v="1"/>
    <x v="0"/>
    <n v="1.1773333333333333"/>
    <n v="9.7032967032967026"/>
    <x v="0"/>
    <x v="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182"/>
    <b v="1"/>
    <x v="0"/>
    <n v="1.385"/>
    <n v="1.5219780219780219"/>
    <x v="0"/>
    <x v="0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182"/>
    <b v="1"/>
    <x v="0"/>
    <n v="1.0349999999999999"/>
    <n v="5.686813186813187"/>
    <x v="0"/>
    <x v="0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182"/>
    <b v="1"/>
    <x v="0"/>
    <n v="1.0024999999999999"/>
    <n v="11.016483516483516"/>
    <x v="0"/>
    <x v="0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182"/>
    <b v="1"/>
    <x v="0"/>
    <n v="1.0657142857142856"/>
    <n v="20.494505494505493"/>
    <x v="0"/>
    <x v="0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82"/>
    <b v="1"/>
    <x v="0"/>
    <n v="1"/>
    <n v="16.483516483516482"/>
    <x v="0"/>
    <x v="0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82"/>
    <b v="1"/>
    <x v="0"/>
    <n v="1.0001249999999999"/>
    <n v="43.96153846153846"/>
    <x v="0"/>
    <x v="0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182"/>
    <b v="1"/>
    <x v="0"/>
    <n v="1.0105"/>
    <n v="44.417582417582416"/>
    <x v="0"/>
    <x v="0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182"/>
    <b v="1"/>
    <x v="0"/>
    <n v="1.0763636363636364"/>
    <n v="3.2527472527472527"/>
    <x v="0"/>
    <x v="0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182"/>
    <b v="1"/>
    <x v="0"/>
    <n v="1.0365"/>
    <n v="11.390109890109891"/>
    <x v="0"/>
    <x v="0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182"/>
    <b v="1"/>
    <x v="0"/>
    <n v="1.0443333333333333"/>
    <n v="17.214285714285715"/>
    <x v="0"/>
    <x v="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182"/>
    <b v="1"/>
    <x v="0"/>
    <n v="1.0225"/>
    <n v="22.472527472527471"/>
    <x v="0"/>
    <x v="0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182"/>
    <b v="1"/>
    <x v="0"/>
    <n v="1.0074285714285713"/>
    <n v="19.373626373626372"/>
    <x v="0"/>
    <x v="0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182"/>
    <b v="1"/>
    <x v="0"/>
    <n v="1.1171428571428572"/>
    <n v="10.741758241758241"/>
    <x v="0"/>
    <x v="0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182"/>
    <b v="1"/>
    <x v="0"/>
    <n v="1.0001100000000001"/>
    <n v="32.970659340659338"/>
    <x v="0"/>
    <x v="0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82"/>
    <b v="1"/>
    <x v="0"/>
    <n v="1"/>
    <n v="10.989010989010989"/>
    <x v="0"/>
    <x v="0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182"/>
    <b v="1"/>
    <x v="0"/>
    <n v="1.05"/>
    <n v="11.538461538461538"/>
    <x v="0"/>
    <x v="0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182"/>
    <b v="1"/>
    <x v="0"/>
    <n v="1.1686666666666667"/>
    <n v="19.263736263736263"/>
    <x v="0"/>
    <x v="0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182"/>
    <b v="1"/>
    <x v="0"/>
    <n v="1.038"/>
    <n v="8.5549450549450547"/>
    <x v="0"/>
    <x v="0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182"/>
    <b v="1"/>
    <x v="0"/>
    <n v="1.145"/>
    <n v="62.912087912087912"/>
    <x v="0"/>
    <x v="0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182"/>
    <b v="1"/>
    <x v="0"/>
    <n v="1.024"/>
    <n v="8.4395604395604398"/>
    <x v="0"/>
    <x v="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2"/>
    <b v="1"/>
    <x v="0"/>
    <n v="2.23"/>
    <n v="6.1263736263736268"/>
    <x v="0"/>
    <x v="0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82"/>
    <b v="1"/>
    <x v="0"/>
    <n v="1"/>
    <n v="2.7472527472527473"/>
    <x v="0"/>
    <x v="0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182"/>
    <b v="1"/>
    <x v="0"/>
    <n v="1.0580000000000001"/>
    <n v="8.719780219780219"/>
    <x v="0"/>
    <x v="0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182"/>
    <b v="1"/>
    <x v="0"/>
    <n v="1.4236363636363636"/>
    <n v="4.302197802197802"/>
    <x v="0"/>
    <x v="0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182"/>
    <b v="1"/>
    <x v="0"/>
    <n v="1.84"/>
    <n v="5.0549450549450547"/>
    <x v="0"/>
    <x v="0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182"/>
    <b v="1"/>
    <x v="0"/>
    <n v="1.0433333333333332"/>
    <n v="8.5989010989010985"/>
    <x v="0"/>
    <x v="0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182"/>
    <b v="1"/>
    <x v="0"/>
    <n v="1.1200000000000001"/>
    <n v="1.5384615384615385"/>
    <x v="0"/>
    <x v="0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182"/>
    <b v="1"/>
    <x v="0"/>
    <n v="1.1107499999999999"/>
    <n v="24.412087912087912"/>
    <x v="0"/>
    <x v="0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182"/>
    <b v="1"/>
    <x v="0"/>
    <n v="1.0375000000000001"/>
    <n v="6.8406593406593403"/>
    <x v="0"/>
    <x v="0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182"/>
    <b v="1"/>
    <x v="0"/>
    <n v="1.0041"/>
    <n v="55.170329670329672"/>
    <x v="0"/>
    <x v="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182"/>
    <b v="1"/>
    <x v="0"/>
    <n v="1.0186206896551724"/>
    <n v="16.23076923076923"/>
    <x v="0"/>
    <x v="0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82"/>
    <b v="1"/>
    <x v="0"/>
    <n v="1.0976666666666666"/>
    <n v="90.467032967032964"/>
    <x v="0"/>
    <x v="0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82"/>
    <b v="1"/>
    <x v="0"/>
    <n v="1"/>
    <n v="10.989010989010989"/>
    <x v="0"/>
    <x v="0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182"/>
    <b v="1"/>
    <x v="0"/>
    <n v="1.22"/>
    <n v="3.3516483516483517"/>
    <x v="0"/>
    <x v="0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82"/>
    <b v="1"/>
    <x v="0"/>
    <n v="1.3757142857142857"/>
    <n v="2.6456043956043955"/>
    <x v="0"/>
    <x v="0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182"/>
    <b v="1"/>
    <x v="0"/>
    <n v="1.0031000000000001"/>
    <n v="55.115384615384613"/>
    <x v="0"/>
    <x v="0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182"/>
    <b v="1"/>
    <x v="0"/>
    <n v="1.071"/>
    <n v="11.76923076923077"/>
    <x v="0"/>
    <x v="0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2"/>
    <b v="1"/>
    <x v="0"/>
    <n v="2.11"/>
    <n v="5.7967032967032965"/>
    <x v="0"/>
    <x v="0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182"/>
    <b v="1"/>
    <x v="0"/>
    <n v="1.236"/>
    <n v="3.3956043956043955"/>
    <x v="0"/>
    <x v="0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182"/>
    <b v="1"/>
    <x v="0"/>
    <n v="1.085"/>
    <n v="17.884615384615383"/>
    <x v="0"/>
    <x v="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182"/>
    <b v="1"/>
    <x v="0"/>
    <n v="1.0356666666666667"/>
    <n v="85.357142857142861"/>
    <x v="0"/>
    <x v="0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182"/>
    <b v="1"/>
    <x v="0"/>
    <n v="1"/>
    <n v="16.483516483516482"/>
    <x v="0"/>
    <x v="0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82"/>
    <b v="1"/>
    <x v="0"/>
    <n v="1.3"/>
    <n v="3.5714285714285716"/>
    <x v="0"/>
    <x v="0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182"/>
    <b v="1"/>
    <x v="0"/>
    <n v="1.0349999999999999"/>
    <n v="17.060439560439562"/>
    <x v="0"/>
    <x v="0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182"/>
    <b v="1"/>
    <x v="0"/>
    <n v="1"/>
    <n v="1.098901098901099"/>
    <x v="0"/>
    <x v="0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182"/>
    <b v="1"/>
    <x v="0"/>
    <n v="1.196"/>
    <n v="26.285714285714285"/>
    <x v="0"/>
    <x v="0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182"/>
    <b v="1"/>
    <x v="0"/>
    <n v="1.0000058823529412"/>
    <n v="9.3407142857142862"/>
    <x v="0"/>
    <x v="0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182"/>
    <b v="1"/>
    <x v="0"/>
    <n v="1.00875"/>
    <n v="22.170329670329672"/>
    <x v="0"/>
    <x v="0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182"/>
    <b v="1"/>
    <x v="0"/>
    <n v="1.0654545454545454"/>
    <n v="16.098901098901099"/>
    <x v="0"/>
    <x v="0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182"/>
    <b v="1"/>
    <x v="0"/>
    <n v="1.38"/>
    <n v="5.3076923076923075"/>
    <x v="0"/>
    <x v="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182"/>
    <b v="1"/>
    <x v="0"/>
    <n v="1.0115000000000001"/>
    <n v="55.57692307692308"/>
    <x v="0"/>
    <x v="0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182"/>
    <b v="1"/>
    <x v="0"/>
    <n v="1.091"/>
    <n v="17.983516483516482"/>
    <x v="0"/>
    <x v="0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82"/>
    <b v="1"/>
    <x v="0"/>
    <n v="1.4"/>
    <n v="1.9230769230769231"/>
    <x v="0"/>
    <x v="0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182"/>
    <b v="1"/>
    <x v="0"/>
    <n v="1.0358333333333334"/>
    <n v="34.14835164835165"/>
    <x v="0"/>
    <x v="0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82"/>
    <b v="1"/>
    <x v="0"/>
    <n v="1.0297033333333332"/>
    <n v="169.73131868131867"/>
    <x v="0"/>
    <x v="0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182"/>
    <b v="1"/>
    <x v="0"/>
    <n v="1.0813333333333333"/>
    <n v="22.280219780219781"/>
    <x v="0"/>
    <x v="0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182"/>
    <b v="1"/>
    <x v="0"/>
    <n v="1"/>
    <n v="8.2417582417582409"/>
    <x v="0"/>
    <x v="0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182"/>
    <b v="1"/>
    <x v="0"/>
    <n v="1.0275000000000001"/>
    <n v="11.291208791208792"/>
    <x v="0"/>
    <x v="0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82"/>
    <b v="1"/>
    <x v="0"/>
    <n v="1.3"/>
    <n v="1.0714285714285714"/>
    <x v="0"/>
    <x v="0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182"/>
    <b v="1"/>
    <x v="0"/>
    <n v="1.0854949999999999"/>
    <n v="11.928516483516482"/>
    <x v="0"/>
    <x v="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182"/>
    <b v="1"/>
    <x v="0"/>
    <n v="1"/>
    <n v="10.989010989010989"/>
    <x v="0"/>
    <x v="0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182"/>
    <b v="1"/>
    <x v="0"/>
    <n v="1.0965"/>
    <n v="12.049450549450549"/>
    <x v="0"/>
    <x v="0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182"/>
    <b v="1"/>
    <x v="0"/>
    <n v="1.0026315789473683"/>
    <n v="52.335164835164832"/>
    <x v="0"/>
    <x v="0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82"/>
    <b v="1"/>
    <x v="0"/>
    <n v="1.0555000000000001"/>
    <n v="57.994505494505496"/>
    <x v="0"/>
    <x v="0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82"/>
    <b v="1"/>
    <x v="0"/>
    <n v="1.1200000000000001"/>
    <n v="6.1538461538461542"/>
    <x v="0"/>
    <x v="0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182"/>
    <b v="1"/>
    <x v="0"/>
    <n v="1.0589999999999999"/>
    <n v="29.093406593406595"/>
    <x v="0"/>
    <x v="0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182"/>
    <b v="1"/>
    <x v="0"/>
    <n v="1.01"/>
    <n v="16.64835164835165"/>
    <x v="0"/>
    <x v="0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82"/>
    <b v="1"/>
    <x v="0"/>
    <n v="1.042"/>
    <n v="14.313186813186814"/>
    <x v="0"/>
    <x v="0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2"/>
    <b v="1"/>
    <x v="0"/>
    <n v="1.3467833333333334"/>
    <n v="8.8798901098901108"/>
    <x v="0"/>
    <x v="0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182"/>
    <b v="1"/>
    <x v="0"/>
    <n v="1.052184"/>
    <n v="28.906153846153845"/>
    <x v="0"/>
    <x v="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182"/>
    <b v="1"/>
    <x v="0"/>
    <n v="1.026"/>
    <n v="14.093406593406593"/>
    <x v="0"/>
    <x v="0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182"/>
    <b v="1"/>
    <x v="0"/>
    <n v="1"/>
    <n v="1.3736263736263736"/>
    <x v="0"/>
    <x v="0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182"/>
    <b v="1"/>
    <x v="0"/>
    <n v="1.855"/>
    <n v="10.192307692307692"/>
    <x v="0"/>
    <x v="0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182"/>
    <b v="1"/>
    <x v="0"/>
    <n v="2.89"/>
    <n v="4.7637362637362637"/>
    <x v="0"/>
    <x v="0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182"/>
    <b v="1"/>
    <x v="0"/>
    <n v="1"/>
    <n v="10.989010989010989"/>
    <x v="0"/>
    <x v="0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182"/>
    <b v="1"/>
    <x v="0"/>
    <n v="1.0820000000000001"/>
    <n v="5.9450549450549453"/>
    <x v="0"/>
    <x v="0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82"/>
    <b v="1"/>
    <x v="0"/>
    <n v="1.0780000000000001"/>
    <n v="5.9230769230769234"/>
    <x v="0"/>
    <x v="0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182"/>
    <b v="1"/>
    <x v="0"/>
    <n v="1.0976190476190477"/>
    <n v="12.664835164835164"/>
    <x v="0"/>
    <x v="0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182"/>
    <b v="1"/>
    <x v="0"/>
    <n v="1.70625"/>
    <n v="7.5"/>
    <x v="0"/>
    <x v="0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182"/>
    <b v="1"/>
    <x v="0"/>
    <n v="1.52"/>
    <n v="4.1758241758241761"/>
    <x v="0"/>
    <x v="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82"/>
    <b v="1"/>
    <x v="0"/>
    <n v="1.0123076923076924"/>
    <n v="3.6153846153846154"/>
    <x v="0"/>
    <x v="0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182"/>
    <b v="1"/>
    <x v="0"/>
    <n v="1.532"/>
    <n v="8.4175824175824179"/>
    <x v="0"/>
    <x v="0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82"/>
    <b v="1"/>
    <x v="0"/>
    <n v="1.2833333333333334"/>
    <n v="2.1153846153846154"/>
    <x v="0"/>
    <x v="0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182"/>
    <b v="1"/>
    <x v="0"/>
    <n v="1.0071428571428571"/>
    <n v="3.8736263736263736"/>
    <x v="0"/>
    <x v="0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182"/>
    <b v="1"/>
    <x v="0"/>
    <n v="1.0065"/>
    <n v="55.302197802197803"/>
    <x v="0"/>
    <x v="0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82"/>
    <b v="1"/>
    <x v="0"/>
    <n v="1.913"/>
    <n v="31.532967032967033"/>
    <x v="0"/>
    <x v="0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182"/>
    <b v="1"/>
    <x v="0"/>
    <n v="1.4019999999999999"/>
    <n v="15.406593406593407"/>
    <x v="0"/>
    <x v="0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182"/>
    <b v="1"/>
    <x v="0"/>
    <n v="1.2433537832310839"/>
    <n v="6.6813186813186816"/>
    <x v="0"/>
    <x v="0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182"/>
    <b v="1"/>
    <x v="0"/>
    <n v="1.262"/>
    <n v="3.4670329670329672"/>
    <x v="0"/>
    <x v="0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82"/>
    <b v="1"/>
    <x v="0"/>
    <n v="1.9"/>
    <n v="5.2197802197802199"/>
    <x v="0"/>
    <x v="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82"/>
    <b v="1"/>
    <x v="0"/>
    <n v="1.39"/>
    <n v="3.8186813186813189"/>
    <x v="0"/>
    <x v="0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82"/>
    <b v="1"/>
    <x v="0"/>
    <n v="2.02"/>
    <n v="2.7747252747252746"/>
    <x v="0"/>
    <x v="0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82"/>
    <b v="1"/>
    <x v="0"/>
    <n v="1.0338000000000001"/>
    <n v="56.802197802197803"/>
    <x v="0"/>
    <x v="0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182"/>
    <b v="1"/>
    <x v="0"/>
    <n v="1.023236"/>
    <n v="28.110879120879122"/>
    <x v="0"/>
    <x v="0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182"/>
    <b v="1"/>
    <x v="0"/>
    <n v="1.03"/>
    <n v="11.318681318681319"/>
    <x v="0"/>
    <x v="0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182"/>
    <b v="1"/>
    <x v="0"/>
    <n v="1.2714285714285714"/>
    <n v="24.450549450549449"/>
    <x v="0"/>
    <x v="0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182"/>
    <b v="1"/>
    <x v="0"/>
    <n v="1.01"/>
    <n v="16.64835164835165"/>
    <x v="0"/>
    <x v="0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82"/>
    <b v="1"/>
    <x v="0"/>
    <n v="1.2178"/>
    <n v="66.912087912087912"/>
    <x v="0"/>
    <x v="0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182"/>
    <b v="1"/>
    <x v="0"/>
    <n v="1.1339285714285714"/>
    <n v="17.445054945054945"/>
    <x v="0"/>
    <x v="0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182"/>
    <b v="1"/>
    <x v="0"/>
    <n v="1.5"/>
    <n v="2.0604395604395602"/>
    <x v="0"/>
    <x v="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182"/>
    <b v="1"/>
    <x v="0"/>
    <n v="2.1459999999999999"/>
    <n v="5.895604395604396"/>
    <x v="0"/>
    <x v="0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182"/>
    <b v="1"/>
    <x v="0"/>
    <n v="1.0205"/>
    <n v="11.214285714285714"/>
    <x v="0"/>
    <x v="0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182"/>
    <b v="1"/>
    <x v="0"/>
    <n v="1"/>
    <n v="26.923076923076923"/>
    <x v="0"/>
    <x v="0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182"/>
    <b v="1"/>
    <x v="0"/>
    <n v="1.01"/>
    <n v="11.098901098901099"/>
    <x v="0"/>
    <x v="0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82"/>
    <b v="1"/>
    <x v="0"/>
    <n v="1.1333333333333333"/>
    <n v="1.8681318681318682"/>
    <x v="0"/>
    <x v="0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182"/>
    <b v="1"/>
    <x v="0"/>
    <n v="1.04"/>
    <n v="1.7142857142857142"/>
    <x v="0"/>
    <x v="0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182"/>
    <b v="1"/>
    <x v="0"/>
    <n v="1.1533333333333333"/>
    <n v="11.406593406593407"/>
    <x v="0"/>
    <x v="0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182"/>
    <b v="1"/>
    <x v="0"/>
    <n v="1.1285000000000001"/>
    <n v="12.401098901098901"/>
    <x v="0"/>
    <x v="0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182"/>
    <b v="1"/>
    <x v="0"/>
    <n v="1.2786666666666666"/>
    <n v="10.538461538461538"/>
    <x v="0"/>
    <x v="0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82"/>
    <b v="1"/>
    <x v="0"/>
    <n v="1.4266666666666667"/>
    <n v="11.758241758241759"/>
    <x v="0"/>
    <x v="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182"/>
    <b v="1"/>
    <x v="0"/>
    <n v="1.1879999999999999"/>
    <n v="65.27472527472527"/>
    <x v="0"/>
    <x v="0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182"/>
    <b v="1"/>
    <x v="0"/>
    <n v="1.3833333333333333"/>
    <n v="22.802197802197803"/>
    <x v="0"/>
    <x v="0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82"/>
    <b v="1"/>
    <x v="0"/>
    <n v="1.599402985074627"/>
    <n v="29.439560439560438"/>
    <x v="0"/>
    <x v="0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182"/>
    <b v="1"/>
    <x v="0"/>
    <n v="1.1424000000000001"/>
    <n v="15.692307692307692"/>
    <x v="0"/>
    <x v="0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182"/>
    <b v="1"/>
    <x v="0"/>
    <n v="1.0060606060606061"/>
    <n v="9.1208791208791204"/>
    <x v="0"/>
    <x v="0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182"/>
    <b v="1"/>
    <x v="0"/>
    <n v="1.552"/>
    <n v="25.582417582417584"/>
    <x v="0"/>
    <x v="0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182"/>
    <b v="1"/>
    <x v="0"/>
    <n v="1.2775000000000001"/>
    <n v="14.038461538461538"/>
    <x v="0"/>
    <x v="0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182"/>
    <b v="1"/>
    <x v="0"/>
    <n v="1.212"/>
    <n v="19.978021978021978"/>
    <x v="0"/>
    <x v="0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182"/>
    <b v="1"/>
    <x v="0"/>
    <n v="1.127"/>
    <n v="30.96153846153846"/>
    <x v="0"/>
    <x v="0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182"/>
    <b v="1"/>
    <x v="0"/>
    <n v="1.2749999999999999"/>
    <n v="7.0054945054945055"/>
    <x v="0"/>
    <x v="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82"/>
    <b v="1"/>
    <x v="0"/>
    <n v="1.5820000000000001"/>
    <n v="4.3461538461538458"/>
    <x v="0"/>
    <x v="0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182"/>
    <b v="1"/>
    <x v="0"/>
    <n v="1.0526894736842105"/>
    <n v="21.979230769230767"/>
    <x v="0"/>
    <x v="0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182"/>
    <b v="1"/>
    <x v="0"/>
    <n v="1"/>
    <n v="8.2417582417582409"/>
    <x v="0"/>
    <x v="0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82"/>
    <b v="1"/>
    <x v="0"/>
    <n v="1"/>
    <n v="2.197802197802198"/>
    <x v="0"/>
    <x v="0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182"/>
    <b v="1"/>
    <x v="0"/>
    <n v="1.0686"/>
    <n v="29.357142857142858"/>
    <x v="0"/>
    <x v="0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182"/>
    <b v="1"/>
    <x v="0"/>
    <n v="1.244"/>
    <n v="20.505494505494507"/>
    <x v="0"/>
    <x v="0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182"/>
    <b v="1"/>
    <x v="0"/>
    <n v="1.0870406189555126"/>
    <n v="9.2637362637362646"/>
    <x v="0"/>
    <x v="0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182"/>
    <b v="1"/>
    <x v="0"/>
    <n v="1.0242424242424242"/>
    <n v="9.2857142857142865"/>
    <x v="0"/>
    <x v="0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182"/>
    <b v="1"/>
    <x v="0"/>
    <n v="1.0549999999999999"/>
    <n v="11.593406593406593"/>
    <x v="0"/>
    <x v="0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182"/>
    <b v="1"/>
    <x v="0"/>
    <n v="1.0629999999999999"/>
    <n v="5.8406593406593403"/>
    <x v="0"/>
    <x v="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182"/>
    <b v="1"/>
    <x v="0"/>
    <n v="1.0066666666666666"/>
    <n v="8.2967032967032974"/>
    <x v="0"/>
    <x v="0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182"/>
    <b v="1"/>
    <x v="0"/>
    <n v="1.054"/>
    <n v="23.164835164835164"/>
    <x v="0"/>
    <x v="0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182"/>
    <b v="1"/>
    <x v="0"/>
    <n v="1.0755999999999999"/>
    <n v="14.774725274725276"/>
    <x v="0"/>
    <x v="0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182"/>
    <b v="1"/>
    <x v="0"/>
    <n v="1"/>
    <n v="5.4945054945054945"/>
    <x v="0"/>
    <x v="0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182"/>
    <b v="1"/>
    <x v="0"/>
    <n v="1.0376000000000001"/>
    <n v="14.252747252747254"/>
    <x v="0"/>
    <x v="0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182"/>
    <b v="1"/>
    <x v="0"/>
    <n v="1.0149999999999999"/>
    <n v="16.73076923076923"/>
    <x v="0"/>
    <x v="0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182"/>
    <b v="1"/>
    <x v="0"/>
    <n v="1.044"/>
    <n v="57.362637362637365"/>
    <x v="0"/>
    <x v="0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82"/>
    <b v="1"/>
    <x v="0"/>
    <n v="1.8"/>
    <n v="0.98901098901098905"/>
    <x v="0"/>
    <x v="0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182"/>
    <b v="1"/>
    <x v="0"/>
    <n v="1.0633333333333332"/>
    <n v="17.527472527472529"/>
    <x v="0"/>
    <x v="0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82"/>
    <b v="1"/>
    <x v="0"/>
    <n v="1.0055555555555555"/>
    <n v="4.9725274725274726"/>
    <x v="0"/>
    <x v="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82"/>
    <b v="1"/>
    <x v="0"/>
    <n v="1.012"/>
    <n v="8.3406593406593412"/>
    <x v="0"/>
    <x v="0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82"/>
    <b v="1"/>
    <x v="0"/>
    <n v="1"/>
    <n v="5.4945054945054945"/>
    <x v="0"/>
    <x v="0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182"/>
    <b v="1"/>
    <x v="0"/>
    <n v="1.1839285714285714"/>
    <n v="18.214285714285715"/>
    <x v="0"/>
    <x v="0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82"/>
    <b v="1"/>
    <x v="0"/>
    <n v="1.1000000000000001"/>
    <n v="3.0219780219780219"/>
    <x v="0"/>
    <x v="0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182"/>
    <b v="1"/>
    <x v="0"/>
    <n v="1.0266666666666666"/>
    <n v="16.923076923076923"/>
    <x v="0"/>
    <x v="0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82"/>
    <b v="1"/>
    <x v="0"/>
    <n v="1"/>
    <n v="13.736263736263735"/>
    <x v="0"/>
    <x v="0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82"/>
    <b v="1"/>
    <x v="0"/>
    <n v="1"/>
    <n v="21.978021978021978"/>
    <x v="0"/>
    <x v="0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182"/>
    <b v="1"/>
    <x v="0"/>
    <n v="1.10046"/>
    <n v="9.0697252747252755"/>
    <x v="0"/>
    <x v="0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182"/>
    <b v="1"/>
    <x v="0"/>
    <n v="1.0135000000000001"/>
    <n v="11.137362637362637"/>
    <x v="0"/>
    <x v="0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182"/>
    <b v="1"/>
    <x v="0"/>
    <n v="1.0075000000000001"/>
    <n v="11.071428571428571"/>
    <x v="0"/>
    <x v="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82"/>
    <b v="1"/>
    <x v="0"/>
    <n v="1.6942857142857144"/>
    <n v="3.2582417582417582"/>
    <x v="0"/>
    <x v="0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182"/>
    <b v="1"/>
    <x v="0"/>
    <n v="1"/>
    <n v="7.6648351648351651"/>
    <x v="0"/>
    <x v="0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182"/>
    <b v="1"/>
    <x v="0"/>
    <n v="1.1365000000000001"/>
    <n v="24.978021978021978"/>
    <x v="0"/>
    <x v="0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182"/>
    <b v="1"/>
    <x v="0"/>
    <n v="1.0156000000000001"/>
    <n v="55.802197802197803"/>
    <x v="0"/>
    <x v="0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182"/>
    <b v="1"/>
    <x v="0"/>
    <n v="1.06"/>
    <n v="2.912087912087912"/>
    <x v="0"/>
    <x v="0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182"/>
    <b v="1"/>
    <x v="0"/>
    <n v="1.02"/>
    <n v="18.494505494505493"/>
    <x v="0"/>
    <x v="0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182"/>
    <b v="1"/>
    <x v="0"/>
    <n v="1.1691666666666667"/>
    <n v="38.543956043956044"/>
    <x v="0"/>
    <x v="0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182"/>
    <b v="1"/>
    <x v="0"/>
    <n v="1.0115151515151515"/>
    <n v="9.1703296703296697"/>
    <x v="0"/>
    <x v="0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2"/>
    <b v="1"/>
    <x v="0"/>
    <n v="1.32"/>
    <n v="3.6263736263736264"/>
    <x v="0"/>
    <x v="0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182"/>
    <b v="1"/>
    <x v="0"/>
    <n v="1"/>
    <n v="15.109890109890109"/>
    <x v="0"/>
    <x v="0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182"/>
    <b v="1"/>
    <x v="0"/>
    <n v="1.28"/>
    <n v="7.0329670329670328"/>
    <x v="0"/>
    <x v="0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182"/>
    <b v="1"/>
    <x v="0"/>
    <n v="1.1895833333333334"/>
    <n v="6.2747252747252746"/>
    <x v="0"/>
    <x v="0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182"/>
    <b v="1"/>
    <x v="0"/>
    <n v="1.262"/>
    <n v="3.4670329670329672"/>
    <x v="0"/>
    <x v="0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182"/>
    <b v="1"/>
    <x v="0"/>
    <n v="1.5620000000000001"/>
    <n v="42.912087912087912"/>
    <x v="0"/>
    <x v="0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182"/>
    <b v="1"/>
    <x v="0"/>
    <n v="1.0315000000000001"/>
    <n v="11.335164835164836"/>
    <x v="0"/>
    <x v="0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82"/>
    <b v="1"/>
    <x v="0"/>
    <n v="1.5333333333333334"/>
    <n v="1.2637362637362637"/>
    <x v="0"/>
    <x v="0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182"/>
    <b v="1"/>
    <x v="0"/>
    <n v="1.8044444444444445"/>
    <n v="6.6923076923076925"/>
    <x v="0"/>
    <x v="0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182"/>
    <b v="1"/>
    <x v="0"/>
    <n v="1.2845"/>
    <n v="14.115384615384615"/>
    <x v="0"/>
    <x v="0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82"/>
    <b v="1"/>
    <x v="0"/>
    <n v="1.1966666666666668"/>
    <n v="3.9450549450549453"/>
    <x v="0"/>
    <x v="0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182"/>
    <b v="1"/>
    <x v="0"/>
    <n v="1.23"/>
    <n v="2.0274725274725274"/>
    <x v="0"/>
    <x v="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182"/>
    <b v="1"/>
    <x v="0"/>
    <n v="1.05"/>
    <n v="6.9230769230769234"/>
    <x v="0"/>
    <x v="0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182"/>
    <b v="1"/>
    <x v="0"/>
    <n v="1.0223636363636364"/>
    <n v="30.895604395604394"/>
    <x v="0"/>
    <x v="0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182"/>
    <b v="1"/>
    <x v="0"/>
    <n v="1.0466666666666666"/>
    <n v="8.6263736263736259"/>
    <x v="0"/>
    <x v="0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182"/>
    <b v="1"/>
    <x v="0"/>
    <n v="1"/>
    <n v="13.736263736263735"/>
    <x v="0"/>
    <x v="0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182"/>
    <b v="1"/>
    <x v="0"/>
    <n v="1.004"/>
    <n v="1.3791208791208791"/>
    <x v="0"/>
    <x v="0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82"/>
    <b v="1"/>
    <x v="0"/>
    <n v="1.0227272727272727"/>
    <n v="6.1813186813186816"/>
    <x v="0"/>
    <x v="0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182"/>
    <b v="1"/>
    <x v="0"/>
    <n v="1.1440928571428572"/>
    <n v="220.01785714285714"/>
    <x v="0"/>
    <x v="0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82"/>
    <b v="1"/>
    <x v="0"/>
    <n v="1.019047619047619"/>
    <n v="11.758241758241759"/>
    <x v="0"/>
    <x v="0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182"/>
    <b v="1"/>
    <x v="0"/>
    <n v="1.02"/>
    <n v="5.604395604395604"/>
    <x v="0"/>
    <x v="0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182"/>
    <b v="1"/>
    <x v="0"/>
    <n v="1.048"/>
    <n v="14.395604395604396"/>
    <x v="0"/>
    <x v="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182"/>
    <b v="1"/>
    <x v="0"/>
    <n v="1.0183333333333333"/>
    <n v="8.3928571428571423"/>
    <x v="0"/>
    <x v="0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182"/>
    <b v="1"/>
    <x v="0"/>
    <n v="1"/>
    <n v="4.2472527472527473"/>
    <x v="0"/>
    <x v="0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82"/>
    <b v="1"/>
    <x v="0"/>
    <n v="1.0627272727272727"/>
    <n v="32.115384615384613"/>
    <x v="0"/>
    <x v="0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182"/>
    <b v="1"/>
    <x v="0"/>
    <n v="1.1342219999999998"/>
    <n v="31.159945054945052"/>
    <x v="0"/>
    <x v="0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82"/>
    <b v="1"/>
    <x v="0"/>
    <n v="1"/>
    <n v="13.186813186813186"/>
    <x v="0"/>
    <x v="0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182"/>
    <b v="1"/>
    <x v="0"/>
    <n v="1.0045454545454546"/>
    <n v="12.142857142857142"/>
    <x v="0"/>
    <x v="0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182"/>
    <b v="1"/>
    <x v="0"/>
    <n v="1.0003599999999999"/>
    <n v="549.64835164835165"/>
    <x v="0"/>
    <x v="0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182"/>
    <b v="1"/>
    <x v="0"/>
    <n v="1.44"/>
    <n v="2.7692307692307692"/>
    <x v="0"/>
    <x v="0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182"/>
    <b v="1"/>
    <x v="0"/>
    <n v="1.0349999999999999"/>
    <n v="5.686813186813187"/>
    <x v="0"/>
    <x v="0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182"/>
    <b v="1"/>
    <x v="0"/>
    <n v="1.0843750000000001"/>
    <n v="19.065934065934066"/>
    <x v="0"/>
    <x v="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182"/>
    <b v="1"/>
    <x v="0"/>
    <n v="1.024"/>
    <n v="14.065934065934066"/>
    <x v="0"/>
    <x v="0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182"/>
    <b v="1"/>
    <x v="0"/>
    <n v="1.4888888888888889"/>
    <n v="2.5769230769230771"/>
    <x v="0"/>
    <x v="0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182"/>
    <b v="1"/>
    <x v="0"/>
    <n v="1.0549000000000002"/>
    <n v="2.8980769230769234"/>
    <x v="0"/>
    <x v="0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82"/>
    <b v="1"/>
    <x v="0"/>
    <n v="1.0049999999999999"/>
    <n v="5.5219780219780219"/>
    <x v="0"/>
    <x v="0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82"/>
    <b v="1"/>
    <x v="0"/>
    <n v="1.3055555555555556"/>
    <n v="6.4560439560439562"/>
    <x v="0"/>
    <x v="0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182"/>
    <b v="1"/>
    <x v="0"/>
    <n v="1.0475000000000001"/>
    <n v="11.510989010989011"/>
    <x v="0"/>
    <x v="0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182"/>
    <b v="1"/>
    <x v="0"/>
    <n v="1.0880000000000001"/>
    <n v="5.9780219780219781"/>
    <x v="0"/>
    <x v="0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82"/>
    <b v="1"/>
    <x v="0"/>
    <n v="1.1100000000000001"/>
    <n v="6.0989010989010985"/>
    <x v="0"/>
    <x v="0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182"/>
    <b v="1"/>
    <x v="0"/>
    <n v="1.0047999999999999"/>
    <n v="27.604395604395606"/>
    <x v="0"/>
    <x v="0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182"/>
    <b v="1"/>
    <x v="0"/>
    <n v="1.1435"/>
    <n v="12.565934065934066"/>
    <x v="0"/>
    <x v="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182"/>
    <b v="1"/>
    <x v="0"/>
    <n v="1.2206666666666666"/>
    <n v="10.06043956043956"/>
    <x v="0"/>
    <x v="0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182"/>
    <b v="1"/>
    <x v="0"/>
    <n v="1"/>
    <n v="2.7472527472527473"/>
    <x v="0"/>
    <x v="0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182"/>
    <b v="1"/>
    <x v="0"/>
    <n v="1.028"/>
    <n v="16.945054945054945"/>
    <x v="0"/>
    <x v="0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182"/>
    <b v="1"/>
    <x v="0"/>
    <n v="1.0612068965517241"/>
    <n v="33.818681318681321"/>
    <x v="0"/>
    <x v="0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82"/>
    <b v="1"/>
    <x v="0"/>
    <n v="1.0133000000000001"/>
    <n v="55.675824175824175"/>
    <x v="0"/>
    <x v="0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182"/>
    <b v="1"/>
    <x v="0"/>
    <n v="1"/>
    <n v="0.5494505494505495"/>
    <x v="0"/>
    <x v="0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182"/>
    <b v="1"/>
    <x v="0"/>
    <n v="1.3"/>
    <n v="4.2857142857142856"/>
    <x v="0"/>
    <x v="0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182"/>
    <b v="1"/>
    <x v="0"/>
    <n v="1.0001333333333333"/>
    <n v="8.2428571428571438"/>
    <x v="0"/>
    <x v="0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82"/>
    <b v="1"/>
    <x v="0"/>
    <n v="1"/>
    <n v="2.7472527472527473"/>
    <x v="0"/>
    <x v="0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182"/>
    <b v="1"/>
    <x v="0"/>
    <n v="1.1388888888888888"/>
    <n v="5.6318681318681323"/>
    <x v="0"/>
    <x v="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182"/>
    <b v="1"/>
    <x v="0"/>
    <n v="1"/>
    <n v="8.2417582417582409"/>
    <x v="0"/>
    <x v="0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182"/>
    <b v="1"/>
    <x v="0"/>
    <n v="2.87"/>
    <n v="15.76923076923077"/>
    <x v="0"/>
    <x v="0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182"/>
    <b v="1"/>
    <x v="0"/>
    <n v="1.085"/>
    <n v="17.884615384615383"/>
    <x v="0"/>
    <x v="0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82"/>
    <b v="1"/>
    <x v="0"/>
    <n v="1.155"/>
    <n v="19.03846153846154"/>
    <x v="0"/>
    <x v="0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182"/>
    <b v="1"/>
    <x v="0"/>
    <n v="1.1911764705882353"/>
    <n v="22.252747252747252"/>
    <x v="0"/>
    <x v="0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182"/>
    <b v="1"/>
    <x v="0"/>
    <n v="1.0942666666666667"/>
    <n v="45.093406593406591"/>
    <x v="0"/>
    <x v="0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182"/>
    <b v="1"/>
    <x v="0"/>
    <n v="1.266"/>
    <n v="3.4780219780219781"/>
    <x v="0"/>
    <x v="0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82"/>
    <b v="1"/>
    <x v="0"/>
    <n v="1.0049999999999999"/>
    <n v="1.1043956043956045"/>
    <x v="0"/>
    <x v="0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182"/>
    <b v="1"/>
    <x v="0"/>
    <n v="1.2749999999999999"/>
    <n v="28.021978021978022"/>
    <x v="0"/>
    <x v="0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182"/>
    <b v="1"/>
    <x v="0"/>
    <n v="1.0005999999999999"/>
    <n v="27.489010989010989"/>
    <x v="0"/>
    <x v="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2"/>
    <b v="1"/>
    <x v="0"/>
    <n v="1.75"/>
    <n v="6.7307692307692308"/>
    <x v="0"/>
    <x v="0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182"/>
    <b v="1"/>
    <x v="0"/>
    <n v="1.2725"/>
    <n v="13.983516483516484"/>
    <x v="0"/>
    <x v="0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182"/>
    <b v="1"/>
    <x v="0"/>
    <n v="1.1063333333333334"/>
    <n v="18.236263736263737"/>
    <x v="0"/>
    <x v="0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182"/>
    <b v="1"/>
    <x v="0"/>
    <n v="1.2593749999999999"/>
    <n v="11.071428571428571"/>
    <x v="0"/>
    <x v="0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182"/>
    <b v="1"/>
    <x v="0"/>
    <n v="1.1850000000000001"/>
    <n v="16.928571428571427"/>
    <x v="0"/>
    <x v="0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82"/>
    <b v="1"/>
    <x v="0"/>
    <n v="1.0772727272727274"/>
    <n v="6.5109890109890109"/>
    <x v="0"/>
    <x v="0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182"/>
    <b v="1"/>
    <x v="0"/>
    <n v="1.026"/>
    <n v="14.093406593406593"/>
    <x v="0"/>
    <x v="0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182"/>
    <b v="1"/>
    <x v="0"/>
    <n v="1.101"/>
    <n v="6.0494505494505493"/>
    <x v="0"/>
    <x v="0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82"/>
    <b v="1"/>
    <x v="0"/>
    <n v="2.02"/>
    <n v="5.5494505494505493"/>
    <x v="0"/>
    <x v="0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182"/>
    <b v="1"/>
    <x v="0"/>
    <n v="1.3"/>
    <n v="7.1428571428571425E-2"/>
    <x v="0"/>
    <x v="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182"/>
    <b v="1"/>
    <x v="0"/>
    <n v="1.0435000000000001"/>
    <n v="11.467032967032967"/>
    <x v="0"/>
    <x v="0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182"/>
    <b v="1"/>
    <x v="0"/>
    <n v="1.0004999999999999"/>
    <n v="21.989010989010989"/>
    <x v="0"/>
    <x v="0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182"/>
    <b v="1"/>
    <x v="0"/>
    <n v="1.7066666666666668"/>
    <n v="14.065934065934066"/>
    <x v="0"/>
    <x v="0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182"/>
    <b v="1"/>
    <x v="0"/>
    <n v="1.1283333333333334"/>
    <n v="18.598901098901099"/>
    <x v="0"/>
    <x v="0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82"/>
    <b v="1"/>
    <x v="0"/>
    <n v="1.84"/>
    <n v="2.5274725274725274"/>
    <x v="0"/>
    <x v="0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182"/>
    <b v="1"/>
    <x v="0"/>
    <n v="1.3026666666666666"/>
    <n v="21.472527472527471"/>
    <x v="0"/>
    <x v="0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182"/>
    <b v="1"/>
    <x v="0"/>
    <n v="1.0545454545454545"/>
    <n v="3.1868131868131866"/>
    <x v="0"/>
    <x v="0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182"/>
    <b v="1"/>
    <x v="0"/>
    <n v="1"/>
    <n v="4.395604395604396"/>
    <x v="0"/>
    <x v="0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182"/>
    <b v="1"/>
    <x v="0"/>
    <n v="1.5331632653061225"/>
    <n v="16.510989010989011"/>
    <x v="0"/>
    <x v="0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182"/>
    <b v="1"/>
    <x v="0"/>
    <n v="1.623"/>
    <n v="8.9175824175824179"/>
    <x v="0"/>
    <x v="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182"/>
    <b v="1"/>
    <x v="0"/>
    <n v="1.36"/>
    <n v="18.681318681318682"/>
    <x v="0"/>
    <x v="0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182"/>
    <b v="1"/>
    <x v="0"/>
    <n v="1.444"/>
    <n v="39.670329670329672"/>
    <x v="0"/>
    <x v="0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182"/>
    <b v="1"/>
    <x v="0"/>
    <n v="1"/>
    <n v="6.8681318681318677"/>
    <x v="0"/>
    <x v="0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182"/>
    <b v="1"/>
    <x v="0"/>
    <n v="1.008"/>
    <n v="13.846153846153847"/>
    <x v="0"/>
    <x v="0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182"/>
    <b v="1"/>
    <x v="0"/>
    <n v="1.0680000000000001"/>
    <n v="14.67032967032967"/>
    <x v="0"/>
    <x v="0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182"/>
    <b v="1"/>
    <x v="0"/>
    <n v="1.248"/>
    <n v="17.142857142857142"/>
    <x v="0"/>
    <x v="0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182"/>
    <b v="1"/>
    <x v="0"/>
    <n v="1.1891891891891893"/>
    <n v="4.8351648351648349"/>
    <x v="0"/>
    <x v="0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182"/>
    <b v="1"/>
    <x v="0"/>
    <n v="1.01"/>
    <n v="11.098901098901099"/>
    <x v="0"/>
    <x v="0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82"/>
    <b v="1"/>
    <x v="0"/>
    <n v="1.1299999999999999"/>
    <n v="6.2087912087912089"/>
    <x v="0"/>
    <x v="0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82"/>
    <b v="1"/>
    <x v="0"/>
    <n v="1.0519047619047619"/>
    <n v="60.68681318681319"/>
    <x v="0"/>
    <x v="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182"/>
    <b v="1"/>
    <x v="0"/>
    <n v="1.0973333333333333"/>
    <n v="18.087912087912088"/>
    <x v="0"/>
    <x v="0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182"/>
    <b v="1"/>
    <x v="0"/>
    <n v="1.00099"/>
    <n v="5.499945054945055"/>
    <x v="0"/>
    <x v="0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182"/>
    <b v="1"/>
    <x v="0"/>
    <n v="1.2"/>
    <n v="16.483516483516482"/>
    <x v="0"/>
    <x v="0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182"/>
    <b v="1"/>
    <x v="0"/>
    <n v="1.0493333333333332"/>
    <n v="17.296703296703296"/>
    <x v="0"/>
    <x v="0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182"/>
    <b v="1"/>
    <x v="0"/>
    <n v="1.0266666666666666"/>
    <n v="16.923076923076923"/>
    <x v="0"/>
    <x v="0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182"/>
    <b v="1"/>
    <x v="0"/>
    <n v="1.0182500000000001"/>
    <n v="22.37912087912088"/>
    <x v="0"/>
    <x v="0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182"/>
    <b v="1"/>
    <x v="0"/>
    <n v="1"/>
    <n v="10.989010989010989"/>
    <x v="0"/>
    <x v="0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182"/>
    <b v="1"/>
    <x v="0"/>
    <n v="0"/>
    <n v="0"/>
    <x v="0"/>
    <x v="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182"/>
    <b v="1"/>
    <x v="0"/>
    <n v="1.9999999999999999E-6"/>
    <n v="1.098901098901099E-2"/>
    <x v="0"/>
    <x v="0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82"/>
    <b v="1"/>
    <x v="0"/>
    <n v="3.3333333333333332E-4"/>
    <n v="5.4945054945054949E-3"/>
    <x v="0"/>
    <x v="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182"/>
    <b v="1"/>
    <x v="0"/>
    <n v="0.51023391812865493"/>
    <n v="47.939560439560438"/>
    <x v="0"/>
    <x v="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82"/>
    <b v="1"/>
    <x v="0"/>
    <n v="0.2"/>
    <n v="0.5494505494505495"/>
    <x v="0"/>
    <x v="0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182"/>
    <b v="1"/>
    <x v="0"/>
    <n v="0.35239999999999999"/>
    <n v="9.6813186813186807"/>
    <x v="0"/>
    <x v="0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2"/>
    <b v="1"/>
    <x v="0"/>
    <n v="4.2466666666666666E-2"/>
    <n v="17.5"/>
    <x v="0"/>
    <x v="0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82"/>
    <b v="1"/>
    <x v="0"/>
    <n v="0.36457142857142855"/>
    <n v="7.0109890109890109"/>
    <x v="0"/>
    <x v="0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182"/>
    <b v="1"/>
    <x v="0"/>
    <n v="0"/>
    <n v="0"/>
    <x v="0"/>
    <x v="0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82"/>
    <b v="1"/>
    <x v="0"/>
    <n v="0.30866666666666664"/>
    <n v="5.0879120879120876"/>
    <x v="0"/>
    <x v="0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182"/>
    <b v="1"/>
    <x v="0"/>
    <n v="6.545454545454546E-2"/>
    <n v="1.1868131868131868"/>
    <x v="0"/>
    <x v="0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82"/>
    <b v="1"/>
    <x v="0"/>
    <n v="4.0000000000000003E-5"/>
    <n v="5.4945054945054949E-3"/>
    <x v="0"/>
    <x v="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182"/>
    <b v="1"/>
    <x v="0"/>
    <n v="5.5E-2"/>
    <n v="0.30219780219780218"/>
    <x v="0"/>
    <x v="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182"/>
    <b v="1"/>
    <x v="0"/>
    <n v="0"/>
    <n v="0"/>
    <x v="0"/>
    <x v="0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182"/>
    <b v="1"/>
    <x v="0"/>
    <n v="2.1428571428571429E-2"/>
    <n v="8.2417582417582416E-2"/>
    <x v="0"/>
    <x v="0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182"/>
    <b v="1"/>
    <x v="0"/>
    <n v="0"/>
    <n v="0"/>
    <x v="0"/>
    <x v="0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82"/>
    <b v="1"/>
    <x v="0"/>
    <n v="0.16420000000000001"/>
    <n v="4.5109890109890109"/>
    <x v="0"/>
    <x v="0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82"/>
    <b v="1"/>
    <x v="0"/>
    <n v="1E-3"/>
    <n v="5.4945054945054949E-3"/>
    <x v="0"/>
    <x v="0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182"/>
    <b v="1"/>
    <x v="0"/>
    <n v="4.8099999999999997E-2"/>
    <n v="2.6428571428571428"/>
    <x v="0"/>
    <x v="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182"/>
    <b v="1"/>
    <x v="0"/>
    <n v="0.06"/>
    <n v="0.16483516483516483"/>
    <x v="0"/>
    <x v="0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182"/>
    <b v="1"/>
    <x v="0"/>
    <n v="1.003825"/>
    <n v="220.62087912087912"/>
    <x v="0"/>
    <x v="0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182"/>
    <b v="1"/>
    <x v="0"/>
    <n v="1.04"/>
    <n v="4.2857142857142856"/>
    <x v="0"/>
    <x v="0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82"/>
    <b v="1"/>
    <x v="0"/>
    <n v="1"/>
    <n v="2.7472527472527473"/>
    <x v="0"/>
    <x v="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182"/>
    <b v="1"/>
    <x v="0"/>
    <n v="1.04"/>
    <n v="2.8571428571428572"/>
    <x v="0"/>
    <x v="0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82"/>
    <b v="1"/>
    <x v="0"/>
    <n v="2.5066666666666668"/>
    <n v="4.1318681318681323"/>
    <x v="0"/>
    <x v="0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182"/>
    <b v="1"/>
    <x v="0"/>
    <n v="1.0049999999999999"/>
    <n v="11.043956043956044"/>
    <x v="0"/>
    <x v="0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182"/>
    <b v="1"/>
    <x v="0"/>
    <n v="1.744"/>
    <n v="14.373626373626374"/>
    <x v="0"/>
    <x v="0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182"/>
    <b v="1"/>
    <x v="0"/>
    <n v="1.1626000000000001"/>
    <n v="31.939560439560438"/>
    <x v="0"/>
    <x v="0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182"/>
    <b v="1"/>
    <x v="0"/>
    <n v="1.0582"/>
    <n v="29.071428571428573"/>
    <x v="0"/>
    <x v="0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182"/>
    <b v="1"/>
    <x v="0"/>
    <n v="1.1074999999999999"/>
    <n v="12.17032967032967"/>
    <x v="0"/>
    <x v="0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182"/>
    <b v="1"/>
    <x v="0"/>
    <n v="1.0066666666666666"/>
    <n v="8.2967032967032974"/>
    <x v="0"/>
    <x v="0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82"/>
    <b v="1"/>
    <x v="0"/>
    <n v="1.0203333333333333"/>
    <n v="16.818681318681318"/>
    <x v="0"/>
    <x v="0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182"/>
    <b v="1"/>
    <x v="0"/>
    <n v="1"/>
    <n v="1.3736263736263736"/>
    <x v="0"/>
    <x v="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182"/>
    <b v="1"/>
    <x v="0"/>
    <n v="1.1100000000000001"/>
    <n v="18.296703296703296"/>
    <x v="0"/>
    <x v="0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182"/>
    <b v="1"/>
    <x v="0"/>
    <n v="1.0142500000000001"/>
    <n v="44.582417582417584"/>
    <x v="0"/>
    <x v="0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182"/>
    <b v="1"/>
    <x v="0"/>
    <n v="1.04"/>
    <n v="1.2857142857142858"/>
    <x v="0"/>
    <x v="0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82"/>
    <b v="1"/>
    <x v="0"/>
    <n v="1.09375"/>
    <n v="4.8076923076923075"/>
    <x v="0"/>
    <x v="0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82"/>
    <b v="1"/>
    <x v="0"/>
    <n v="1.1516129032258065"/>
    <n v="3.9230769230769229"/>
    <x v="0"/>
    <x v="0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182"/>
    <b v="1"/>
    <x v="0"/>
    <n v="1"/>
    <n v="6.5934065934065931"/>
    <x v="0"/>
    <x v="0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182"/>
    <b v="1"/>
    <x v="0"/>
    <n v="1.0317033333333334"/>
    <n v="17.006098901098902"/>
    <x v="0"/>
    <x v="0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182"/>
    <b v="1"/>
    <x v="0"/>
    <n v="1.0349999999999999"/>
    <n v="5.686813186813187"/>
    <x v="0"/>
    <x v="0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82"/>
    <b v="1"/>
    <x v="0"/>
    <n v="1.3819999999999999"/>
    <n v="7.5934065934065931"/>
    <x v="0"/>
    <x v="0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82"/>
    <b v="1"/>
    <x v="0"/>
    <n v="1.0954545454545455"/>
    <n v="1.3241758241758241"/>
    <x v="0"/>
    <x v="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182"/>
    <b v="1"/>
    <x v="0"/>
    <n v="1.0085714285714287"/>
    <n v="19.395604395604394"/>
    <x v="0"/>
    <x v="0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182"/>
    <b v="1"/>
    <x v="0"/>
    <n v="1.0153333333333334"/>
    <n v="16.736263736263737"/>
    <x v="0"/>
    <x v="0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82"/>
    <b v="1"/>
    <x v="0"/>
    <n v="1.13625"/>
    <n v="24.972527472527471"/>
    <x v="0"/>
    <x v="0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182"/>
    <b v="1"/>
    <x v="0"/>
    <n v="1"/>
    <n v="24.725274725274726"/>
    <x v="0"/>
    <x v="0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182"/>
    <b v="1"/>
    <x v="0"/>
    <n v="1.4"/>
    <n v="0.38461538461538464"/>
    <x v="0"/>
    <x v="0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82"/>
    <b v="1"/>
    <x v="0"/>
    <n v="1.2875000000000001"/>
    <n v="5.6593406593406597"/>
    <x v="0"/>
    <x v="0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82"/>
    <b v="1"/>
    <x v="0"/>
    <n v="1.0290416666666666"/>
    <n v="67.848901098901095"/>
    <x v="0"/>
    <x v="0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182"/>
    <b v="1"/>
    <x v="0"/>
    <n v="1.0249999999999999"/>
    <n v="11.263736263736265"/>
    <x v="0"/>
    <x v="0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182"/>
    <b v="1"/>
    <x v="0"/>
    <n v="1.101"/>
    <n v="12.098901098901099"/>
    <x v="0"/>
    <x v="0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182"/>
    <b v="1"/>
    <x v="0"/>
    <n v="1.1276666666666666"/>
    <n v="18.587912087912088"/>
    <x v="0"/>
    <x v="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2"/>
    <b v="1"/>
    <x v="0"/>
    <n v="1.119"/>
    <n v="6.1483516483516487"/>
    <x v="0"/>
    <x v="0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182"/>
    <b v="1"/>
    <x v="0"/>
    <n v="1.3919999999999999"/>
    <n v="22.945054945054945"/>
    <x v="0"/>
    <x v="0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182"/>
    <b v="1"/>
    <x v="0"/>
    <n v="1.1085714285714285"/>
    <n v="21.318681318681318"/>
    <x v="0"/>
    <x v="0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182"/>
    <b v="1"/>
    <x v="0"/>
    <n v="1.3906666666666667"/>
    <n v="5.7307692307692308"/>
    <x v="0"/>
    <x v="0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82"/>
    <b v="1"/>
    <x v="0"/>
    <n v="1.0569999999999999"/>
    <n v="29.03846153846154"/>
    <x v="0"/>
    <x v="0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182"/>
    <b v="1"/>
    <x v="0"/>
    <n v="1.0142857142857142"/>
    <n v="1.9505494505494505"/>
    <x v="0"/>
    <x v="0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182"/>
    <b v="1"/>
    <x v="0"/>
    <n v="1.0024500000000001"/>
    <n v="27.539835164835164"/>
    <x v="0"/>
    <x v="0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182"/>
    <b v="1"/>
    <x v="0"/>
    <n v="1.0916666666666666"/>
    <n v="17.994505494505493"/>
    <x v="0"/>
    <x v="0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182"/>
    <b v="1"/>
    <x v="0"/>
    <n v="1.1833333333333333"/>
    <n v="19.505494505494507"/>
    <x v="0"/>
    <x v="0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182"/>
    <b v="1"/>
    <x v="0"/>
    <n v="1.2"/>
    <n v="9.8901098901098905"/>
    <x v="0"/>
    <x v="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182"/>
    <b v="1"/>
    <x v="0"/>
    <n v="1.2796000000000001"/>
    <n v="281.23076923076923"/>
    <x v="0"/>
    <x v="0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82"/>
    <b v="1"/>
    <x v="0"/>
    <n v="1.26"/>
    <n v="6.9230769230769234"/>
    <x v="0"/>
    <x v="0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82"/>
    <b v="1"/>
    <x v="0"/>
    <n v="1.2912912912912913"/>
    <n v="2.3626373626373627"/>
    <x v="0"/>
    <x v="0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182"/>
    <b v="1"/>
    <x v="0"/>
    <n v="1.0742857142857143"/>
    <n v="20.659340659340661"/>
    <x v="0"/>
    <x v="0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182"/>
    <b v="1"/>
    <x v="0"/>
    <n v="1.00125"/>
    <n v="22.005494505494507"/>
    <x v="0"/>
    <x v="0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182"/>
    <b v="1"/>
    <x v="0"/>
    <n v="1.55"/>
    <n v="17.032967032967033"/>
    <x v="0"/>
    <x v="0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182"/>
    <b v="1"/>
    <x v="0"/>
    <n v="1.08"/>
    <n v="11.868131868131869"/>
    <x v="0"/>
    <x v="0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82"/>
    <b v="1"/>
    <x v="0"/>
    <n v="1.1052"/>
    <n v="30.362637362637361"/>
    <x v="0"/>
    <x v="0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182"/>
    <b v="1"/>
    <x v="0"/>
    <n v="1.008"/>
    <n v="13.846153846153847"/>
    <x v="0"/>
    <x v="0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2"/>
    <b v="1"/>
    <x v="0"/>
    <n v="1.212"/>
    <n v="3.3296703296703298"/>
    <x v="0"/>
    <x v="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182"/>
    <b v="1"/>
    <x v="0"/>
    <n v="1.0033333333333334"/>
    <n v="8.2692307692307701"/>
    <x v="0"/>
    <x v="0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182"/>
    <b v="1"/>
    <x v="0"/>
    <n v="1.0916666666666666"/>
    <n v="17.994505494505493"/>
    <x v="0"/>
    <x v="0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182"/>
    <b v="1"/>
    <x v="0"/>
    <n v="1.2342857142857142"/>
    <n v="7.1208791208791204"/>
    <x v="0"/>
    <x v="0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182"/>
    <b v="1"/>
    <x v="0"/>
    <n v="1.3633666666666666"/>
    <n v="2.2473076923076922"/>
    <x v="0"/>
    <x v="0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182"/>
    <b v="1"/>
    <x v="0"/>
    <n v="1.0346657233816767"/>
    <n v="16.071428571428573"/>
    <x v="0"/>
    <x v="0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82"/>
    <b v="1"/>
    <x v="0"/>
    <n v="1.2133333333333334"/>
    <n v="10"/>
    <x v="0"/>
    <x v="0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182"/>
    <b v="1"/>
    <x v="0"/>
    <n v="1.86"/>
    <n v="10.219780219780219"/>
    <x v="0"/>
    <x v="0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182"/>
    <b v="1"/>
    <x v="0"/>
    <n v="3"/>
    <n v="11.538461538461538"/>
    <x v="0"/>
    <x v="0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182"/>
    <b v="1"/>
    <x v="0"/>
    <n v="1.0825"/>
    <n v="5.947802197802198"/>
    <x v="0"/>
    <x v="0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182"/>
    <b v="1"/>
    <x v="0"/>
    <n v="1.4115384615384616"/>
    <n v="10.082417582417582"/>
    <x v="0"/>
    <x v="0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182"/>
    <b v="1"/>
    <x v="0"/>
    <n v="1.1399999999999999"/>
    <n v="3.1318681318681318"/>
    <x v="0"/>
    <x v="0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82"/>
    <b v="1"/>
    <x v="0"/>
    <n v="1.5373333333333334"/>
    <n v="63.35164835164835"/>
    <x v="0"/>
    <x v="0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82"/>
    <b v="1"/>
    <x v="0"/>
    <n v="1.0149999999999999"/>
    <n v="11.153846153846153"/>
    <x v="0"/>
    <x v="0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182"/>
    <b v="1"/>
    <x v="0"/>
    <n v="1.0235000000000001"/>
    <n v="56.236263736263737"/>
    <x v="0"/>
    <x v="0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182"/>
    <b v="1"/>
    <x v="0"/>
    <n v="1.0257142857142858"/>
    <n v="19.725274725274726"/>
    <x v="0"/>
    <x v="0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182"/>
    <b v="1"/>
    <x v="0"/>
    <n v="1.5575000000000001"/>
    <n v="6.8461538461538458"/>
    <x v="0"/>
    <x v="0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82"/>
    <b v="1"/>
    <x v="0"/>
    <n v="1.0075000000000001"/>
    <n v="22.142857142857142"/>
    <x v="0"/>
    <x v="0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182"/>
    <b v="1"/>
    <x v="0"/>
    <n v="2.3940000000000001"/>
    <n v="6.5769230769230766"/>
    <x v="0"/>
    <x v="0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182"/>
    <b v="1"/>
    <x v="0"/>
    <n v="2.1"/>
    <n v="2.3076923076923075"/>
    <x v="0"/>
    <x v="0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182"/>
    <b v="1"/>
    <x v="0"/>
    <n v="1.0451515151515152"/>
    <n v="18.950549450549449"/>
    <x v="0"/>
    <x v="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182"/>
    <b v="1"/>
    <x v="0"/>
    <n v="1.008"/>
    <n v="27.692307692307693"/>
    <x v="0"/>
    <x v="0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182"/>
    <b v="1"/>
    <x v="0"/>
    <n v="1.1120000000000001"/>
    <n v="9.1648351648351642"/>
    <x v="0"/>
    <x v="0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182"/>
    <b v="1"/>
    <x v="0"/>
    <n v="1.0204444444444445"/>
    <n v="25.23076923076923"/>
    <x v="0"/>
    <x v="0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182"/>
    <b v="1"/>
    <x v="0"/>
    <n v="1.0254767441860466"/>
    <n v="24.228296703296703"/>
    <x v="0"/>
    <x v="0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82"/>
    <b v="1"/>
    <x v="0"/>
    <n v="1.27"/>
    <n v="2.0934065934065935"/>
    <x v="0"/>
    <x v="0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182"/>
    <b v="1"/>
    <x v="0"/>
    <n v="3.3870588235294119"/>
    <n v="15.818681318681319"/>
    <x v="0"/>
    <x v="0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182"/>
    <b v="1"/>
    <x v="0"/>
    <n v="1.0075000000000001"/>
    <n v="11.071428571428571"/>
    <x v="0"/>
    <x v="0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182"/>
    <b v="1"/>
    <x v="0"/>
    <n v="9.3100000000000002E-2"/>
    <n v="10.23076923076923"/>
    <x v="0"/>
    <x v="0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182"/>
    <b v="1"/>
    <x v="0"/>
    <n v="7.2400000000000006E-2"/>
    <n v="1.9890109890109891"/>
    <x v="0"/>
    <x v="0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82"/>
    <b v="1"/>
    <x v="0"/>
    <n v="0.1"/>
    <n v="0.5494505494505495"/>
    <x v="0"/>
    <x v="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82"/>
    <b v="1"/>
    <x v="0"/>
    <n v="0.11272727272727273"/>
    <n v="3.4065934065934065"/>
    <x v="0"/>
    <x v="0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182"/>
    <b v="1"/>
    <x v="0"/>
    <n v="0.15411764705882353"/>
    <n v="0.71978021978021978"/>
    <x v="0"/>
    <x v="0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182"/>
    <b v="1"/>
    <x v="0"/>
    <n v="0"/>
    <n v="0"/>
    <x v="0"/>
    <x v="0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182"/>
    <b v="1"/>
    <x v="0"/>
    <n v="0.28466666666666668"/>
    <n v="2.3461538461538463"/>
    <x v="0"/>
    <x v="0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182"/>
    <b v="1"/>
    <x v="0"/>
    <n v="0.13333333333333333"/>
    <n v="0.10989010989010989"/>
    <x v="0"/>
    <x v="0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82"/>
    <b v="1"/>
    <x v="0"/>
    <n v="6.6666666666666671E-3"/>
    <n v="5.4945054945054944E-2"/>
    <x v="0"/>
    <x v="0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182"/>
    <b v="1"/>
    <x v="0"/>
    <n v="0.21428571428571427"/>
    <n v="0.82417582417582413"/>
    <x v="0"/>
    <x v="0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182"/>
    <b v="1"/>
    <x v="0"/>
    <n v="0.18"/>
    <n v="1.4835164835164836"/>
    <x v="0"/>
    <x v="0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182"/>
    <b v="1"/>
    <x v="0"/>
    <n v="0.20125000000000001"/>
    <n v="4.4230769230769234"/>
    <x v="0"/>
    <x v="0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82"/>
    <b v="1"/>
    <x v="0"/>
    <n v="0.17899999999999999"/>
    <n v="1.9670329670329669"/>
    <x v="0"/>
    <x v="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182"/>
    <b v="1"/>
    <x v="0"/>
    <n v="0"/>
    <n v="0"/>
    <x v="0"/>
    <x v="0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182"/>
    <b v="1"/>
    <x v="0"/>
    <n v="0.02"/>
    <n v="0.5494505494505495"/>
    <x v="0"/>
    <x v="0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182"/>
    <b v="1"/>
    <x v="0"/>
    <n v="0"/>
    <n v="0"/>
    <x v="0"/>
    <x v="0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182"/>
    <b v="1"/>
    <x v="0"/>
    <n v="0"/>
    <n v="0"/>
    <x v="0"/>
    <x v="0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82"/>
    <b v="1"/>
    <x v="0"/>
    <n v="0.1"/>
    <n v="5.4945054945054944E-2"/>
    <x v="0"/>
    <x v="0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82"/>
    <b v="1"/>
    <x v="0"/>
    <n v="2.3764705882352941E-2"/>
    <n v="1.1098901098901099"/>
    <x v="0"/>
    <x v="0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82"/>
    <b v="1"/>
    <x v="0"/>
    <n v="0.01"/>
    <n v="0.13736263736263737"/>
    <x v="0"/>
    <x v="0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182"/>
    <b v="1"/>
    <x v="0"/>
    <n v="1.0351999999999999"/>
    <n v="28.439560439560438"/>
    <x v="0"/>
    <x v="0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182"/>
    <b v="1"/>
    <x v="0"/>
    <n v="1.05"/>
    <n v="2.8846153846153846"/>
    <x v="0"/>
    <x v="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182"/>
    <b v="1"/>
    <x v="0"/>
    <n v="1.0044999999999999"/>
    <n v="33.115384615384613"/>
    <x v="0"/>
    <x v="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82"/>
    <b v="1"/>
    <x v="0"/>
    <n v="1.3260000000000001"/>
    <n v="7.2857142857142856"/>
    <x v="0"/>
    <x v="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82"/>
    <b v="1"/>
    <x v="0"/>
    <n v="1.1299999999999999"/>
    <n v="3.1043956043956045"/>
    <x v="0"/>
    <x v="0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182"/>
    <b v="1"/>
    <x v="0"/>
    <n v="1.0334000000000001"/>
    <n v="28.390109890109891"/>
    <x v="0"/>
    <x v="0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182"/>
    <b v="1"/>
    <x v="0"/>
    <n v="1.2"/>
    <n v="16.483516483516482"/>
    <x v="0"/>
    <x v="0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182"/>
    <b v="1"/>
    <x v="0"/>
    <n v="1.2963636363636364"/>
    <n v="3.9175824175824174"/>
    <x v="0"/>
    <x v="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82"/>
    <b v="1"/>
    <x v="0"/>
    <n v="1.0111111111111111"/>
    <n v="25"/>
    <x v="0"/>
    <x v="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182"/>
    <b v="1"/>
    <x v="0"/>
    <n v="1.0851428571428572"/>
    <n v="20.868131868131869"/>
    <x v="0"/>
    <x v="0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182"/>
    <b v="1"/>
    <x v="0"/>
    <n v="1.0233333333333334"/>
    <n v="8.4340659340659343"/>
    <x v="0"/>
    <x v="0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182"/>
    <b v="1"/>
    <x v="0"/>
    <n v="1.1024425000000002"/>
    <n v="24.229505494505496"/>
    <x v="0"/>
    <x v="0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182"/>
    <b v="1"/>
    <x v="0"/>
    <n v="1.010154"/>
    <n v="27.751483516483518"/>
    <x v="0"/>
    <x v="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182"/>
    <b v="1"/>
    <x v="0"/>
    <n v="1"/>
    <n v="2.7472527472527473"/>
    <x v="0"/>
    <x v="0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182"/>
    <b v="1"/>
    <x v="0"/>
    <n v="1.0624"/>
    <n v="7.2967032967032965"/>
    <x v="0"/>
    <x v="0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182"/>
    <b v="1"/>
    <x v="0"/>
    <n v="1"/>
    <n v="27.472527472527471"/>
    <x v="0"/>
    <x v="0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182"/>
    <b v="1"/>
    <x v="0"/>
    <n v="1"/>
    <n v="8.2417582417582409"/>
    <x v="0"/>
    <x v="0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82"/>
    <b v="1"/>
    <x v="0"/>
    <n v="1.1345714285714286"/>
    <n v="43.637362637362635"/>
    <x v="0"/>
    <x v="0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182"/>
    <b v="1"/>
    <x v="0"/>
    <n v="1.0265010000000001"/>
    <n v="56.401153846153846"/>
    <x v="0"/>
    <x v="0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182"/>
    <b v="1"/>
    <x v="0"/>
    <n v="1.1675"/>
    <n v="12.82967032967033"/>
    <x v="0"/>
    <x v="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182"/>
    <b v="1"/>
    <x v="0"/>
    <n v="1.0765274999999999"/>
    <n v="23.659945054945052"/>
    <x v="0"/>
    <x v="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82"/>
    <b v="1"/>
    <x v="0"/>
    <n v="1"/>
    <n v="6.0439560439560438"/>
    <x v="0"/>
    <x v="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182"/>
    <b v="1"/>
    <x v="0"/>
    <n v="1"/>
    <n v="10.989010989010989"/>
    <x v="0"/>
    <x v="0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182"/>
    <b v="1"/>
    <x v="0"/>
    <n v="1.46"/>
    <n v="8.0219780219780219"/>
    <x v="0"/>
    <x v="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182"/>
    <b v="1"/>
    <x v="0"/>
    <n v="1.1020000000000001"/>
    <n v="30.274725274725274"/>
    <x v="0"/>
    <x v="0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182"/>
    <b v="1"/>
    <x v="0"/>
    <n v="1.0820000000000001"/>
    <n v="29.725274725274726"/>
    <x v="0"/>
    <x v="0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182"/>
    <b v="1"/>
    <x v="0"/>
    <n v="1"/>
    <n v="13.736263736263735"/>
    <x v="0"/>
    <x v="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82"/>
    <b v="1"/>
    <x v="0"/>
    <n v="1.0024999999999999"/>
    <n v="11.016483516483516"/>
    <x v="0"/>
    <x v="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182"/>
    <b v="1"/>
    <x v="0"/>
    <n v="1.0671250000000001"/>
    <n v="46.906593406593409"/>
    <x v="0"/>
    <x v="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182"/>
    <b v="1"/>
    <x v="0"/>
    <n v="1.4319999999999999"/>
    <n v="15.736263736263735"/>
    <x v="0"/>
    <x v="0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182"/>
    <b v="1"/>
    <x v="0"/>
    <n v="1.0504166666666668"/>
    <n v="13.851648351648352"/>
    <x v="0"/>
    <x v="0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82"/>
    <b v="1"/>
    <x v="0"/>
    <n v="1.0398000000000001"/>
    <n v="85.697802197802204"/>
    <x v="0"/>
    <x v="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182"/>
    <b v="1"/>
    <x v="0"/>
    <n v="1.2"/>
    <n v="16.483516483516482"/>
    <x v="0"/>
    <x v="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182"/>
    <b v="1"/>
    <x v="0"/>
    <n v="1.0966666666666667"/>
    <n v="27.115384615384617"/>
    <x v="0"/>
    <x v="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182"/>
    <b v="1"/>
    <x v="0"/>
    <n v="1.0175000000000001"/>
    <n v="11.181318681318681"/>
    <x v="0"/>
    <x v="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182"/>
    <b v="1"/>
    <x v="0"/>
    <n v="1.2891666666666666"/>
    <n v="8.5"/>
    <x v="0"/>
    <x v="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82"/>
    <b v="1"/>
    <x v="0"/>
    <n v="1.1499999999999999"/>
    <n v="6.3186813186813184"/>
    <x v="0"/>
    <x v="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182"/>
    <b v="1"/>
    <x v="0"/>
    <n v="1.5075000000000001"/>
    <n v="16.565934065934066"/>
    <x v="0"/>
    <x v="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182"/>
    <b v="1"/>
    <x v="0"/>
    <n v="1.1096666666666666"/>
    <n v="36.582417582417584"/>
    <x v="0"/>
    <x v="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82"/>
    <b v="1"/>
    <x v="0"/>
    <n v="1.0028571428571429"/>
    <n v="1.9285714285714286"/>
    <x v="0"/>
    <x v="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82"/>
    <b v="1"/>
    <x v="0"/>
    <n v="6.6666666666666671E-3"/>
    <n v="2.7472527472527473"/>
    <x v="0"/>
    <x v="0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182"/>
    <b v="1"/>
    <x v="0"/>
    <n v="3.267605633802817E-2"/>
    <n v="0.63736263736263732"/>
    <x v="0"/>
    <x v="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182"/>
    <b v="1"/>
    <x v="0"/>
    <n v="0"/>
    <n v="0"/>
    <x v="0"/>
    <x v="0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182"/>
    <b v="1"/>
    <x v="0"/>
    <n v="0"/>
    <n v="0"/>
    <x v="0"/>
    <x v="0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182"/>
    <b v="1"/>
    <x v="0"/>
    <n v="2.8E-3"/>
    <n v="0.19230769230769232"/>
    <x v="0"/>
    <x v="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182"/>
    <b v="1"/>
    <x v="0"/>
    <n v="0.59657142857142853"/>
    <n v="22.945054945054945"/>
    <x v="0"/>
    <x v="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82"/>
    <b v="1"/>
    <x v="0"/>
    <n v="0.01"/>
    <n v="0.27472527472527475"/>
    <x v="0"/>
    <x v="0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182"/>
    <b v="1"/>
    <x v="0"/>
    <n v="1.6666666666666666E-2"/>
    <n v="5.4945054945054944E-2"/>
    <x v="0"/>
    <x v="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82"/>
    <b v="1"/>
    <x v="0"/>
    <n v="4.4444444444444447E-5"/>
    <n v="5.4945054945054949E-3"/>
    <x v="0"/>
    <x v="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182"/>
    <b v="1"/>
    <x v="0"/>
    <n v="0.89666666666666661"/>
    <n v="29.560439560439562"/>
    <x v="0"/>
    <x v="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182"/>
    <b v="1"/>
    <x v="0"/>
    <n v="1.4642857142857143E-2"/>
    <n v="5.6318681318681323"/>
    <x v="0"/>
    <x v="0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182"/>
    <b v="1"/>
    <x v="0"/>
    <n v="4.02E-2"/>
    <n v="2.2087912087912089"/>
    <x v="0"/>
    <x v="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82"/>
    <b v="1"/>
    <x v="0"/>
    <n v="4.0045454545454544E-2"/>
    <n v="4.8406593406593403"/>
    <x v="0"/>
    <x v="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182"/>
    <b v="1"/>
    <x v="0"/>
    <n v="8.5199999999999998E-2"/>
    <n v="2.3406593406593408"/>
    <x v="0"/>
    <x v="0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182"/>
    <b v="1"/>
    <x v="0"/>
    <n v="0"/>
    <n v="0"/>
    <x v="0"/>
    <x v="0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182"/>
    <b v="1"/>
    <x v="0"/>
    <n v="0.19650000000000001"/>
    <n v="12.956043956043956"/>
    <x v="0"/>
    <x v="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182"/>
    <b v="1"/>
    <x v="0"/>
    <n v="0"/>
    <n v="0"/>
    <x v="0"/>
    <x v="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182"/>
    <b v="1"/>
    <x v="0"/>
    <n v="2.0000000000000002E-5"/>
    <n v="1.6483516483516484E-2"/>
    <x v="0"/>
    <x v="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82"/>
    <b v="1"/>
    <x v="0"/>
    <n v="6.6666666666666664E-4"/>
    <n v="2.7472527472527472E-2"/>
    <x v="0"/>
    <x v="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182"/>
    <b v="1"/>
    <x v="0"/>
    <n v="0.30333333333333334"/>
    <n v="2.5"/>
    <x v="0"/>
    <x v="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182"/>
    <b v="1"/>
    <x v="0"/>
    <n v="1"/>
    <n v="5.4945054945054945"/>
    <x v="0"/>
    <x v="0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182"/>
    <b v="1"/>
    <x v="0"/>
    <n v="1.0125"/>
    <n v="11.126373626373626"/>
    <x v="0"/>
    <x v="0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182"/>
    <b v="1"/>
    <x v="0"/>
    <n v="1.2173333333333334"/>
    <n v="10.032967032967033"/>
    <x v="0"/>
    <x v="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82"/>
    <b v="1"/>
    <x v="0"/>
    <n v="3.3"/>
    <n v="4.5329670329670328"/>
    <x v="0"/>
    <x v="0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82"/>
    <b v="1"/>
    <x v="0"/>
    <n v="1.0954999999999999"/>
    <n v="12.038461538461538"/>
    <x v="0"/>
    <x v="0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182"/>
    <b v="1"/>
    <x v="0"/>
    <n v="1.0095190476190474"/>
    <n v="11.648296703296703"/>
    <x v="0"/>
    <x v="0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182"/>
    <b v="1"/>
    <x v="0"/>
    <n v="1.4013333333333333"/>
    <n v="11.549450549450549"/>
    <x v="0"/>
    <x v="0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182"/>
    <b v="1"/>
    <x v="0"/>
    <n v="1.0000100000000001"/>
    <n v="5.4945604395604395"/>
    <x v="0"/>
    <x v="0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182"/>
    <b v="1"/>
    <x v="0"/>
    <n v="1.19238"/>
    <n v="9.8273076923076914"/>
    <x v="0"/>
    <x v="0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182"/>
    <b v="1"/>
    <x v="0"/>
    <n v="1.0725"/>
    <n v="11.785714285714286"/>
    <x v="0"/>
    <x v="0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82"/>
    <b v="1"/>
    <x v="0"/>
    <n v="2.2799999999999998"/>
    <n v="3.1318681318681318"/>
    <x v="0"/>
    <x v="0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182"/>
    <b v="1"/>
    <x v="0"/>
    <n v="1.0640000000000001"/>
    <n v="5.8461538461538458"/>
    <x v="0"/>
    <x v="0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182"/>
    <b v="1"/>
    <x v="0"/>
    <n v="1.4333333333333333"/>
    <n v="2.3626373626373627"/>
    <x v="0"/>
    <x v="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182"/>
    <b v="1"/>
    <x v="0"/>
    <n v="1.0454285714285714"/>
    <n v="20.104395604395606"/>
    <x v="0"/>
    <x v="0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182"/>
    <b v="1"/>
    <x v="0"/>
    <n v="1.1002000000000001"/>
    <n v="30.225274725274726"/>
    <x v="0"/>
    <x v="0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182"/>
    <b v="1"/>
    <x v="0"/>
    <n v="1.06"/>
    <n v="14.56043956043956"/>
    <x v="0"/>
    <x v="0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182"/>
    <b v="1"/>
    <x v="0"/>
    <n v="1.08"/>
    <n v="1.4835164835164836"/>
    <x v="0"/>
    <x v="0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182"/>
    <b v="1"/>
    <x v="0"/>
    <n v="1.0542"/>
    <n v="28.96153846153846"/>
    <x v="0"/>
    <x v="0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182"/>
    <b v="1"/>
    <x v="0"/>
    <n v="1.1916666666666667"/>
    <n v="3.9285714285714284"/>
    <x v="0"/>
    <x v="0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182"/>
    <b v="1"/>
    <x v="0"/>
    <n v="1.5266666666666666"/>
    <n v="25.164835164835164"/>
    <x v="0"/>
    <x v="0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182"/>
    <b v="1"/>
    <x v="0"/>
    <n v="1"/>
    <n v="27.472527472527471"/>
    <x v="0"/>
    <x v="0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182"/>
    <b v="1"/>
    <x v="0"/>
    <n v="1.002"/>
    <n v="2.7527472527472527"/>
    <x v="0"/>
    <x v="0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182"/>
    <b v="1"/>
    <x v="0"/>
    <n v="2.25"/>
    <n v="1.2362637362637363"/>
    <x v="0"/>
    <x v="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182"/>
    <b v="1"/>
    <x v="0"/>
    <n v="1.0602199999999999"/>
    <n v="2.9126923076923079"/>
    <x v="0"/>
    <x v="0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182"/>
    <b v="1"/>
    <x v="0"/>
    <n v="1.0466666666666666"/>
    <n v="6.9010989010989015"/>
    <x v="0"/>
    <x v="0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182"/>
    <b v="1"/>
    <x v="0"/>
    <n v="1.1666666666666667"/>
    <n v="7.6923076923076925"/>
    <x v="0"/>
    <x v="0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182"/>
    <b v="1"/>
    <x v="0"/>
    <n v="1.0903333333333334"/>
    <n v="17.972527472527471"/>
    <x v="0"/>
    <x v="0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182"/>
    <b v="1"/>
    <x v="0"/>
    <n v="1.6"/>
    <n v="1.7582417582417582"/>
    <x v="0"/>
    <x v="0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82"/>
    <b v="1"/>
    <x v="0"/>
    <n v="1.125"/>
    <n v="4.9450549450549453"/>
    <x v="0"/>
    <x v="0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82"/>
    <b v="1"/>
    <x v="0"/>
    <n v="1.0209999999999999"/>
    <n v="11.219780219780219"/>
    <x v="0"/>
    <x v="0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82"/>
    <b v="1"/>
    <x v="0"/>
    <n v="1.00824"/>
    <n v="553.97802197802196"/>
    <x v="0"/>
    <x v="0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182"/>
    <b v="1"/>
    <x v="0"/>
    <n v="1.0125"/>
    <n v="11.126373626373626"/>
    <x v="0"/>
    <x v="0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182"/>
    <b v="1"/>
    <x v="0"/>
    <n v="65"/>
    <n v="0.35714285714285715"/>
    <x v="0"/>
    <x v="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0"/>
    <n v="182"/>
    <b v="1"/>
    <x v="0"/>
    <n v="8.72E-2"/>
    <n v="4.7912087912087911"/>
    <x v="0"/>
    <x v="0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0"/>
    <n v="182"/>
    <b v="1"/>
    <x v="0"/>
    <n v="0.21940000000000001"/>
    <n v="6.0274725274725274"/>
    <x v="0"/>
    <x v="0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0"/>
    <n v="182"/>
    <b v="1"/>
    <x v="0"/>
    <n v="0.21299999999999999"/>
    <n v="5.8516483516483513"/>
    <x v="0"/>
    <x v="0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0"/>
    <n v="182"/>
    <b v="1"/>
    <x v="0"/>
    <n v="0.41489795918367345"/>
    <n v="22.340659340659339"/>
    <x v="0"/>
    <x v="0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0"/>
    <n v="182"/>
    <b v="1"/>
    <x v="0"/>
    <n v="2.1049999999999999E-2"/>
    <n v="4.6263736263736268"/>
    <x v="0"/>
    <x v="0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0"/>
    <n v="182"/>
    <b v="1"/>
    <x v="0"/>
    <n v="2.7E-2"/>
    <n v="1.0384615384615385"/>
    <x v="0"/>
    <x v="0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0"/>
    <n v="182"/>
    <b v="1"/>
    <x v="0"/>
    <n v="0.16161904761904761"/>
    <n v="9.3241758241758248"/>
    <x v="0"/>
    <x v="0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0"/>
    <n v="182"/>
    <b v="1"/>
    <x v="0"/>
    <n v="0.16376923076923078"/>
    <n v="11.697802197802197"/>
    <x v="0"/>
    <x v="0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0"/>
    <n v="182"/>
    <b v="1"/>
    <x v="0"/>
    <n v="7.0433333333333334E-2"/>
    <n v="11.609890109890109"/>
    <x v="0"/>
    <x v="0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0"/>
    <n v="182"/>
    <b v="1"/>
    <x v="0"/>
    <n v="3.7999999999999999E-2"/>
    <n v="0.2087912087912088"/>
    <x v="0"/>
    <x v="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0"/>
    <n v="182"/>
    <b v="1"/>
    <x v="0"/>
    <n v="0.34079999999999999"/>
    <n v="4.6813186813186816"/>
    <x v="0"/>
    <x v="0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182"/>
    <b v="1"/>
    <x v="0"/>
    <n v="2E-3"/>
    <n v="0.10989010989010989"/>
    <x v="0"/>
    <x v="0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182"/>
    <b v="1"/>
    <x v="0"/>
    <n v="2.5999999999999998E-4"/>
    <n v="0.14285714285714285"/>
    <x v="0"/>
    <x v="0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182"/>
    <b v="1"/>
    <x v="0"/>
    <n v="0.16254545454545455"/>
    <n v="9.8241758241758248"/>
    <x v="0"/>
    <x v="0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82"/>
    <b v="1"/>
    <x v="0"/>
    <n v="2.5000000000000001E-2"/>
    <n v="0.13736263736263737"/>
    <x v="0"/>
    <x v="0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82"/>
    <b v="1"/>
    <x v="0"/>
    <n v="2.0000000000000001E-4"/>
    <n v="5.4945054945054949E-3"/>
    <x v="0"/>
    <x v="0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182"/>
    <b v="1"/>
    <x v="0"/>
    <n v="5.1999999999999998E-2"/>
    <n v="1.4285714285714286"/>
    <x v="0"/>
    <x v="0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82"/>
    <b v="1"/>
    <x v="0"/>
    <n v="0.02"/>
    <n v="5.4945054945054944E-2"/>
    <x v="0"/>
    <x v="0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82"/>
    <b v="1"/>
    <x v="0"/>
    <n v="4.0000000000000002E-4"/>
    <n v="5.4945054945054949E-3"/>
    <x v="0"/>
    <x v="0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82"/>
    <b v="1"/>
    <x v="0"/>
    <n v="0.17666666666666667"/>
    <n v="5.8241758241758239"/>
    <x v="0"/>
    <x v="0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82"/>
    <b v="1"/>
    <x v="0"/>
    <n v="0.05"/>
    <n v="0.5494505494505495"/>
    <x v="0"/>
    <x v="0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82"/>
    <b v="1"/>
    <x v="0"/>
    <n v="1.3333333333333334E-4"/>
    <n v="5.4945054945054949E-3"/>
    <x v="0"/>
    <x v="0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182"/>
    <b v="1"/>
    <x v="0"/>
    <n v="0"/>
    <n v="0"/>
    <x v="0"/>
    <x v="0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182"/>
    <b v="1"/>
    <x v="0"/>
    <n v="1.2E-2"/>
    <n v="0.32967032967032966"/>
    <x v="0"/>
    <x v="0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82"/>
    <b v="1"/>
    <x v="0"/>
    <n v="0.26937422295897223"/>
    <n v="3.5714285714285716"/>
    <x v="0"/>
    <x v="0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182"/>
    <b v="1"/>
    <x v="0"/>
    <n v="5.4999999999999997E-3"/>
    <n v="6.043956043956044E-2"/>
    <x v="0"/>
    <x v="0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182"/>
    <b v="1"/>
    <x v="0"/>
    <n v="0.1255"/>
    <n v="1.3791208791208791"/>
    <x v="0"/>
    <x v="0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82"/>
    <b v="1"/>
    <x v="0"/>
    <n v="2E-3"/>
    <n v="5.4945054945054944E-2"/>
    <x v="0"/>
    <x v="0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82"/>
    <b v="1"/>
    <x v="0"/>
    <n v="3.44748684310884E-2"/>
    <n v="2.4835164835164836"/>
    <x v="0"/>
    <x v="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82"/>
    <b v="1"/>
    <x v="0"/>
    <n v="0.15"/>
    <n v="8.2417582417582409"/>
    <x v="0"/>
    <x v="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182"/>
    <b v="1"/>
    <x v="0"/>
    <n v="2.6666666666666668E-2"/>
    <n v="0.21978021978021978"/>
    <x v="0"/>
    <x v="0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182"/>
    <b v="1"/>
    <x v="0"/>
    <n v="0"/>
    <n v="0"/>
    <x v="0"/>
    <x v="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182"/>
    <b v="1"/>
    <x v="0"/>
    <n v="0"/>
    <n v="0"/>
    <x v="0"/>
    <x v="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182"/>
    <b v="1"/>
    <x v="0"/>
    <n v="0"/>
    <n v="0"/>
    <x v="0"/>
    <x v="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182"/>
    <b v="1"/>
    <x v="0"/>
    <n v="0"/>
    <n v="0"/>
    <x v="0"/>
    <x v="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182"/>
    <b v="1"/>
    <x v="0"/>
    <n v="0.52794871794871789"/>
    <n v="11.313186813186814"/>
    <x v="0"/>
    <x v="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82"/>
    <b v="1"/>
    <x v="0"/>
    <n v="4.9639999999999997E-2"/>
    <n v="6.8186813186813184"/>
    <x v="0"/>
    <x v="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82"/>
    <b v="1"/>
    <x v="0"/>
    <n v="5.5555555555555556E-4"/>
    <n v="5.4945054945054944E-2"/>
    <x v="0"/>
    <x v="0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182"/>
    <b v="1"/>
    <x v="0"/>
    <n v="0"/>
    <n v="0"/>
    <x v="0"/>
    <x v="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82"/>
    <b v="1"/>
    <x v="0"/>
    <n v="0.13066666666666665"/>
    <n v="5.384615384615385"/>
    <x v="0"/>
    <x v="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82"/>
    <b v="1"/>
    <x v="0"/>
    <n v="0.05"/>
    <n v="0.13736263736263737"/>
    <x v="0"/>
    <x v="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182"/>
    <b v="1"/>
    <x v="0"/>
    <n v="0"/>
    <n v="0"/>
    <x v="0"/>
    <x v="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182"/>
    <b v="1"/>
    <x v="0"/>
    <n v="0"/>
    <n v="0"/>
    <x v="0"/>
    <x v="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182"/>
    <b v="1"/>
    <x v="0"/>
    <n v="0"/>
    <n v="0"/>
    <x v="0"/>
    <x v="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182"/>
    <b v="1"/>
    <x v="0"/>
    <n v="0"/>
    <n v="0"/>
    <x v="0"/>
    <x v="0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182"/>
    <b v="1"/>
    <x v="0"/>
    <n v="0"/>
    <n v="0"/>
    <x v="0"/>
    <x v="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182"/>
    <b v="1"/>
    <x v="0"/>
    <n v="1.7500000000000002E-2"/>
    <n v="0.19230769230769232"/>
    <x v="0"/>
    <x v="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82"/>
    <b v="1"/>
    <x v="0"/>
    <n v="0.27100000000000002"/>
    <n v="2.9780219780219781"/>
    <x v="0"/>
    <x v="0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182"/>
    <b v="1"/>
    <x v="0"/>
    <n v="1.4749999999999999E-2"/>
    <n v="0.64835164835164838"/>
    <x v="0"/>
    <x v="0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182"/>
    <b v="1"/>
    <x v="0"/>
    <n v="0.16826666666666668"/>
    <n v="13.868131868131869"/>
    <x v="0"/>
    <x v="0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182"/>
    <b v="1"/>
    <x v="0"/>
    <n v="0.32500000000000001"/>
    <n v="1.4285714285714286"/>
    <x v="0"/>
    <x v="0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182"/>
    <b v="1"/>
    <x v="0"/>
    <n v="0"/>
    <n v="0"/>
    <x v="0"/>
    <x v="0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182"/>
    <b v="1"/>
    <x v="0"/>
    <n v="0.2155"/>
    <n v="59.203296703296701"/>
    <x v="0"/>
    <x v="0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82"/>
    <b v="1"/>
    <x v="0"/>
    <n v="3.4666666666666665E-2"/>
    <n v="2.8571428571428572"/>
    <x v="0"/>
    <x v="0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82"/>
    <b v="1"/>
    <x v="0"/>
    <n v="0.05"/>
    <n v="0.27472527472527475"/>
    <x v="0"/>
    <x v="0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182"/>
    <b v="1"/>
    <x v="0"/>
    <n v="0.10625"/>
    <n v="0.93406593406593408"/>
    <x v="0"/>
    <x v="0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82"/>
    <b v="1"/>
    <x v="0"/>
    <n v="0.17599999999999999"/>
    <n v="2.4175824175824174"/>
    <x v="0"/>
    <x v="0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82"/>
    <b v="1"/>
    <x v="0"/>
    <n v="0.3256"/>
    <n v="4.4725274725274726"/>
    <x v="0"/>
    <x v="0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182"/>
    <b v="1"/>
    <x v="0"/>
    <n v="1.2500000000000001E-2"/>
    <n v="0.68681318681318682"/>
    <x v="0"/>
    <x v="0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182"/>
    <b v="1"/>
    <x v="0"/>
    <n v="5.3999999999999999E-2"/>
    <n v="0.74175824175824179"/>
    <x v="0"/>
    <x v="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82"/>
    <b v="1"/>
    <x v="0"/>
    <n v="8.3333333333333332E-3"/>
    <n v="0.13736263736263737"/>
    <x v="0"/>
    <x v="0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182"/>
    <b v="1"/>
    <x v="0"/>
    <n v="0.48833333333333334"/>
    <n v="8.0494505494505493"/>
    <x v="0"/>
    <x v="0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182"/>
    <b v="1"/>
    <x v="0"/>
    <n v="0"/>
    <n v="0"/>
    <x v="0"/>
    <x v="0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182"/>
    <b v="1"/>
    <x v="0"/>
    <n v="2.9999999999999997E-4"/>
    <n v="1.6483516483516484E-2"/>
    <x v="0"/>
    <x v="0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182"/>
    <b v="1"/>
    <x v="0"/>
    <n v="0.11533333333333333"/>
    <n v="0.9505494505494505"/>
    <x v="0"/>
    <x v="0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82"/>
    <b v="1"/>
    <x v="0"/>
    <n v="0.67333333333333334"/>
    <n v="5.5494505494505493"/>
    <x v="0"/>
    <x v="0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182"/>
    <b v="1"/>
    <x v="0"/>
    <n v="0.153"/>
    <n v="0.84065934065934067"/>
    <x v="0"/>
    <x v="0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182"/>
    <b v="1"/>
    <x v="0"/>
    <n v="8.666666666666667E-2"/>
    <n v="0.35714285714285715"/>
    <x v="0"/>
    <x v="0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182"/>
    <b v="1"/>
    <x v="0"/>
    <n v="2.2499999999999998E-3"/>
    <n v="0.74175824175824179"/>
    <x v="0"/>
    <x v="0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182"/>
    <b v="1"/>
    <x v="0"/>
    <n v="3.0833333333333334E-2"/>
    <n v="1.0164835164835164"/>
    <x v="0"/>
    <x v="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182"/>
    <b v="1"/>
    <x v="0"/>
    <n v="0.37412499999999999"/>
    <n v="16.445054945054945"/>
    <x v="0"/>
    <x v="0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82"/>
    <b v="1"/>
    <x v="0"/>
    <n v="6.666666666666667E-5"/>
    <n v="5.4945054945054949E-3"/>
    <x v="0"/>
    <x v="0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182"/>
    <b v="1"/>
    <x v="0"/>
    <n v="0.1"/>
    <n v="5.4945054945054945"/>
    <x v="0"/>
    <x v="0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182"/>
    <b v="1"/>
    <x v="0"/>
    <n v="0.36359999999999998"/>
    <n v="4.9945054945054945"/>
    <x v="0"/>
    <x v="0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82"/>
    <b v="1"/>
    <x v="0"/>
    <n v="3.3333333333333335E-3"/>
    <n v="2.7472527472527472E-2"/>
    <x v="0"/>
    <x v="0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182"/>
    <b v="1"/>
    <x v="0"/>
    <n v="0"/>
    <n v="0"/>
    <x v="0"/>
    <x v="0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82"/>
    <b v="1"/>
    <x v="0"/>
    <n v="2.8571428571428571E-3"/>
    <n v="5.4945054945054944E-2"/>
    <x v="0"/>
    <x v="0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182"/>
    <b v="1"/>
    <x v="0"/>
    <n v="2E-3"/>
    <n v="0.65934065934065933"/>
    <x v="0"/>
    <x v="0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182"/>
    <b v="1"/>
    <x v="0"/>
    <n v="1.7999999999999999E-2"/>
    <n v="0.49450549450549453"/>
    <x v="0"/>
    <x v="0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182"/>
    <b v="1"/>
    <x v="0"/>
    <n v="5.3999999999999999E-2"/>
    <n v="0.74175824175824179"/>
    <x v="0"/>
    <x v="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182"/>
    <b v="1"/>
    <x v="0"/>
    <n v="0"/>
    <n v="0"/>
    <x v="0"/>
    <x v="0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182"/>
    <b v="1"/>
    <x v="0"/>
    <n v="8.1333333333333327E-2"/>
    <n v="0.33516483516483514"/>
    <x v="0"/>
    <x v="0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82"/>
    <b v="1"/>
    <x v="0"/>
    <n v="0.12034782608695652"/>
    <n v="7.604395604395604"/>
    <x v="0"/>
    <x v="0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182"/>
    <b v="1"/>
    <x v="0"/>
    <n v="0.15266666666666667"/>
    <n v="12.582417582417582"/>
    <x v="0"/>
    <x v="0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182"/>
    <b v="1"/>
    <x v="0"/>
    <n v="0.1"/>
    <n v="8.2417582417582416E-2"/>
    <x v="0"/>
    <x v="0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82"/>
    <b v="1"/>
    <x v="0"/>
    <n v="3.0000000000000001E-3"/>
    <n v="8.2417582417582416E-2"/>
    <x v="0"/>
    <x v="0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182"/>
    <b v="1"/>
    <x v="0"/>
    <n v="0.01"/>
    <n v="0.13736263736263737"/>
    <x v="0"/>
    <x v="0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182"/>
    <b v="1"/>
    <x v="0"/>
    <n v="0.13020000000000001"/>
    <n v="3.5769230769230771"/>
    <x v="0"/>
    <x v="0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82"/>
    <b v="1"/>
    <x v="0"/>
    <n v="2.265E-2"/>
    <n v="2.4890109890109891"/>
    <x v="0"/>
    <x v="0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182"/>
    <b v="1"/>
    <x v="0"/>
    <n v="0"/>
    <n v="0"/>
    <x v="0"/>
    <x v="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182"/>
    <b v="1"/>
    <x v="0"/>
    <n v="0"/>
    <n v="0"/>
    <x v="0"/>
    <x v="0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82"/>
    <b v="1"/>
    <x v="0"/>
    <n v="8.3333333333333331E-5"/>
    <n v="5.4945054945054949E-3"/>
    <x v="0"/>
    <x v="0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82"/>
    <b v="1"/>
    <x v="0"/>
    <n v="0.15742857142857142"/>
    <n v="6.0549450549450547"/>
    <x v="0"/>
    <x v="0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82"/>
    <b v="1"/>
    <x v="0"/>
    <n v="0.11"/>
    <n v="3.0219780219780219"/>
    <x v="0"/>
    <x v="0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182"/>
    <b v="1"/>
    <x v="0"/>
    <n v="0.43833333333333335"/>
    <n v="7.2252747252747254"/>
    <x v="0"/>
    <x v="0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182"/>
    <b v="1"/>
    <x v="0"/>
    <n v="0"/>
    <n v="0"/>
    <x v="0"/>
    <x v="0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82"/>
    <b v="1"/>
    <x v="0"/>
    <n v="0.86135181975736563"/>
    <n v="13.653846153846153"/>
    <x v="0"/>
    <x v="0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182"/>
    <b v="1"/>
    <x v="0"/>
    <n v="0.12196620583717357"/>
    <n v="2.1813186813186811"/>
    <x v="0"/>
    <x v="0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82"/>
    <b v="1"/>
    <x v="0"/>
    <n v="1E-3"/>
    <n v="2.7472527472527472E-2"/>
    <x v="0"/>
    <x v="0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182"/>
    <b v="1"/>
    <x v="0"/>
    <n v="2.2000000000000001E-3"/>
    <n v="6.043956043956044E-2"/>
    <x v="0"/>
    <x v="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182"/>
    <b v="1"/>
    <x v="0"/>
    <n v="9.0909090909090905E-3"/>
    <n v="0.27472527472527475"/>
    <x v="0"/>
    <x v="0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182"/>
    <b v="1"/>
    <x v="0"/>
    <n v="0"/>
    <n v="0"/>
    <x v="0"/>
    <x v="0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82"/>
    <b v="1"/>
    <x v="0"/>
    <n v="0.35639999999999999"/>
    <n v="9.791208791208792"/>
    <x v="0"/>
    <x v="0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182"/>
    <b v="1"/>
    <x v="0"/>
    <n v="0"/>
    <n v="0"/>
    <x v="0"/>
    <x v="0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82"/>
    <b v="1"/>
    <x v="0"/>
    <n v="2.5000000000000001E-3"/>
    <n v="2.7472527472527472E-2"/>
    <x v="0"/>
    <x v="0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182"/>
    <b v="1"/>
    <x v="0"/>
    <n v="3.2500000000000001E-2"/>
    <n v="1.0714285714285714"/>
    <x v="0"/>
    <x v="0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182"/>
    <b v="1"/>
    <x v="0"/>
    <n v="3.3666666666666664E-2"/>
    <n v="0.55494505494505497"/>
    <x v="0"/>
    <x v="0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182"/>
    <b v="1"/>
    <x v="0"/>
    <n v="0"/>
    <n v="0"/>
    <x v="0"/>
    <x v="0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182"/>
    <b v="1"/>
    <x v="0"/>
    <n v="0.15770000000000001"/>
    <n v="8.6648351648351642"/>
    <x v="0"/>
    <x v="0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82"/>
    <b v="1"/>
    <x v="0"/>
    <n v="6.2500000000000003E-3"/>
    <n v="0.13736263736263737"/>
    <x v="0"/>
    <x v="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82"/>
    <b v="1"/>
    <x v="0"/>
    <n v="5.0000000000000004E-6"/>
    <n v="5.4945054945054949E-3"/>
    <x v="0"/>
    <x v="0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82"/>
    <b v="1"/>
    <x v="0"/>
    <n v="9.6153846153846159E-4"/>
    <n v="0.13736263736263737"/>
    <x v="0"/>
    <x v="0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182"/>
    <b v="1"/>
    <x v="0"/>
    <n v="0"/>
    <n v="0"/>
    <x v="0"/>
    <x v="0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182"/>
    <b v="1"/>
    <x v="0"/>
    <n v="0"/>
    <n v="0"/>
    <x v="0"/>
    <x v="0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182"/>
    <b v="1"/>
    <x v="0"/>
    <n v="0.24285714285714285"/>
    <n v="2.3351648351648353"/>
    <x v="0"/>
    <x v="0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182"/>
    <b v="1"/>
    <x v="0"/>
    <n v="0"/>
    <n v="0"/>
    <x v="0"/>
    <x v="0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82"/>
    <b v="1"/>
    <x v="0"/>
    <n v="2.5000000000000001E-4"/>
    <n v="3.8461538461538464E-2"/>
    <x v="0"/>
    <x v="0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82"/>
    <b v="1"/>
    <x v="0"/>
    <n v="0.32050000000000001"/>
    <n v="3.5219780219780219"/>
    <x v="0"/>
    <x v="0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82"/>
    <b v="1"/>
    <x v="0"/>
    <n v="0.24333333333333335"/>
    <n v="1.6043956043956045"/>
    <x v="0"/>
    <x v="0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182"/>
    <b v="1"/>
    <x v="0"/>
    <n v="1.4999999999999999E-2"/>
    <n v="0.24725274725274726"/>
    <x v="0"/>
    <x v="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182"/>
    <b v="1"/>
    <x v="0"/>
    <n v="4.1999999999999997E-3"/>
    <n v="0.11538461538461539"/>
    <x v="0"/>
    <x v="0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182"/>
    <b v="1"/>
    <x v="0"/>
    <n v="3.214285714285714E-2"/>
    <n v="0.24725274725274726"/>
    <x v="0"/>
    <x v="0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182"/>
    <b v="1"/>
    <x v="0"/>
    <n v="0"/>
    <n v="0"/>
    <x v="0"/>
    <x v="0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182"/>
    <b v="1"/>
    <x v="0"/>
    <n v="6.3E-2"/>
    <n v="0.69230769230769229"/>
    <x v="0"/>
    <x v="0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182"/>
    <b v="1"/>
    <x v="0"/>
    <n v="0.14249999999999999"/>
    <n v="1.5659340659340659"/>
    <x v="0"/>
    <x v="0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182"/>
    <b v="1"/>
    <x v="0"/>
    <n v="6.0000000000000001E-3"/>
    <n v="0.24725274725274726"/>
    <x v="0"/>
    <x v="0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82"/>
    <b v="1"/>
    <x v="0"/>
    <n v="0.2411764705882353"/>
    <n v="2.2527472527472527"/>
    <x v="0"/>
    <x v="0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82"/>
    <b v="1"/>
    <x v="0"/>
    <n v="0.10539999999999999"/>
    <n v="2.8956043956043955"/>
    <x v="0"/>
    <x v="0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182"/>
    <b v="1"/>
    <x v="0"/>
    <n v="7.4690265486725665E-2"/>
    <n v="1.1593406593406594"/>
    <x v="0"/>
    <x v="0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182"/>
    <b v="1"/>
    <x v="0"/>
    <n v="7.3333333333333334E-4"/>
    <n v="6.043956043956044E-2"/>
    <x v="0"/>
    <x v="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182"/>
    <b v="1"/>
    <x v="0"/>
    <n v="9.7142857142857135E-3"/>
    <n v="0.74725274725274726"/>
    <x v="0"/>
    <x v="0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182"/>
    <b v="1"/>
    <x v="0"/>
    <n v="0.21099999999999999"/>
    <n v="1.1593406593406594"/>
    <x v="0"/>
    <x v="0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182"/>
    <b v="1"/>
    <x v="0"/>
    <n v="0.78100000000000003"/>
    <n v="21.456043956043956"/>
    <x v="0"/>
    <x v="0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82"/>
    <b v="1"/>
    <x v="0"/>
    <n v="0.32"/>
    <n v="1.7582417582417582"/>
    <x v="0"/>
    <x v="0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182"/>
    <b v="1"/>
    <x v="0"/>
    <n v="0"/>
    <n v="0"/>
    <x v="0"/>
    <x v="0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82"/>
    <b v="1"/>
    <x v="0"/>
    <n v="0.47692307692307695"/>
    <n v="3.4065934065934065"/>
    <x v="0"/>
    <x v="0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182"/>
    <b v="1"/>
    <x v="0"/>
    <n v="1.4500000000000001E-2"/>
    <n v="7.1703296703296706"/>
    <x v="0"/>
    <x v="0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182"/>
    <b v="1"/>
    <x v="0"/>
    <n v="0.107"/>
    <n v="1.1758241758241759"/>
    <x v="0"/>
    <x v="0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182"/>
    <b v="1"/>
    <x v="0"/>
    <n v="1.8333333333333333E-2"/>
    <n v="0.60439560439560436"/>
    <x v="0"/>
    <x v="0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182"/>
    <b v="1"/>
    <x v="0"/>
    <n v="0.18"/>
    <n v="2.4725274725274726"/>
    <x v="0"/>
    <x v="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182"/>
    <b v="1"/>
    <x v="0"/>
    <n v="4.0833333333333333E-2"/>
    <n v="6.7307692307692308"/>
    <x v="0"/>
    <x v="0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182"/>
    <b v="1"/>
    <x v="0"/>
    <n v="0.2"/>
    <n v="0.93406593406593408"/>
    <x v="0"/>
    <x v="0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182"/>
    <b v="1"/>
    <x v="0"/>
    <n v="0.34802513464991025"/>
    <n v="21.302197802197803"/>
    <x v="0"/>
    <x v="0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82"/>
    <b v="1"/>
    <x v="0"/>
    <n v="6.3333333333333339E-2"/>
    <n v="0.52197802197802201"/>
    <x v="0"/>
    <x v="0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82"/>
    <b v="1"/>
    <x v="0"/>
    <n v="0.32050000000000001"/>
    <n v="3.5219780219780219"/>
    <x v="0"/>
    <x v="0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82"/>
    <b v="1"/>
    <x v="0"/>
    <n v="9.7600000000000006E-2"/>
    <n v="2.6813186813186811"/>
    <x v="0"/>
    <x v="0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82"/>
    <b v="1"/>
    <x v="0"/>
    <n v="0.3775"/>
    <n v="0.82967032967032972"/>
    <x v="0"/>
    <x v="0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182"/>
    <b v="1"/>
    <x v="0"/>
    <n v="2.1333333333333333E-2"/>
    <n v="0.17582417582417584"/>
    <x v="0"/>
    <x v="0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182"/>
    <b v="1"/>
    <x v="0"/>
    <n v="0"/>
    <n v="0"/>
    <x v="0"/>
    <x v="0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182"/>
    <b v="1"/>
    <x v="0"/>
    <n v="4.1818181818181817E-2"/>
    <n v="0.37912087912087911"/>
    <x v="0"/>
    <x v="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82"/>
    <b v="1"/>
    <x v="0"/>
    <n v="0.2"/>
    <n v="0.5494505494505495"/>
    <x v="0"/>
    <x v="0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182"/>
    <b v="1"/>
    <x v="0"/>
    <n v="5.4100000000000002E-2"/>
    <n v="2.9725274725274726"/>
    <x v="0"/>
    <x v="0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82"/>
    <b v="1"/>
    <x v="0"/>
    <n v="6.0000000000000002E-5"/>
    <n v="1.6483516483516484E-2"/>
    <x v="0"/>
    <x v="0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82"/>
    <b v="1"/>
    <x v="0"/>
    <n v="2.5000000000000001E-3"/>
    <n v="2.7472527472527472E-2"/>
    <x v="0"/>
    <x v="0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182"/>
    <b v="1"/>
    <x v="0"/>
    <n v="0.35"/>
    <n v="0.38461538461538464"/>
    <x v="0"/>
    <x v="0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82"/>
    <b v="1"/>
    <x v="0"/>
    <n v="0.16566666666666666"/>
    <n v="2.7307692307692308"/>
    <x v="0"/>
    <x v="0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182"/>
    <b v="1"/>
    <x v="0"/>
    <n v="0"/>
    <n v="0"/>
    <x v="0"/>
    <x v="0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82"/>
    <b v="1"/>
    <x v="0"/>
    <n v="0.57199999999999995"/>
    <n v="3.9285714285714284"/>
    <x v="0"/>
    <x v="0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82"/>
    <b v="1"/>
    <x v="0"/>
    <n v="0.16514285714285715"/>
    <n v="6.3516483516483513"/>
    <x v="0"/>
    <x v="0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82"/>
    <b v="1"/>
    <x v="0"/>
    <n v="1.25E-3"/>
    <n v="5.4945054945054944E-2"/>
    <x v="0"/>
    <x v="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82"/>
    <b v="1"/>
    <x v="0"/>
    <n v="0.3775"/>
    <n v="2.4890109890109891"/>
    <x v="0"/>
    <x v="0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182"/>
    <b v="1"/>
    <x v="0"/>
    <n v="1.84E-2"/>
    <n v="0.12637362637362637"/>
    <x v="0"/>
    <x v="0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182"/>
    <b v="1"/>
    <x v="0"/>
    <n v="0.10050000000000001"/>
    <n v="1.1043956043956045"/>
    <x v="0"/>
    <x v="0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82"/>
    <b v="1"/>
    <x v="0"/>
    <n v="2E-3"/>
    <n v="5.4945054945054949E-3"/>
    <x v="0"/>
    <x v="0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182"/>
    <b v="1"/>
    <x v="0"/>
    <n v="1.3333333333333334E-2"/>
    <n v="0.21978021978021978"/>
    <x v="0"/>
    <x v="0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82"/>
    <b v="1"/>
    <x v="0"/>
    <n v="6.666666666666667E-5"/>
    <n v="1.098901098901099E-2"/>
    <x v="0"/>
    <x v="0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82"/>
    <b v="1"/>
    <x v="0"/>
    <n v="2.5000000000000001E-3"/>
    <n v="2.7472527472527472E-2"/>
    <x v="0"/>
    <x v="0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182"/>
    <b v="1"/>
    <x v="0"/>
    <n v="0.06"/>
    <n v="0.32967032967032966"/>
    <x v="0"/>
    <x v="0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182"/>
    <b v="1"/>
    <x v="0"/>
    <n v="3.8860103626943004E-2"/>
    <n v="0.41208791208791207"/>
    <x v="0"/>
    <x v="0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182"/>
    <b v="1"/>
    <x v="0"/>
    <n v="0.24194444444444443"/>
    <n v="9.5714285714285712"/>
    <x v="0"/>
    <x v="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182"/>
    <b v="1"/>
    <x v="0"/>
    <n v="7.5999999999999998E-2"/>
    <n v="0.1043956043956044"/>
    <x v="0"/>
    <x v="0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182"/>
    <b v="1"/>
    <x v="0"/>
    <n v="0"/>
    <n v="0"/>
    <x v="0"/>
    <x v="0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182"/>
    <b v="1"/>
    <x v="0"/>
    <n v="1.2999999999999999E-2"/>
    <n v="0.14285714285714285"/>
    <x v="0"/>
    <x v="0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182"/>
    <b v="1"/>
    <x v="0"/>
    <n v="0"/>
    <n v="0"/>
    <x v="0"/>
    <x v="0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82"/>
    <b v="1"/>
    <x v="0"/>
    <n v="1.4285714285714287E-4"/>
    <n v="5.4945054945054949E-3"/>
    <x v="0"/>
    <x v="0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182"/>
    <b v="1"/>
    <x v="0"/>
    <n v="0.14000000000000001"/>
    <n v="0.38461538461538464"/>
    <x v="0"/>
    <x v="0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182"/>
    <b v="1"/>
    <x v="0"/>
    <n v="1.0500000000000001E-2"/>
    <n v="0.57692307692307687"/>
    <x v="0"/>
    <x v="0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182"/>
    <b v="1"/>
    <x v="0"/>
    <n v="8.666666666666667E-2"/>
    <n v="0.7142857142857143"/>
    <x v="0"/>
    <x v="0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182"/>
    <b v="1"/>
    <x v="0"/>
    <n v="8.2857142857142851E-3"/>
    <n v="0.15934065934065933"/>
    <x v="0"/>
    <x v="0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182"/>
    <b v="1"/>
    <x v="0"/>
    <n v="0.16666666666666666"/>
    <n v="0.5494505494505495"/>
    <x v="0"/>
    <x v="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182"/>
    <b v="1"/>
    <x v="0"/>
    <n v="8.3333333333333332E-3"/>
    <n v="0.68681318681318682"/>
    <x v="0"/>
    <x v="0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82"/>
    <b v="1"/>
    <x v="0"/>
    <n v="0.69561111111111107"/>
    <n v="68.796703296703299"/>
    <x v="0"/>
    <x v="0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182"/>
    <b v="1"/>
    <x v="0"/>
    <n v="0"/>
    <n v="0"/>
    <x v="0"/>
    <x v="0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82"/>
    <b v="1"/>
    <x v="0"/>
    <n v="1.2500000000000001E-2"/>
    <n v="5.4945054945054944E-2"/>
    <x v="0"/>
    <x v="0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182"/>
    <b v="1"/>
    <x v="0"/>
    <n v="0.05"/>
    <n v="1.3736263736263736"/>
    <x v="0"/>
    <x v="0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182"/>
    <b v="1"/>
    <x v="0"/>
    <n v="0"/>
    <n v="0"/>
    <x v="0"/>
    <x v="0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182"/>
    <b v="1"/>
    <x v="0"/>
    <n v="7.166666666666667E-2"/>
    <n v="1.1813186813186813"/>
    <x v="0"/>
    <x v="0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82"/>
    <b v="1"/>
    <x v="0"/>
    <n v="0.28050000000000003"/>
    <n v="3.0824175824175826"/>
    <x v="0"/>
    <x v="0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182"/>
    <b v="1"/>
    <x v="0"/>
    <n v="0"/>
    <n v="0"/>
    <x v="0"/>
    <x v="0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182"/>
    <b v="1"/>
    <x v="0"/>
    <n v="0.16"/>
    <n v="2.197802197802198"/>
    <x v="0"/>
    <x v="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182"/>
    <b v="1"/>
    <x v="0"/>
    <n v="0"/>
    <n v="0"/>
    <x v="0"/>
    <x v="0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182"/>
    <b v="1"/>
    <x v="0"/>
    <n v="6.8287037037037035E-2"/>
    <n v="2.2692307692307692"/>
    <x v="0"/>
    <x v="0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182"/>
    <b v="1"/>
    <x v="0"/>
    <n v="0.25698702928870293"/>
    <n v="33.747197802197803"/>
    <x v="0"/>
    <x v="0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182"/>
    <b v="1"/>
    <x v="0"/>
    <n v="1.4814814814814815E-2"/>
    <n v="1.098901098901099"/>
    <x v="0"/>
    <x v="0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182"/>
    <b v="1"/>
    <x v="0"/>
    <n v="0.36849999999999999"/>
    <n v="20.247252747252748"/>
    <x v="0"/>
    <x v="0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82"/>
    <b v="1"/>
    <x v="0"/>
    <n v="0.47049999999999997"/>
    <n v="15.510989010989011"/>
    <x v="0"/>
    <x v="0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182"/>
    <b v="1"/>
    <x v="0"/>
    <n v="0.11428571428571428"/>
    <n v="0.43956043956043955"/>
    <x v="0"/>
    <x v="0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182"/>
    <b v="1"/>
    <x v="0"/>
    <n v="0.12039999999999999"/>
    <n v="1.6538461538461537"/>
    <x v="0"/>
    <x v="0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182"/>
    <b v="1"/>
    <x v="0"/>
    <n v="0.6"/>
    <n v="1.6483516483516483"/>
    <x v="0"/>
    <x v="0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182"/>
    <b v="1"/>
    <x v="0"/>
    <n v="0.3125"/>
    <n v="13.736263736263735"/>
    <x v="0"/>
    <x v="0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182"/>
    <b v="1"/>
    <x v="0"/>
    <n v="4.1999999999999997E-3"/>
    <n v="0.11538461538461539"/>
    <x v="0"/>
    <x v="0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182"/>
    <b v="1"/>
    <x v="0"/>
    <n v="2.0999999999999999E-3"/>
    <n v="0.11538461538461539"/>
    <x v="0"/>
    <x v="0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182"/>
    <b v="1"/>
    <x v="0"/>
    <n v="0"/>
    <n v="0"/>
    <x v="0"/>
    <x v="0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182"/>
    <b v="1"/>
    <x v="0"/>
    <n v="0.375"/>
    <n v="1.2362637362637363"/>
    <x v="0"/>
    <x v="0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82"/>
    <b v="1"/>
    <x v="0"/>
    <n v="2.0000000000000001E-4"/>
    <n v="5.4945054945054949E-3"/>
    <x v="0"/>
    <x v="0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82"/>
    <b v="1"/>
    <x v="0"/>
    <n v="8.2142857142857142E-2"/>
    <n v="2.5274725274725274"/>
    <x v="0"/>
    <x v="0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182"/>
    <b v="1"/>
    <x v="0"/>
    <n v="2.1999999999999999E-2"/>
    <n v="0.60439560439560436"/>
    <x v="0"/>
    <x v="0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182"/>
    <b v="1"/>
    <x v="0"/>
    <n v="0.17652941176470588"/>
    <n v="16.489010989010989"/>
    <x v="0"/>
    <x v="0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82"/>
    <b v="1"/>
    <x v="0"/>
    <n v="8.0000000000000004E-4"/>
    <n v="8.7912087912087919E-2"/>
    <x v="0"/>
    <x v="0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82"/>
    <b v="1"/>
    <x v="0"/>
    <n v="6.6666666666666664E-4"/>
    <n v="5.4945054945054949E-3"/>
    <x v="0"/>
    <x v="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182"/>
    <b v="1"/>
    <x v="0"/>
    <n v="0"/>
    <n v="0"/>
    <x v="0"/>
    <x v="0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82"/>
    <b v="1"/>
    <x v="0"/>
    <n v="0.37533333333333335"/>
    <n v="6.186813186813187"/>
    <x v="0"/>
    <x v="0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182"/>
    <b v="1"/>
    <x v="0"/>
    <n v="0.22"/>
    <n v="0.60439560439560436"/>
    <x v="0"/>
    <x v="0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182"/>
    <b v="1"/>
    <x v="0"/>
    <n v="0"/>
    <n v="0"/>
    <x v="0"/>
    <x v="0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182"/>
    <b v="1"/>
    <x v="0"/>
    <n v="0.1762"/>
    <n v="4.8406593406593403"/>
    <x v="0"/>
    <x v="0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182"/>
    <b v="1"/>
    <x v="0"/>
    <n v="0.53"/>
    <n v="4.3681318681318677"/>
    <x v="0"/>
    <x v="0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182"/>
    <b v="1"/>
    <x v="0"/>
    <n v="0.22142857142857142"/>
    <n v="4.2582417582417582"/>
    <x v="0"/>
    <x v="0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182"/>
    <b v="1"/>
    <x v="0"/>
    <n v="2.5333333333333333E-2"/>
    <n v="0.52197802197802201"/>
    <x v="0"/>
    <x v="0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182"/>
    <b v="1"/>
    <x v="0"/>
    <n v="2.5000000000000001E-2"/>
    <n v="1.3736263736263736"/>
    <x v="0"/>
    <x v="0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182"/>
    <b v="1"/>
    <x v="0"/>
    <n v="2.8500000000000001E-2"/>
    <n v="1.5659340659340659"/>
    <x v="0"/>
    <x v="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182"/>
    <b v="1"/>
    <x v="0"/>
    <n v="0"/>
    <n v="0"/>
    <x v="0"/>
    <x v="0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182"/>
    <b v="1"/>
    <x v="0"/>
    <n v="2.4500000000000001E-2"/>
    <n v="2.6923076923076925"/>
    <x v="0"/>
    <x v="0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182"/>
    <b v="1"/>
    <x v="0"/>
    <n v="1.4210526315789474E-2"/>
    <n v="0.74175824175824179"/>
    <x v="0"/>
    <x v="0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182"/>
    <b v="1"/>
    <x v="0"/>
    <n v="0.1925"/>
    <n v="2.1153846153846154"/>
    <x v="0"/>
    <x v="0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182"/>
    <b v="1"/>
    <x v="0"/>
    <n v="6.7499999999999999E-3"/>
    <n v="0.14835164835164835"/>
    <x v="0"/>
    <x v="0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82"/>
    <b v="1"/>
    <x v="0"/>
    <n v="1.6666666666666668E-3"/>
    <n v="0.13736263736263737"/>
    <x v="0"/>
    <x v="0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82"/>
    <b v="1"/>
    <x v="0"/>
    <n v="0.60899999999999999"/>
    <n v="16.73076923076923"/>
    <x v="0"/>
    <x v="0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82"/>
    <b v="1"/>
    <x v="0"/>
    <n v="0.01"/>
    <n v="0.19203296703296704"/>
    <x v="0"/>
    <x v="0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82"/>
    <b v="1"/>
    <x v="0"/>
    <n v="0.34399999999999997"/>
    <n v="2.3626373626373627"/>
    <x v="0"/>
    <x v="0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182"/>
    <b v="1"/>
    <x v="0"/>
    <n v="0.16500000000000001"/>
    <n v="0.90659340659340659"/>
    <x v="0"/>
    <x v="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182"/>
    <b v="1"/>
    <x v="0"/>
    <n v="0"/>
    <n v="0"/>
    <x v="0"/>
    <x v="0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182"/>
    <b v="1"/>
    <x v="0"/>
    <n v="4.0000000000000001E-3"/>
    <n v="2.197802197802198E-2"/>
    <x v="0"/>
    <x v="0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182"/>
    <b v="1"/>
    <x v="0"/>
    <n v="1.0571428571428572E-2"/>
    <n v="0.2032967032967033"/>
    <x v="0"/>
    <x v="0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182"/>
    <b v="1"/>
    <x v="0"/>
    <n v="0.26727272727272727"/>
    <n v="4.0384615384615383"/>
    <x v="0"/>
    <x v="0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82"/>
    <b v="1"/>
    <x v="0"/>
    <n v="0.28799999999999998"/>
    <n v="3.1648351648351647"/>
    <x v="0"/>
    <x v="0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182"/>
    <b v="1"/>
    <x v="0"/>
    <n v="0"/>
    <n v="0"/>
    <x v="0"/>
    <x v="0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182"/>
    <b v="1"/>
    <x v="0"/>
    <n v="8.8999999999999996E-2"/>
    <n v="7.3351648351648349"/>
    <x v="0"/>
    <x v="0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182"/>
    <b v="1"/>
    <x v="0"/>
    <n v="0"/>
    <n v="0"/>
    <x v="0"/>
    <x v="0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82"/>
    <b v="1"/>
    <x v="0"/>
    <n v="1.6666666666666668E-3"/>
    <n v="2.7472527472527472E-2"/>
    <x v="0"/>
    <x v="0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182"/>
    <b v="1"/>
    <x v="0"/>
    <n v="0"/>
    <n v="0"/>
    <x v="0"/>
    <x v="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82"/>
    <b v="1"/>
    <x v="0"/>
    <n v="0.15737410071942445"/>
    <n v="1.9230769230769231"/>
    <x v="0"/>
    <x v="0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182"/>
    <b v="1"/>
    <x v="0"/>
    <n v="0.02"/>
    <n v="1.6483516483516484E-2"/>
    <x v="0"/>
    <x v="0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182"/>
    <b v="1"/>
    <x v="0"/>
    <n v="0.21685714285714286"/>
    <n v="4.1703296703296706"/>
    <x v="0"/>
    <x v="0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82"/>
    <b v="1"/>
    <x v="0"/>
    <n v="3.3333333333333335E-3"/>
    <n v="5.4945054945054944E-2"/>
    <x v="0"/>
    <x v="0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82"/>
    <b v="1"/>
    <x v="0"/>
    <n v="2.8571428571428571E-3"/>
    <n v="5.4945054945054944E-2"/>
    <x v="0"/>
    <x v="0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182"/>
    <b v="1"/>
    <x v="0"/>
    <n v="4.7E-2"/>
    <n v="0.25824175824175827"/>
    <x v="0"/>
    <x v="0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182"/>
    <b v="1"/>
    <x v="0"/>
    <n v="0"/>
    <n v="0"/>
    <x v="0"/>
    <x v="0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182"/>
    <b v="1"/>
    <x v="0"/>
    <n v="0.108"/>
    <n v="1.1868131868131868"/>
    <x v="0"/>
    <x v="0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182"/>
    <b v="1"/>
    <x v="0"/>
    <n v="4.8000000000000001E-2"/>
    <n v="1.3186813186813187"/>
    <x v="0"/>
    <x v="0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182"/>
    <b v="1"/>
    <x v="0"/>
    <n v="3.2000000000000001E-2"/>
    <n v="0.17582417582417584"/>
    <x v="0"/>
    <x v="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182"/>
    <b v="1"/>
    <x v="0"/>
    <n v="0.1275"/>
    <n v="1.1208791208791209"/>
    <x v="0"/>
    <x v="0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82"/>
    <b v="1"/>
    <x v="0"/>
    <n v="1.8181818181818181E-4"/>
    <n v="0.10989010989010989"/>
    <x v="0"/>
    <x v="0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182"/>
    <b v="1"/>
    <x v="0"/>
    <n v="2.4E-2"/>
    <n v="0.32967032967032966"/>
    <x v="0"/>
    <x v="0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182"/>
    <b v="1"/>
    <x v="0"/>
    <n v="0.36499999999999999"/>
    <n v="4.0109890109890109"/>
    <x v="0"/>
    <x v="0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82"/>
    <b v="1"/>
    <x v="0"/>
    <n v="2.6666666666666668E-2"/>
    <n v="4.395604395604396"/>
    <x v="0"/>
    <x v="0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182"/>
    <b v="1"/>
    <x v="0"/>
    <n v="0.11428571428571428"/>
    <n v="2.197802197802198"/>
    <x v="0"/>
    <x v="0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182"/>
    <b v="1"/>
    <x v="0"/>
    <n v="0"/>
    <n v="0"/>
    <x v="0"/>
    <x v="0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182"/>
    <b v="1"/>
    <x v="0"/>
    <n v="0"/>
    <n v="0"/>
    <x v="0"/>
    <x v="0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82"/>
    <b v="1"/>
    <x v="0"/>
    <n v="1.1111111111111112E-2"/>
    <n v="0.27472527472527475"/>
    <x v="0"/>
    <x v="0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182"/>
    <b v="1"/>
    <x v="0"/>
    <n v="0"/>
    <n v="0"/>
    <x v="0"/>
    <x v="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182"/>
    <b v="1"/>
    <x v="0"/>
    <n v="0"/>
    <n v="0"/>
    <x v="0"/>
    <x v="0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182"/>
    <b v="1"/>
    <x v="0"/>
    <n v="0.27400000000000002"/>
    <n v="0.75274725274725274"/>
    <x v="0"/>
    <x v="0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182"/>
    <b v="1"/>
    <x v="0"/>
    <n v="0.1"/>
    <n v="0.5494505494505495"/>
    <x v="0"/>
    <x v="0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82"/>
    <b v="1"/>
    <x v="0"/>
    <n v="0.21366666666666667"/>
    <n v="3.5219780219780219"/>
    <x v="0"/>
    <x v="0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182"/>
    <b v="1"/>
    <x v="0"/>
    <n v="6.9696969696969702E-2"/>
    <n v="12.637362637362637"/>
    <x v="0"/>
    <x v="0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182"/>
    <b v="1"/>
    <x v="0"/>
    <n v="0.70599999999999996"/>
    <n v="19.395604395604394"/>
    <x v="0"/>
    <x v="0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182"/>
    <b v="1"/>
    <x v="0"/>
    <n v="2.0500000000000001E-2"/>
    <n v="0.22527472527472528"/>
    <x v="0"/>
    <x v="0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82"/>
    <b v="1"/>
    <x v="0"/>
    <n v="1.9666666666666666E-2"/>
    <n v="0.32417582417582419"/>
    <x v="0"/>
    <x v="0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182"/>
    <b v="1"/>
    <x v="0"/>
    <n v="0"/>
    <n v="0"/>
    <x v="0"/>
    <x v="0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182"/>
    <b v="1"/>
    <x v="0"/>
    <n v="0.28666666666666668"/>
    <n v="0.47252747252747251"/>
    <x v="0"/>
    <x v="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182"/>
    <b v="1"/>
    <x v="0"/>
    <n v="3.1333333333333331E-2"/>
    <n v="0.51648351648351654"/>
    <x v="0"/>
    <x v="0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82"/>
    <b v="1"/>
    <x v="0"/>
    <n v="4.0000000000000002E-4"/>
    <n v="5.4945054945054949E-3"/>
    <x v="0"/>
    <x v="0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182"/>
    <b v="1"/>
    <x v="0"/>
    <n v="2E-3"/>
    <n v="1.6483516483516484E-2"/>
    <x v="0"/>
    <x v="0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numFmtId="9" showAll="0"/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numFmtId="9" showAll="0"/>
    <pivotField numFmtId="164" showAll="0"/>
    <pivotField showAll="0"/>
    <pivotField showAll="0"/>
    <pivotField numFmtId="1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Kickstarter" displayName="Kickstarter" ref="A1:R4115" totalsRowShown="0" headerRowDxfId="40">
  <autoFilter ref="A1:R4115"/>
  <tableColumns count="18">
    <tableColumn id="1" name="Column1" dataDxfId="39" totalsRowDxfId="21"/>
    <tableColumn id="2" name="name" dataDxfId="38" totalsRowDxfId="20"/>
    <tableColumn id="3" name="blurb" dataDxfId="37" totalsRowDxfId="19"/>
    <tableColumn id="4" name="goal" dataDxfId="36" totalsRowDxfId="18"/>
    <tableColumn id="5" name="pledged" dataDxfId="35" totalsRowDxfId="17"/>
    <tableColumn id="6" name="state" dataDxfId="34" totalsRowDxfId="16"/>
    <tableColumn id="7" name="country" dataDxfId="33" totalsRowDxfId="15"/>
    <tableColumn id="8" name="currency" dataDxfId="32" totalsRowDxfId="14"/>
    <tableColumn id="9" name="deadline" dataDxfId="31" totalsRowDxfId="13"/>
    <tableColumn id="11" name="launched_at" dataDxfId="30" totalsRowDxfId="12"/>
    <tableColumn id="13" name="staff_pick" dataDxfId="29" totalsRowDxfId="11"/>
    <tableColumn id="14" name="backers_count" dataDxfId="28" totalsRowDxfId="10"/>
    <tableColumn id="15" name="spotlight" dataDxfId="27" totalsRowDxfId="9"/>
    <tableColumn id="16" name="Category and Sub-Category" dataDxfId="26" totalsRowDxfId="8"/>
    <tableColumn id="17" name="Percent Funded" dataDxfId="25" totalsRowDxfId="7" dataCellStyle="Percent">
      <calculatedColumnFormula>E2/D2</calculatedColumnFormula>
    </tableColumn>
    <tableColumn id="18" name="Average Donation" dataDxfId="24">
      <calculatedColumnFormula>IFERROR(E2/L2,0)</calculatedColumnFormula>
    </tableColumn>
    <tableColumn id="19" name="Category">
      <calculatedColumnFormula>LEFT(N2, SEARCH("/",N2)-1)</calculatedColumnFormula>
    </tableColumn>
    <tableColumn id="20" name="Sub-Category">
      <calculatedColumnFormula>RIGHT(N2, LEN(N2)-SEARCH("/", N2))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S1:T4115" totalsRowShown="0">
  <autoFilter ref="S1:T4115"/>
  <tableColumns count="2">
    <tableColumn id="1" name="Date Ended Conversion" dataDxfId="23">
      <calculatedColumnFormula>(((I2/60)/60)/24)+DATE(1970,1,1)</calculatedColumnFormula>
    </tableColumn>
    <tableColumn id="2" name="Date Created Conversion" dataDxfId="22">
      <calculatedColumnFormula>(((J2/60)/60)/24)+DATE(1970,1,1)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6"/>
  <sheetViews>
    <sheetView workbookViewId="0">
      <selection activeCell="F3" sqref="F3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8.5546875" customWidth="1"/>
    <col min="8" max="8" width="11.44140625" customWidth="1"/>
    <col min="9" max="9" width="14.21875" customWidth="1"/>
    <col min="10" max="10" width="10.77734375" customWidth="1"/>
    <col min="11" max="11" width="16.33203125" bestFit="1" customWidth="1"/>
    <col min="12" max="12" width="19.88671875" bestFit="1" customWidth="1"/>
    <col min="13" max="14" width="16.44140625" bestFit="1" customWidth="1"/>
    <col min="15" max="15" width="22.109375" bestFit="1" customWidth="1"/>
    <col min="16" max="16" width="25.6640625" bestFit="1" customWidth="1"/>
    <col min="17" max="17" width="17.77734375" bestFit="1" customWidth="1"/>
    <col min="18" max="18" width="21.33203125" bestFit="1" customWidth="1"/>
  </cols>
  <sheetData>
    <row r="1" spans="1:6" x14ac:dyDescent="0.3">
      <c r="A1" s="11" t="s">
        <v>8222</v>
      </c>
      <c r="B1" t="s">
        <v>8273</v>
      </c>
    </row>
    <row r="3" spans="1:6" x14ac:dyDescent="0.3">
      <c r="A3" s="11" t="s">
        <v>8272</v>
      </c>
      <c r="B3" s="11" t="s">
        <v>8271</v>
      </c>
    </row>
    <row r="4" spans="1:6" x14ac:dyDescent="0.3">
      <c r="A4" s="11" t="s">
        <v>8269</v>
      </c>
      <c r="B4" t="s">
        <v>8219</v>
      </c>
      <c r="C4" t="s">
        <v>8220</v>
      </c>
      <c r="D4" t="s">
        <v>8221</v>
      </c>
      <c r="E4" t="s">
        <v>8218</v>
      </c>
      <c r="F4" t="s">
        <v>8270</v>
      </c>
    </row>
    <row r="5" spans="1:6" x14ac:dyDescent="0.3">
      <c r="A5" s="12" t="s">
        <v>8274</v>
      </c>
      <c r="B5" s="13">
        <v>349</v>
      </c>
      <c r="C5" s="13">
        <v>1530</v>
      </c>
      <c r="D5" s="13">
        <v>50</v>
      </c>
      <c r="E5" s="13">
        <v>2185</v>
      </c>
      <c r="F5" s="13">
        <v>4114</v>
      </c>
    </row>
    <row r="6" spans="1:6" x14ac:dyDescent="0.3">
      <c r="A6" s="12" t="s">
        <v>8270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topLeftCell="N1" zoomScale="70" zoomScaleNormal="70" workbookViewId="0">
      <selection activeCell="T3" sqref="T3"/>
    </sheetView>
  </sheetViews>
  <sheetFormatPr defaultRowHeight="14.4" x14ac:dyDescent="0.3"/>
  <cols>
    <col min="1" max="1" width="10.77734375" style="5" customWidth="1"/>
    <col min="2" max="2" width="38.44140625" style="3" customWidth="1"/>
    <col min="3" max="3" width="40.33203125" style="3" customWidth="1"/>
    <col min="4" max="4" width="8.88671875" style="5"/>
    <col min="5" max="5" width="16.44140625" style="5" customWidth="1"/>
    <col min="6" max="6" width="21.33203125" style="5" customWidth="1"/>
    <col min="7" max="7" width="17.88671875" style="5" customWidth="1"/>
    <col min="8" max="8" width="19.88671875" style="5" customWidth="1"/>
    <col min="9" max="9" width="19.33203125" style="5" customWidth="1"/>
    <col min="10" max="10" width="17.88671875" style="5" customWidth="1"/>
    <col min="11" max="11" width="15.44140625" style="5" customWidth="1"/>
    <col min="12" max="12" width="24.5546875" style="5" customWidth="1"/>
    <col min="13" max="13" width="36.44140625" style="5" customWidth="1"/>
    <col min="14" max="14" width="41.109375" style="5" customWidth="1"/>
    <col min="15" max="15" width="16.77734375" style="8" customWidth="1"/>
    <col min="16" max="16" width="18.5546875" style="9" customWidth="1"/>
    <col min="17" max="17" width="11.6640625" bestFit="1" customWidth="1"/>
    <col min="18" max="18" width="14.5546875" customWidth="1"/>
    <col min="19" max="19" width="24.6640625" bestFit="1" customWidth="1"/>
    <col min="20" max="20" width="23.33203125" bestFit="1" customWidth="1"/>
  </cols>
  <sheetData>
    <row r="1" spans="1:20" x14ac:dyDescent="0.3">
      <c r="A1" s="1" t="s">
        <v>8276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8265</v>
      </c>
      <c r="P1" s="10" t="s">
        <v>8266</v>
      </c>
      <c r="Q1" s="1" t="s">
        <v>8267</v>
      </c>
      <c r="R1" s="1" t="s">
        <v>8268</v>
      </c>
      <c r="S1" t="s">
        <v>8275</v>
      </c>
      <c r="T1" t="s">
        <v>8290</v>
      </c>
    </row>
    <row r="2" spans="1:20" ht="43.2" x14ac:dyDescent="0.3">
      <c r="A2" s="5">
        <v>0</v>
      </c>
      <c r="B2" s="3" t="s">
        <v>1</v>
      </c>
      <c r="C2" s="3" t="s">
        <v>4110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8264</v>
      </c>
      <c r="O2" s="6">
        <f>E2/D2</f>
        <v>1.3685882352941177</v>
      </c>
      <c r="P2" s="9">
        <f>IFERROR(E2/L2,0)</f>
        <v>63.917582417582416</v>
      </c>
      <c r="Q2" t="str">
        <f>LEFT(N2, SEARCH("/",N2)-1)</f>
        <v>film &amp; video</v>
      </c>
      <c r="R2" t="str">
        <f>RIGHT(N2, LEN(N2)-SEARCH("/", N2))</f>
        <v>television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ht="28.8" x14ac:dyDescent="0.3">
      <c r="A3" s="5">
        <v>1</v>
      </c>
      <c r="B3" s="3" t="s">
        <v>2</v>
      </c>
      <c r="C3" s="3" t="s">
        <v>4111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182</v>
      </c>
      <c r="M3" s="5" t="b">
        <v>1</v>
      </c>
      <c r="N3" s="5" t="s">
        <v>8264</v>
      </c>
      <c r="O3" s="6">
        <f>E3/D3</f>
        <v>1.4260827250608272</v>
      </c>
      <c r="P3" s="9">
        <f>IFERROR(E3/L3,0)</f>
        <v>80.510989010989007</v>
      </c>
      <c r="Q3" t="str">
        <f t="shared" ref="Q3:Q66" si="0">LEFT(N3, SEARCH("/",N3)-1)</f>
        <v>film &amp; video</v>
      </c>
      <c r="R3" t="str">
        <f t="shared" ref="R3:R66" si="1">RIGHT(N3, LEN(N3)-SEARCH("/", N3))</f>
        <v>television</v>
      </c>
      <c r="S3" s="14">
        <f>(((I3/60)/60)/24)+DATE(1970,1,1)</f>
        <v>42796.600497685184</v>
      </c>
      <c r="T3" s="14">
        <f t="shared" ref="T3:T66" si="2">(((J3/60)/60)/24)+DATE(1970,1,1)</f>
        <v>42766.600497685184</v>
      </c>
    </row>
    <row r="4" spans="1:20" ht="43.2" x14ac:dyDescent="0.3">
      <c r="A4" s="5">
        <v>2</v>
      </c>
      <c r="B4" s="3" t="s">
        <v>3</v>
      </c>
      <c r="C4" s="3" t="s">
        <v>4112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182</v>
      </c>
      <c r="M4" s="5" t="b">
        <v>1</v>
      </c>
      <c r="N4" s="5" t="s">
        <v>8264</v>
      </c>
      <c r="O4" s="6">
        <f>E4/D4</f>
        <v>1.05</v>
      </c>
      <c r="P4" s="9">
        <f>IFERROR(E4/L4,0)</f>
        <v>2.8846153846153846</v>
      </c>
      <c r="Q4" t="str">
        <f t="shared" si="0"/>
        <v>film &amp; video</v>
      </c>
      <c r="R4" t="str">
        <f t="shared" si="1"/>
        <v>television</v>
      </c>
      <c r="S4" s="14">
        <f>(((I4/60)/60)/24)+DATE(1970,1,1)</f>
        <v>42415.702349537038</v>
      </c>
      <c r="T4" s="14">
        <f t="shared" si="2"/>
        <v>42405.702349537038</v>
      </c>
    </row>
    <row r="5" spans="1:20" ht="28.8" x14ac:dyDescent="0.3">
      <c r="A5" s="5">
        <v>3</v>
      </c>
      <c r="B5" s="3" t="s">
        <v>4</v>
      </c>
      <c r="C5" s="3" t="s">
        <v>4113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182</v>
      </c>
      <c r="M5" s="5" t="b">
        <v>1</v>
      </c>
      <c r="N5" s="5" t="s">
        <v>8264</v>
      </c>
      <c r="O5" s="6">
        <f>E5/D5</f>
        <v>1.0389999999999999</v>
      </c>
      <c r="P5" s="9">
        <f>IFERROR(E5/L5,0)</f>
        <v>57.087912087912088</v>
      </c>
      <c r="Q5" t="str">
        <f t="shared" si="0"/>
        <v>film &amp; video</v>
      </c>
      <c r="R5" t="str">
        <f t="shared" si="1"/>
        <v>television</v>
      </c>
      <c r="S5" s="14">
        <f>(((I5/60)/60)/24)+DATE(1970,1,1)</f>
        <v>41858.515127314815</v>
      </c>
      <c r="T5" s="14">
        <f t="shared" si="2"/>
        <v>41828.515127314815</v>
      </c>
    </row>
    <row r="6" spans="1:20" ht="57.6" x14ac:dyDescent="0.3">
      <c r="A6" s="5">
        <v>4</v>
      </c>
      <c r="B6" s="3" t="s">
        <v>5</v>
      </c>
      <c r="C6" s="3" t="s">
        <v>4114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182</v>
      </c>
      <c r="M6" s="5" t="b">
        <v>1</v>
      </c>
      <c r="N6" s="5" t="s">
        <v>8264</v>
      </c>
      <c r="O6" s="6">
        <f>E6/D6</f>
        <v>1.2299154545454545</v>
      </c>
      <c r="P6" s="9">
        <f>IFERROR(E6/L6,0)</f>
        <v>297.3421978021978</v>
      </c>
      <c r="Q6" t="str">
        <f t="shared" si="0"/>
        <v>film &amp; video</v>
      </c>
      <c r="R6" t="str">
        <f t="shared" si="1"/>
        <v>television</v>
      </c>
      <c r="S6" s="14">
        <f>(((I6/60)/60)/24)+DATE(1970,1,1)</f>
        <v>42357.834247685183</v>
      </c>
      <c r="T6" s="14">
        <f t="shared" si="2"/>
        <v>42327.834247685183</v>
      </c>
    </row>
    <row r="7" spans="1:20" ht="43.2" x14ac:dyDescent="0.3">
      <c r="A7" s="5">
        <v>5</v>
      </c>
      <c r="B7" s="3" t="s">
        <v>6</v>
      </c>
      <c r="C7" s="3" t="s">
        <v>4115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182</v>
      </c>
      <c r="M7" s="5" t="b">
        <v>1</v>
      </c>
      <c r="N7" s="5" t="s">
        <v>8264</v>
      </c>
      <c r="O7" s="6">
        <f>E7/D7</f>
        <v>1.0977744436109027</v>
      </c>
      <c r="P7" s="9">
        <f>IFERROR(E7/L7,0)</f>
        <v>24.12087912087912</v>
      </c>
      <c r="Q7" t="str">
        <f t="shared" si="0"/>
        <v>film &amp; video</v>
      </c>
      <c r="R7" t="str">
        <f t="shared" si="1"/>
        <v>television</v>
      </c>
      <c r="S7" s="14">
        <f>(((I7/60)/60)/24)+DATE(1970,1,1)</f>
        <v>42580.232638888891</v>
      </c>
      <c r="T7" s="14">
        <f t="shared" si="2"/>
        <v>42563.932951388888</v>
      </c>
    </row>
    <row r="8" spans="1:20" ht="43.2" x14ac:dyDescent="0.3">
      <c r="A8" s="5">
        <v>6</v>
      </c>
      <c r="B8" s="3" t="s">
        <v>7</v>
      </c>
      <c r="C8" s="3" t="s">
        <v>4116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182</v>
      </c>
      <c r="M8" s="5" t="b">
        <v>1</v>
      </c>
      <c r="N8" s="5" t="s">
        <v>8264</v>
      </c>
      <c r="O8" s="6">
        <f>E8/D8</f>
        <v>1.064875</v>
      </c>
      <c r="P8" s="9">
        <f>IFERROR(E8/L8,0)</f>
        <v>46.807692307692307</v>
      </c>
      <c r="Q8" t="str">
        <f t="shared" si="0"/>
        <v>film &amp; video</v>
      </c>
      <c r="R8" t="str">
        <f t="shared" si="1"/>
        <v>television</v>
      </c>
      <c r="S8" s="14">
        <f>(((I8/60)/60)/24)+DATE(1970,1,1)</f>
        <v>41804.072337962964</v>
      </c>
      <c r="T8" s="14">
        <f t="shared" si="2"/>
        <v>41794.072337962964</v>
      </c>
    </row>
    <row r="9" spans="1:20" ht="57.6" x14ac:dyDescent="0.3">
      <c r="A9" s="5">
        <v>7</v>
      </c>
      <c r="B9" s="3" t="s">
        <v>8</v>
      </c>
      <c r="C9" s="3" t="s">
        <v>4117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182</v>
      </c>
      <c r="M9" s="5" t="b">
        <v>1</v>
      </c>
      <c r="N9" s="5" t="s">
        <v>8264</v>
      </c>
      <c r="O9" s="6">
        <f>E9/D9</f>
        <v>1.0122222222222221</v>
      </c>
      <c r="P9" s="9">
        <f>IFERROR(E9/L9,0)</f>
        <v>50.054945054945058</v>
      </c>
      <c r="Q9" t="str">
        <f t="shared" si="0"/>
        <v>film &amp; video</v>
      </c>
      <c r="R9" t="str">
        <f t="shared" si="1"/>
        <v>television</v>
      </c>
      <c r="S9" s="14">
        <f>(((I9/60)/60)/24)+DATE(1970,1,1)</f>
        <v>42556.047071759262</v>
      </c>
      <c r="T9" s="14">
        <f t="shared" si="2"/>
        <v>42516.047071759262</v>
      </c>
    </row>
    <row r="10" spans="1:20" ht="28.8" x14ac:dyDescent="0.3">
      <c r="A10" s="5">
        <v>8</v>
      </c>
      <c r="B10" s="3" t="s">
        <v>9</v>
      </c>
      <c r="C10" s="3" t="s">
        <v>4118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182</v>
      </c>
      <c r="M10" s="5" t="b">
        <v>1</v>
      </c>
      <c r="N10" s="5" t="s">
        <v>8264</v>
      </c>
      <c r="O10" s="6">
        <f>E10/D10</f>
        <v>1.0004342857142856</v>
      </c>
      <c r="P10" s="9">
        <f>IFERROR(E10/L10,0)</f>
        <v>19.239120879120879</v>
      </c>
      <c r="Q10" t="str">
        <f t="shared" si="0"/>
        <v>film &amp; video</v>
      </c>
      <c r="R10" t="str">
        <f t="shared" si="1"/>
        <v>television</v>
      </c>
      <c r="S10" s="14">
        <f>(((I10/60)/60)/24)+DATE(1970,1,1)</f>
        <v>42475.875</v>
      </c>
      <c r="T10" s="14">
        <f t="shared" si="2"/>
        <v>42468.94458333333</v>
      </c>
    </row>
    <row r="11" spans="1:20" ht="43.2" x14ac:dyDescent="0.3">
      <c r="A11" s="5">
        <v>9</v>
      </c>
      <c r="B11" s="3" t="s">
        <v>10</v>
      </c>
      <c r="C11" s="3" t="s">
        <v>4119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182</v>
      </c>
      <c r="M11" s="5" t="b">
        <v>1</v>
      </c>
      <c r="N11" s="5" t="s">
        <v>8264</v>
      </c>
      <c r="O11" s="6">
        <f>E11/D11</f>
        <v>1.2599800000000001</v>
      </c>
      <c r="P11" s="9">
        <f>IFERROR(E11/L11,0)</f>
        <v>3.4614835164835167</v>
      </c>
      <c r="Q11" t="str">
        <f t="shared" si="0"/>
        <v>film &amp; video</v>
      </c>
      <c r="R11" t="str">
        <f t="shared" si="1"/>
        <v>television</v>
      </c>
      <c r="S11" s="14">
        <f>(((I11/60)/60)/24)+DATE(1970,1,1)</f>
        <v>42477.103518518517</v>
      </c>
      <c r="T11" s="14">
        <f t="shared" si="2"/>
        <v>42447.103518518517</v>
      </c>
    </row>
    <row r="12" spans="1:20" ht="43.2" x14ac:dyDescent="0.3">
      <c r="A12" s="5">
        <v>10</v>
      </c>
      <c r="B12" s="3" t="s">
        <v>11</v>
      </c>
      <c r="C12" s="3" t="s">
        <v>4120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182</v>
      </c>
      <c r="M12" s="5" t="b">
        <v>1</v>
      </c>
      <c r="N12" s="5" t="s">
        <v>8264</v>
      </c>
      <c r="O12" s="6">
        <f>E12/D12</f>
        <v>1.0049999999999999</v>
      </c>
      <c r="P12" s="9">
        <f>IFERROR(E12/L12,0)</f>
        <v>16.565934065934066</v>
      </c>
      <c r="Q12" t="str">
        <f t="shared" si="0"/>
        <v>film &amp; video</v>
      </c>
      <c r="R12" t="str">
        <f t="shared" si="1"/>
        <v>television</v>
      </c>
      <c r="S12" s="14">
        <f>(((I12/60)/60)/24)+DATE(1970,1,1)</f>
        <v>41815.068043981482</v>
      </c>
      <c r="T12" s="14">
        <f t="shared" si="2"/>
        <v>41780.068043981482</v>
      </c>
    </row>
    <row r="13" spans="1:20" ht="57.6" x14ac:dyDescent="0.3">
      <c r="A13" s="5">
        <v>11</v>
      </c>
      <c r="B13" s="3" t="s">
        <v>12</v>
      </c>
      <c r="C13" s="3" t="s">
        <v>4121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182</v>
      </c>
      <c r="M13" s="5" t="b">
        <v>1</v>
      </c>
      <c r="N13" s="5" t="s">
        <v>8264</v>
      </c>
      <c r="O13" s="6">
        <f>E13/D13</f>
        <v>1.2050000000000001</v>
      </c>
      <c r="P13" s="9">
        <f>IFERROR(E13/L13,0)</f>
        <v>33.104395604395606</v>
      </c>
      <c r="Q13" t="str">
        <f t="shared" si="0"/>
        <v>film &amp; video</v>
      </c>
      <c r="R13" t="str">
        <f t="shared" si="1"/>
        <v>television</v>
      </c>
      <c r="S13" s="14">
        <f>(((I13/60)/60)/24)+DATE(1970,1,1)</f>
        <v>42604.125</v>
      </c>
      <c r="T13" s="14">
        <f t="shared" si="2"/>
        <v>42572.778495370367</v>
      </c>
    </row>
    <row r="14" spans="1:20" ht="57.6" x14ac:dyDescent="0.3">
      <c r="A14" s="5">
        <v>12</v>
      </c>
      <c r="B14" s="3" t="s">
        <v>13</v>
      </c>
      <c r="C14" s="3" t="s">
        <v>4122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182</v>
      </c>
      <c r="M14" s="5" t="b">
        <v>1</v>
      </c>
      <c r="N14" s="5" t="s">
        <v>8264</v>
      </c>
      <c r="O14" s="6">
        <f>E14/D14</f>
        <v>1.6529333333333334</v>
      </c>
      <c r="P14" s="9">
        <f>IFERROR(E14/L14,0)</f>
        <v>272.46153846153845</v>
      </c>
      <c r="Q14" t="str">
        <f t="shared" si="0"/>
        <v>film &amp; video</v>
      </c>
      <c r="R14" t="str">
        <f t="shared" si="1"/>
        <v>television</v>
      </c>
      <c r="S14" s="14">
        <f>(((I14/60)/60)/24)+DATE(1970,1,1)</f>
        <v>41836.125</v>
      </c>
      <c r="T14" s="14">
        <f t="shared" si="2"/>
        <v>41791.713252314818</v>
      </c>
    </row>
    <row r="15" spans="1:20" ht="43.2" x14ac:dyDescent="0.3">
      <c r="A15" s="5">
        <v>13</v>
      </c>
      <c r="B15" s="3" t="s">
        <v>14</v>
      </c>
      <c r="C15" s="3" t="s">
        <v>4123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182</v>
      </c>
      <c r="M15" s="5" t="b">
        <v>1</v>
      </c>
      <c r="N15" s="5" t="s">
        <v>8264</v>
      </c>
      <c r="O15" s="6">
        <f>E15/D15</f>
        <v>1.5997142857142856</v>
      </c>
      <c r="P15" s="9">
        <f>IFERROR(E15/L15,0)</f>
        <v>30.763736263736263</v>
      </c>
      <c r="Q15" t="str">
        <f t="shared" si="0"/>
        <v>film &amp; video</v>
      </c>
      <c r="R15" t="str">
        <f t="shared" si="1"/>
        <v>television</v>
      </c>
      <c r="S15" s="14">
        <f>(((I15/60)/60)/24)+DATE(1970,1,1)</f>
        <v>42544.852083333331</v>
      </c>
      <c r="T15" s="14">
        <f t="shared" si="2"/>
        <v>42508.677187499998</v>
      </c>
    </row>
    <row r="16" spans="1:20" ht="28.8" x14ac:dyDescent="0.3">
      <c r="A16" s="5">
        <v>14</v>
      </c>
      <c r="B16" s="3" t="s">
        <v>15</v>
      </c>
      <c r="C16" s="3" t="s">
        <v>4124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182</v>
      </c>
      <c r="M16" s="5" t="b">
        <v>1</v>
      </c>
      <c r="N16" s="5" t="s">
        <v>8264</v>
      </c>
      <c r="O16" s="6">
        <f>E16/D16</f>
        <v>1.0093333333333334</v>
      </c>
      <c r="P16" s="9">
        <f>IFERROR(E16/L16,0)</f>
        <v>33.274725274725277</v>
      </c>
      <c r="Q16" t="str">
        <f t="shared" si="0"/>
        <v>film &amp; video</v>
      </c>
      <c r="R16" t="str">
        <f t="shared" si="1"/>
        <v>television</v>
      </c>
      <c r="S16" s="14">
        <f>(((I16/60)/60)/24)+DATE(1970,1,1)</f>
        <v>41833.582638888889</v>
      </c>
      <c r="T16" s="14">
        <f t="shared" si="2"/>
        <v>41808.02648148148</v>
      </c>
    </row>
    <row r="17" spans="1:20" ht="43.2" x14ac:dyDescent="0.3">
      <c r="A17" s="5">
        <v>15</v>
      </c>
      <c r="B17" s="3" t="s">
        <v>16</v>
      </c>
      <c r="C17" s="3" t="s">
        <v>4125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182</v>
      </c>
      <c r="M17" s="5" t="b">
        <v>1</v>
      </c>
      <c r="N17" s="5" t="s">
        <v>8264</v>
      </c>
      <c r="O17" s="6">
        <f>E17/D17</f>
        <v>1.0660000000000001</v>
      </c>
      <c r="P17" s="9">
        <f>IFERROR(E17/L17,0)</f>
        <v>11.714285714285714</v>
      </c>
      <c r="Q17" t="str">
        <f t="shared" si="0"/>
        <v>film &amp; video</v>
      </c>
      <c r="R17" t="str">
        <f t="shared" si="1"/>
        <v>television</v>
      </c>
      <c r="S17" s="14">
        <f>(((I17/60)/60)/24)+DATE(1970,1,1)</f>
        <v>42274.843055555553</v>
      </c>
      <c r="T17" s="14">
        <f t="shared" si="2"/>
        <v>42256.391875000001</v>
      </c>
    </row>
    <row r="18" spans="1:20" ht="43.2" x14ac:dyDescent="0.3">
      <c r="A18" s="5">
        <v>16</v>
      </c>
      <c r="B18" s="3" t="s">
        <v>17</v>
      </c>
      <c r="C18" s="3" t="s">
        <v>4126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182</v>
      </c>
      <c r="M18" s="5" t="b">
        <v>1</v>
      </c>
      <c r="N18" s="5" t="s">
        <v>8264</v>
      </c>
      <c r="O18" s="6">
        <f>E18/D18</f>
        <v>1.0024166666666667</v>
      </c>
      <c r="P18" s="9">
        <f>IFERROR(E18/L18,0)</f>
        <v>66.093406593406598</v>
      </c>
      <c r="Q18" t="str">
        <f t="shared" si="0"/>
        <v>film &amp; video</v>
      </c>
      <c r="R18" t="str">
        <f t="shared" si="1"/>
        <v>television</v>
      </c>
      <c r="S18" s="14">
        <f>(((I18/60)/60)/24)+DATE(1970,1,1)</f>
        <v>41806.229166666664</v>
      </c>
      <c r="T18" s="14">
        <f t="shared" si="2"/>
        <v>41760.796423611115</v>
      </c>
    </row>
    <row r="19" spans="1:20" ht="43.2" x14ac:dyDescent="0.3">
      <c r="A19" s="5">
        <v>17</v>
      </c>
      <c r="B19" s="3" t="s">
        <v>18</v>
      </c>
      <c r="C19" s="3" t="s">
        <v>4127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182</v>
      </c>
      <c r="M19" s="5" t="b">
        <v>1</v>
      </c>
      <c r="N19" s="5" t="s">
        <v>8264</v>
      </c>
      <c r="O19" s="6">
        <f>E19/D19</f>
        <v>1.0066666666666666</v>
      </c>
      <c r="P19" s="9">
        <f>IFERROR(E19/L19,0)</f>
        <v>8.2967032967032974</v>
      </c>
      <c r="Q19" t="str">
        <f t="shared" si="0"/>
        <v>film &amp; video</v>
      </c>
      <c r="R19" t="str">
        <f t="shared" si="1"/>
        <v>television</v>
      </c>
      <c r="S19" s="14">
        <f>(((I19/60)/60)/24)+DATE(1970,1,1)</f>
        <v>41947.773402777777</v>
      </c>
      <c r="T19" s="14">
        <f t="shared" si="2"/>
        <v>41917.731736111113</v>
      </c>
    </row>
    <row r="20" spans="1:20" ht="43.2" x14ac:dyDescent="0.3">
      <c r="A20" s="5">
        <v>18</v>
      </c>
      <c r="B20" s="3" t="s">
        <v>19</v>
      </c>
      <c r="C20" s="3" t="s">
        <v>4128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182</v>
      </c>
      <c r="M20" s="5" t="b">
        <v>1</v>
      </c>
      <c r="N20" s="5" t="s">
        <v>8264</v>
      </c>
      <c r="O20" s="6">
        <f>E20/D20</f>
        <v>1.0632110000000001</v>
      </c>
      <c r="P20" s="9">
        <f>IFERROR(E20/L20,0)</f>
        <v>175.25456043956044</v>
      </c>
      <c r="Q20" t="str">
        <f t="shared" si="0"/>
        <v>film &amp; video</v>
      </c>
      <c r="R20" t="str">
        <f t="shared" si="1"/>
        <v>television</v>
      </c>
      <c r="S20" s="14">
        <f>(((I20/60)/60)/24)+DATE(1970,1,1)</f>
        <v>41899.542314814818</v>
      </c>
      <c r="T20" s="14">
        <f t="shared" si="2"/>
        <v>41869.542314814818</v>
      </c>
    </row>
    <row r="21" spans="1:20" ht="43.2" x14ac:dyDescent="0.3">
      <c r="A21" s="5">
        <v>19</v>
      </c>
      <c r="B21" s="3" t="s">
        <v>20</v>
      </c>
      <c r="C21" s="3" t="s">
        <v>4129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182</v>
      </c>
      <c r="M21" s="5" t="b">
        <v>1</v>
      </c>
      <c r="N21" s="5" t="s">
        <v>8264</v>
      </c>
      <c r="O21" s="6">
        <f>E21/D21</f>
        <v>1.4529411764705882</v>
      </c>
      <c r="P21" s="9">
        <f>IFERROR(E21/L21,0)</f>
        <v>6.7857142857142856</v>
      </c>
      <c r="Q21" t="str">
        <f t="shared" si="0"/>
        <v>film &amp; video</v>
      </c>
      <c r="R21" t="str">
        <f t="shared" si="1"/>
        <v>television</v>
      </c>
      <c r="S21" s="14">
        <f>(((I21/60)/60)/24)+DATE(1970,1,1)</f>
        <v>42205.816365740742</v>
      </c>
      <c r="T21" s="14">
        <f t="shared" si="2"/>
        <v>42175.816365740742</v>
      </c>
    </row>
    <row r="22" spans="1:20" ht="43.2" x14ac:dyDescent="0.3">
      <c r="A22" s="5">
        <v>20</v>
      </c>
      <c r="B22" s="3" t="s">
        <v>21</v>
      </c>
      <c r="C22" s="3" t="s">
        <v>4130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182</v>
      </c>
      <c r="M22" s="5" t="b">
        <v>1</v>
      </c>
      <c r="N22" s="5" t="s">
        <v>8264</v>
      </c>
      <c r="O22" s="6">
        <f>E22/D22</f>
        <v>1.002</v>
      </c>
      <c r="P22" s="9">
        <f>IFERROR(E22/L22,0)</f>
        <v>11.010989010989011</v>
      </c>
      <c r="Q22" t="str">
        <f t="shared" si="0"/>
        <v>film &amp; video</v>
      </c>
      <c r="R22" t="str">
        <f t="shared" si="1"/>
        <v>television</v>
      </c>
      <c r="S22" s="14">
        <f>(((I22/60)/60)/24)+DATE(1970,1,1)</f>
        <v>42260.758240740746</v>
      </c>
      <c r="T22" s="14">
        <f t="shared" si="2"/>
        <v>42200.758240740746</v>
      </c>
    </row>
    <row r="23" spans="1:20" ht="43.2" x14ac:dyDescent="0.3">
      <c r="A23" s="5">
        <v>21</v>
      </c>
      <c r="B23" s="3" t="s">
        <v>22</v>
      </c>
      <c r="C23" s="3" t="s">
        <v>4131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182</v>
      </c>
      <c r="M23" s="5" t="b">
        <v>1</v>
      </c>
      <c r="N23" s="5" t="s">
        <v>8264</v>
      </c>
      <c r="O23" s="6">
        <f>E23/D23</f>
        <v>1.0913513513513513</v>
      </c>
      <c r="P23" s="9">
        <f>IFERROR(E23/L23,0)</f>
        <v>110.93406593406593</v>
      </c>
      <c r="Q23" t="str">
        <f t="shared" si="0"/>
        <v>film &amp; video</v>
      </c>
      <c r="R23" t="str">
        <f t="shared" si="1"/>
        <v>television</v>
      </c>
      <c r="S23" s="14">
        <f>(((I23/60)/60)/24)+DATE(1970,1,1)</f>
        <v>41908.627187500002</v>
      </c>
      <c r="T23" s="14">
        <f t="shared" si="2"/>
        <v>41878.627187500002</v>
      </c>
    </row>
    <row r="24" spans="1:20" ht="28.8" x14ac:dyDescent="0.3">
      <c r="A24" s="5">
        <v>22</v>
      </c>
      <c r="B24" s="3" t="s">
        <v>23</v>
      </c>
      <c r="C24" s="3" t="s">
        <v>4132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182</v>
      </c>
      <c r="M24" s="5" t="b">
        <v>1</v>
      </c>
      <c r="N24" s="5" t="s">
        <v>8264</v>
      </c>
      <c r="O24" s="6">
        <f>E24/D24</f>
        <v>1.1714285714285715</v>
      </c>
      <c r="P24" s="9">
        <f>IFERROR(E24/L24,0)</f>
        <v>2.2527472527472527</v>
      </c>
      <c r="Q24" t="str">
        <f t="shared" si="0"/>
        <v>film &amp; video</v>
      </c>
      <c r="R24" t="str">
        <f t="shared" si="1"/>
        <v>television</v>
      </c>
      <c r="S24" s="14">
        <f>(((I24/60)/60)/24)+DATE(1970,1,1)</f>
        <v>42005.332638888889</v>
      </c>
      <c r="T24" s="14">
        <f t="shared" si="2"/>
        <v>41989.91134259259</v>
      </c>
    </row>
    <row r="25" spans="1:20" ht="43.2" x14ac:dyDescent="0.3">
      <c r="A25" s="5">
        <v>23</v>
      </c>
      <c r="B25" s="3" t="s">
        <v>24</v>
      </c>
      <c r="C25" s="3" t="s">
        <v>4133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182</v>
      </c>
      <c r="M25" s="5" t="b">
        <v>1</v>
      </c>
      <c r="N25" s="5" t="s">
        <v>8264</v>
      </c>
      <c r="O25" s="6">
        <f>E25/D25</f>
        <v>1.1850000000000001</v>
      </c>
      <c r="P25" s="9">
        <f>IFERROR(E25/L25,0)</f>
        <v>13.021978021978022</v>
      </c>
      <c r="Q25" t="str">
        <f t="shared" si="0"/>
        <v>film &amp; video</v>
      </c>
      <c r="R25" t="str">
        <f t="shared" si="1"/>
        <v>television</v>
      </c>
      <c r="S25" s="14">
        <f>(((I25/60)/60)/24)+DATE(1970,1,1)</f>
        <v>42124.638888888891</v>
      </c>
      <c r="T25" s="14">
        <f t="shared" si="2"/>
        <v>42097.778946759259</v>
      </c>
    </row>
    <row r="26" spans="1:20" ht="28.8" x14ac:dyDescent="0.3">
      <c r="A26" s="5">
        <v>24</v>
      </c>
      <c r="B26" s="3" t="s">
        <v>25</v>
      </c>
      <c r="C26" s="3" t="s">
        <v>4134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182</v>
      </c>
      <c r="M26" s="5" t="b">
        <v>1</v>
      </c>
      <c r="N26" s="5" t="s">
        <v>8264</v>
      </c>
      <c r="O26" s="6">
        <f>E26/D26</f>
        <v>1.0880768571428572</v>
      </c>
      <c r="P26" s="9">
        <f>IFERROR(E26/L26,0)</f>
        <v>209.24554945054948</v>
      </c>
      <c r="Q26" t="str">
        <f t="shared" si="0"/>
        <v>film &amp; video</v>
      </c>
      <c r="R26" t="str">
        <f t="shared" si="1"/>
        <v>television</v>
      </c>
      <c r="S26" s="14">
        <f>(((I26/60)/60)/24)+DATE(1970,1,1)</f>
        <v>42262.818750000006</v>
      </c>
      <c r="T26" s="14">
        <f t="shared" si="2"/>
        <v>42229.820173611108</v>
      </c>
    </row>
    <row r="27" spans="1:20" ht="43.2" x14ac:dyDescent="0.3">
      <c r="A27" s="5">
        <v>25</v>
      </c>
      <c r="B27" s="3" t="s">
        <v>26</v>
      </c>
      <c r="C27" s="3" t="s">
        <v>4135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182</v>
      </c>
      <c r="M27" s="5" t="b">
        <v>1</v>
      </c>
      <c r="N27" s="5" t="s">
        <v>8264</v>
      </c>
      <c r="O27" s="6">
        <f>E27/D27</f>
        <v>1.3333333333333333</v>
      </c>
      <c r="P27" s="9">
        <f>IFERROR(E27/L27,0)</f>
        <v>4.395604395604396</v>
      </c>
      <c r="Q27" t="str">
        <f t="shared" si="0"/>
        <v>film &amp; video</v>
      </c>
      <c r="R27" t="str">
        <f t="shared" si="1"/>
        <v>television</v>
      </c>
      <c r="S27" s="14">
        <f>(((I27/60)/60)/24)+DATE(1970,1,1)</f>
        <v>42378.025011574078</v>
      </c>
      <c r="T27" s="14">
        <f t="shared" si="2"/>
        <v>42318.025011574078</v>
      </c>
    </row>
    <row r="28" spans="1:20" ht="43.2" x14ac:dyDescent="0.3">
      <c r="A28" s="5">
        <v>26</v>
      </c>
      <c r="B28" s="3" t="s">
        <v>27</v>
      </c>
      <c r="C28" s="3" t="s">
        <v>4136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182</v>
      </c>
      <c r="M28" s="5" t="b">
        <v>1</v>
      </c>
      <c r="N28" s="5" t="s">
        <v>8264</v>
      </c>
      <c r="O28" s="6">
        <f>E28/D28</f>
        <v>1.552</v>
      </c>
      <c r="P28" s="9">
        <f>IFERROR(E28/L28,0)</f>
        <v>10.659340659340659</v>
      </c>
      <c r="Q28" t="str">
        <f t="shared" si="0"/>
        <v>film &amp; video</v>
      </c>
      <c r="R28" t="str">
        <f t="shared" si="1"/>
        <v>television</v>
      </c>
      <c r="S28" s="14">
        <f>(((I28/60)/60)/24)+DATE(1970,1,1)</f>
        <v>41868.515555555554</v>
      </c>
      <c r="T28" s="14">
        <f t="shared" si="2"/>
        <v>41828.515555555554</v>
      </c>
    </row>
    <row r="29" spans="1:20" ht="43.2" x14ac:dyDescent="0.3">
      <c r="A29" s="5">
        <v>27</v>
      </c>
      <c r="B29" s="3" t="s">
        <v>28</v>
      </c>
      <c r="C29" s="3" t="s">
        <v>4137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182</v>
      </c>
      <c r="M29" s="5" t="b">
        <v>1</v>
      </c>
      <c r="N29" s="5" t="s">
        <v>8264</v>
      </c>
      <c r="O29" s="6">
        <f>E29/D29</f>
        <v>1.1172500000000001</v>
      </c>
      <c r="P29" s="9">
        <f>IFERROR(E29/L29,0)</f>
        <v>122.77472527472527</v>
      </c>
      <c r="Q29" t="str">
        <f t="shared" si="0"/>
        <v>film &amp; video</v>
      </c>
      <c r="R29" t="str">
        <f t="shared" si="1"/>
        <v>television</v>
      </c>
      <c r="S29" s="14">
        <f>(((I29/60)/60)/24)+DATE(1970,1,1)</f>
        <v>41959.206400462965</v>
      </c>
      <c r="T29" s="14">
        <f t="shared" si="2"/>
        <v>41929.164733796293</v>
      </c>
    </row>
    <row r="30" spans="1:20" ht="28.8" x14ac:dyDescent="0.3">
      <c r="A30" s="5">
        <v>28</v>
      </c>
      <c r="B30" s="3" t="s">
        <v>29</v>
      </c>
      <c r="C30" s="3" t="s">
        <v>4138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182</v>
      </c>
      <c r="M30" s="5" t="b">
        <v>1</v>
      </c>
      <c r="N30" s="5" t="s">
        <v>8264</v>
      </c>
      <c r="O30" s="6">
        <f>E30/D30</f>
        <v>1.0035000000000001</v>
      </c>
      <c r="P30" s="9">
        <f>IFERROR(E30/L30,0)</f>
        <v>66.164835164835168</v>
      </c>
      <c r="Q30" t="str">
        <f t="shared" si="0"/>
        <v>film &amp; video</v>
      </c>
      <c r="R30" t="str">
        <f t="shared" si="1"/>
        <v>television</v>
      </c>
      <c r="S30" s="14">
        <f>(((I30/60)/60)/24)+DATE(1970,1,1)</f>
        <v>42354.96393518518</v>
      </c>
      <c r="T30" s="14">
        <f t="shared" si="2"/>
        <v>42324.96393518518</v>
      </c>
    </row>
    <row r="31" spans="1:20" ht="43.2" x14ac:dyDescent="0.3">
      <c r="A31" s="5">
        <v>29</v>
      </c>
      <c r="B31" s="3" t="s">
        <v>30</v>
      </c>
      <c r="C31" s="3" t="s">
        <v>4139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182</v>
      </c>
      <c r="M31" s="5" t="b">
        <v>1</v>
      </c>
      <c r="N31" s="5" t="s">
        <v>8264</v>
      </c>
      <c r="O31" s="6">
        <f>E31/D31</f>
        <v>1.2333333333333334</v>
      </c>
      <c r="P31" s="9">
        <f>IFERROR(E31/L31,0)</f>
        <v>20.329670329670328</v>
      </c>
      <c r="Q31" t="str">
        <f t="shared" si="0"/>
        <v>film &amp; video</v>
      </c>
      <c r="R31" t="str">
        <f t="shared" si="1"/>
        <v>television</v>
      </c>
      <c r="S31" s="14">
        <f>(((I31/60)/60)/24)+DATE(1970,1,1)</f>
        <v>41842.67324074074</v>
      </c>
      <c r="T31" s="14">
        <f t="shared" si="2"/>
        <v>41812.67324074074</v>
      </c>
    </row>
    <row r="32" spans="1:20" ht="43.2" x14ac:dyDescent="0.3">
      <c r="A32" s="5">
        <v>30</v>
      </c>
      <c r="B32" s="3" t="s">
        <v>31</v>
      </c>
      <c r="C32" s="3" t="s">
        <v>4140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182</v>
      </c>
      <c r="M32" s="5" t="b">
        <v>1</v>
      </c>
      <c r="N32" s="5" t="s">
        <v>8264</v>
      </c>
      <c r="O32" s="6">
        <f>E32/D32</f>
        <v>1.0129975</v>
      </c>
      <c r="P32" s="9">
        <f>IFERROR(E32/L32,0)</f>
        <v>22.263681318681318</v>
      </c>
      <c r="Q32" t="str">
        <f t="shared" si="0"/>
        <v>film &amp; video</v>
      </c>
      <c r="R32" t="str">
        <f t="shared" si="1"/>
        <v>television</v>
      </c>
      <c r="S32" s="14">
        <f>(((I32/60)/60)/24)+DATE(1970,1,1)</f>
        <v>41872.292997685188</v>
      </c>
      <c r="T32" s="14">
        <f t="shared" si="2"/>
        <v>41842.292997685188</v>
      </c>
    </row>
    <row r="33" spans="1:20" ht="43.2" x14ac:dyDescent="0.3">
      <c r="A33" s="5">
        <v>31</v>
      </c>
      <c r="B33" s="3" t="s">
        <v>32</v>
      </c>
      <c r="C33" s="3" t="s">
        <v>4141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182</v>
      </c>
      <c r="M33" s="5" t="b">
        <v>1</v>
      </c>
      <c r="N33" s="5" t="s">
        <v>8264</v>
      </c>
      <c r="O33" s="6">
        <f>E33/D33</f>
        <v>1</v>
      </c>
      <c r="P33" s="9">
        <f>IFERROR(E33/L33,0)</f>
        <v>7.1428571428571425E-2</v>
      </c>
      <c r="Q33" t="str">
        <f t="shared" si="0"/>
        <v>film &amp; video</v>
      </c>
      <c r="R33" t="str">
        <f t="shared" si="1"/>
        <v>television</v>
      </c>
      <c r="S33" s="14">
        <f>(((I33/60)/60)/24)+DATE(1970,1,1)</f>
        <v>42394.79206018518</v>
      </c>
      <c r="T33" s="14">
        <f t="shared" si="2"/>
        <v>42376.79206018518</v>
      </c>
    </row>
    <row r="34" spans="1:20" ht="57.6" x14ac:dyDescent="0.3">
      <c r="A34" s="5">
        <v>32</v>
      </c>
      <c r="B34" s="3" t="s">
        <v>33</v>
      </c>
      <c r="C34" s="3" t="s">
        <v>4142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182</v>
      </c>
      <c r="M34" s="5" t="b">
        <v>1</v>
      </c>
      <c r="N34" s="5" t="s">
        <v>8264</v>
      </c>
      <c r="O34" s="6">
        <f>E34/D34</f>
        <v>1.0024604569420035</v>
      </c>
      <c r="P34" s="9">
        <f>IFERROR(E34/L34,0)</f>
        <v>156.7032967032967</v>
      </c>
      <c r="Q34" t="str">
        <f t="shared" si="0"/>
        <v>film &amp; video</v>
      </c>
      <c r="R34" t="str">
        <f t="shared" si="1"/>
        <v>television</v>
      </c>
      <c r="S34" s="14">
        <f>(((I34/60)/60)/24)+DATE(1970,1,1)</f>
        <v>42503.165972222225</v>
      </c>
      <c r="T34" s="14">
        <f t="shared" si="2"/>
        <v>42461.627511574072</v>
      </c>
    </row>
    <row r="35" spans="1:20" ht="43.2" x14ac:dyDescent="0.3">
      <c r="A35" s="5">
        <v>33</v>
      </c>
      <c r="B35" s="3" t="s">
        <v>34</v>
      </c>
      <c r="C35" s="3" t="s">
        <v>4143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182</v>
      </c>
      <c r="M35" s="5" t="b">
        <v>1</v>
      </c>
      <c r="N35" s="5" t="s">
        <v>8264</v>
      </c>
      <c r="O35" s="6">
        <f>E35/D35</f>
        <v>1.0209523809523811</v>
      </c>
      <c r="P35" s="9">
        <f>IFERROR(E35/L35,0)</f>
        <v>29.450549450549449</v>
      </c>
      <c r="Q35" t="str">
        <f t="shared" si="0"/>
        <v>film &amp; video</v>
      </c>
      <c r="R35" t="str">
        <f t="shared" si="1"/>
        <v>television</v>
      </c>
      <c r="S35" s="14">
        <f>(((I35/60)/60)/24)+DATE(1970,1,1)</f>
        <v>42316.702557870376</v>
      </c>
      <c r="T35" s="14">
        <f t="shared" si="2"/>
        <v>42286.660891203705</v>
      </c>
    </row>
    <row r="36" spans="1:20" ht="43.2" x14ac:dyDescent="0.3">
      <c r="A36" s="5">
        <v>34</v>
      </c>
      <c r="B36" s="3" t="s">
        <v>35</v>
      </c>
      <c r="C36" s="3" t="s">
        <v>4144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182</v>
      </c>
      <c r="M36" s="5" t="b">
        <v>1</v>
      </c>
      <c r="N36" s="5" t="s">
        <v>8264</v>
      </c>
      <c r="O36" s="6">
        <f>E36/D36</f>
        <v>1.3046153846153845</v>
      </c>
      <c r="P36" s="9">
        <f>IFERROR(E36/L36,0)</f>
        <v>18.637362637362639</v>
      </c>
      <c r="Q36" t="str">
        <f t="shared" si="0"/>
        <v>film &amp; video</v>
      </c>
      <c r="R36" t="str">
        <f t="shared" si="1"/>
        <v>television</v>
      </c>
      <c r="S36" s="14">
        <f>(((I36/60)/60)/24)+DATE(1970,1,1)</f>
        <v>41856.321770833332</v>
      </c>
      <c r="T36" s="14">
        <f t="shared" si="2"/>
        <v>41841.321770833332</v>
      </c>
    </row>
    <row r="37" spans="1:20" ht="43.2" x14ac:dyDescent="0.3">
      <c r="A37" s="5">
        <v>35</v>
      </c>
      <c r="B37" s="3" t="s">
        <v>36</v>
      </c>
      <c r="C37" s="3" t="s">
        <v>4145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182</v>
      </c>
      <c r="M37" s="5" t="b">
        <v>1</v>
      </c>
      <c r="N37" s="5" t="s">
        <v>8264</v>
      </c>
      <c r="O37" s="6">
        <f>E37/D37</f>
        <v>1.665</v>
      </c>
      <c r="P37" s="9">
        <f>IFERROR(E37/L37,0)</f>
        <v>9.1483516483516478</v>
      </c>
      <c r="Q37" t="str">
        <f t="shared" si="0"/>
        <v>film &amp; video</v>
      </c>
      <c r="R37" t="str">
        <f t="shared" si="1"/>
        <v>television</v>
      </c>
      <c r="S37" s="14">
        <f>(((I37/60)/60)/24)+DATE(1970,1,1)</f>
        <v>42122</v>
      </c>
      <c r="T37" s="14">
        <f t="shared" si="2"/>
        <v>42098.291828703703</v>
      </c>
    </row>
    <row r="38" spans="1:20" ht="28.8" x14ac:dyDescent="0.3">
      <c r="A38" s="5">
        <v>36</v>
      </c>
      <c r="B38" s="3" t="s">
        <v>37</v>
      </c>
      <c r="C38" s="3" t="s">
        <v>4146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182</v>
      </c>
      <c r="M38" s="5" t="b">
        <v>1</v>
      </c>
      <c r="N38" s="5" t="s">
        <v>8264</v>
      </c>
      <c r="O38" s="6">
        <f>E38/D38</f>
        <v>1.4215</v>
      </c>
      <c r="P38" s="9">
        <f>IFERROR(E38/L38,0)</f>
        <v>46.862637362637365</v>
      </c>
      <c r="Q38" t="str">
        <f t="shared" si="0"/>
        <v>film &amp; video</v>
      </c>
      <c r="R38" t="str">
        <f t="shared" si="1"/>
        <v>television</v>
      </c>
      <c r="S38" s="14">
        <f>(((I38/60)/60)/24)+DATE(1970,1,1)</f>
        <v>42098.265335648146</v>
      </c>
      <c r="T38" s="14">
        <f t="shared" si="2"/>
        <v>42068.307002314818</v>
      </c>
    </row>
    <row r="39" spans="1:20" ht="43.2" x14ac:dyDescent="0.3">
      <c r="A39" s="5">
        <v>37</v>
      </c>
      <c r="B39" s="3" t="s">
        <v>38</v>
      </c>
      <c r="C39" s="3" t="s">
        <v>4147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182</v>
      </c>
      <c r="M39" s="5" t="b">
        <v>1</v>
      </c>
      <c r="N39" s="5" t="s">
        <v>8264</v>
      </c>
      <c r="O39" s="6">
        <f>E39/D39</f>
        <v>1.8344090909090909</v>
      </c>
      <c r="P39" s="9">
        <f>IFERROR(E39/L39,0)</f>
        <v>221.74175824175825</v>
      </c>
      <c r="Q39" t="str">
        <f t="shared" si="0"/>
        <v>film &amp; video</v>
      </c>
      <c r="R39" t="str">
        <f t="shared" si="1"/>
        <v>television</v>
      </c>
      <c r="S39" s="14">
        <f>(((I39/60)/60)/24)+DATE(1970,1,1)</f>
        <v>42062.693043981482</v>
      </c>
      <c r="T39" s="14">
        <f t="shared" si="2"/>
        <v>42032.693043981482</v>
      </c>
    </row>
    <row r="40" spans="1:20" ht="43.2" x14ac:dyDescent="0.3">
      <c r="A40" s="5">
        <v>38</v>
      </c>
      <c r="B40" s="3" t="s">
        <v>39</v>
      </c>
      <c r="C40" s="3" t="s">
        <v>4148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182</v>
      </c>
      <c r="M40" s="5" t="b">
        <v>1</v>
      </c>
      <c r="N40" s="5" t="s">
        <v>8264</v>
      </c>
      <c r="O40" s="6">
        <f>E40/D40</f>
        <v>1.1004</v>
      </c>
      <c r="P40" s="9">
        <f>IFERROR(E40/L40,0)</f>
        <v>15.115384615384615</v>
      </c>
      <c r="Q40" t="str">
        <f t="shared" si="0"/>
        <v>film &amp; video</v>
      </c>
      <c r="R40" t="str">
        <f t="shared" si="1"/>
        <v>television</v>
      </c>
      <c r="S40" s="14">
        <f>(((I40/60)/60)/24)+DATE(1970,1,1)</f>
        <v>41405.057222222218</v>
      </c>
      <c r="T40" s="14">
        <f t="shared" si="2"/>
        <v>41375.057222222218</v>
      </c>
    </row>
    <row r="41" spans="1:20" ht="57.6" x14ac:dyDescent="0.3">
      <c r="A41" s="5">
        <v>39</v>
      </c>
      <c r="B41" s="3" t="s">
        <v>40</v>
      </c>
      <c r="C41" s="3" t="s">
        <v>4149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182</v>
      </c>
      <c r="M41" s="5" t="b">
        <v>1</v>
      </c>
      <c r="N41" s="5" t="s">
        <v>8264</v>
      </c>
      <c r="O41" s="6">
        <f>E41/D41</f>
        <v>1.3098000000000001</v>
      </c>
      <c r="P41" s="9">
        <f>IFERROR(E41/L41,0)</f>
        <v>179.91758241758242</v>
      </c>
      <c r="Q41" t="str">
        <f t="shared" si="0"/>
        <v>film &amp; video</v>
      </c>
      <c r="R41" t="str">
        <f t="shared" si="1"/>
        <v>television</v>
      </c>
      <c r="S41" s="14">
        <f>(((I41/60)/60)/24)+DATE(1970,1,1)</f>
        <v>41784.957638888889</v>
      </c>
      <c r="T41" s="14">
        <f t="shared" si="2"/>
        <v>41754.047083333331</v>
      </c>
    </row>
    <row r="42" spans="1:20" ht="43.2" x14ac:dyDescent="0.3">
      <c r="A42" s="5">
        <v>40</v>
      </c>
      <c r="B42" s="3" t="s">
        <v>41</v>
      </c>
      <c r="C42" s="3" t="s">
        <v>4150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182</v>
      </c>
      <c r="M42" s="5" t="b">
        <v>1</v>
      </c>
      <c r="N42" s="5" t="s">
        <v>8264</v>
      </c>
      <c r="O42" s="6">
        <f>E42/D42</f>
        <v>1.0135000000000001</v>
      </c>
      <c r="P42" s="9">
        <f>IFERROR(E42/L42,0)</f>
        <v>11.137362637362637</v>
      </c>
      <c r="Q42" t="str">
        <f t="shared" si="0"/>
        <v>film &amp; video</v>
      </c>
      <c r="R42" t="str">
        <f t="shared" si="1"/>
        <v>television</v>
      </c>
      <c r="S42" s="14">
        <f>(((I42/60)/60)/24)+DATE(1970,1,1)</f>
        <v>41809.166666666664</v>
      </c>
      <c r="T42" s="14">
        <f t="shared" si="2"/>
        <v>41789.21398148148</v>
      </c>
    </row>
    <row r="43" spans="1:20" ht="43.2" x14ac:dyDescent="0.3">
      <c r="A43" s="5">
        <v>41</v>
      </c>
      <c r="B43" s="3" t="s">
        <v>42</v>
      </c>
      <c r="C43" s="3" t="s">
        <v>4151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182</v>
      </c>
      <c r="M43" s="5" t="b">
        <v>1</v>
      </c>
      <c r="N43" s="5" t="s">
        <v>8264</v>
      </c>
      <c r="O43" s="6">
        <f>E43/D43</f>
        <v>1</v>
      </c>
      <c r="P43" s="9">
        <f>IFERROR(E43/L43,0)</f>
        <v>10.989010989010989</v>
      </c>
      <c r="Q43" t="str">
        <f t="shared" si="0"/>
        <v>film &amp; video</v>
      </c>
      <c r="R43" t="str">
        <f t="shared" si="1"/>
        <v>television</v>
      </c>
      <c r="S43" s="14">
        <f>(((I43/60)/60)/24)+DATE(1970,1,1)</f>
        <v>41917.568912037037</v>
      </c>
      <c r="T43" s="14">
        <f t="shared" si="2"/>
        <v>41887.568912037037</v>
      </c>
    </row>
    <row r="44" spans="1:20" ht="43.2" x14ac:dyDescent="0.3">
      <c r="A44" s="5">
        <v>42</v>
      </c>
      <c r="B44" s="3" t="s">
        <v>43</v>
      </c>
      <c r="C44" s="3" t="s">
        <v>4152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182</v>
      </c>
      <c r="M44" s="5" t="b">
        <v>1</v>
      </c>
      <c r="N44" s="5" t="s">
        <v>8264</v>
      </c>
      <c r="O44" s="6">
        <f>E44/D44</f>
        <v>1.4185714285714286</v>
      </c>
      <c r="P44" s="9">
        <f>IFERROR(E44/L44,0)</f>
        <v>109.12087912087912</v>
      </c>
      <c r="Q44" t="str">
        <f t="shared" si="0"/>
        <v>film &amp; video</v>
      </c>
      <c r="R44" t="str">
        <f t="shared" si="1"/>
        <v>television</v>
      </c>
      <c r="S44" s="14">
        <f>(((I44/60)/60)/24)+DATE(1970,1,1)</f>
        <v>42001.639189814814</v>
      </c>
      <c r="T44" s="14">
        <f t="shared" si="2"/>
        <v>41971.639189814814</v>
      </c>
    </row>
    <row r="45" spans="1:20" ht="43.2" x14ac:dyDescent="0.3">
      <c r="A45" s="5">
        <v>43</v>
      </c>
      <c r="B45" s="3" t="s">
        <v>44</v>
      </c>
      <c r="C45" s="3" t="s">
        <v>4153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182</v>
      </c>
      <c r="M45" s="5" t="b">
        <v>1</v>
      </c>
      <c r="N45" s="5" t="s">
        <v>8264</v>
      </c>
      <c r="O45" s="6">
        <f>E45/D45</f>
        <v>3.0865999999999998</v>
      </c>
      <c r="P45" s="9">
        <f>IFERROR(E45/L45,0)</f>
        <v>169.5934065934066</v>
      </c>
      <c r="Q45" t="str">
        <f t="shared" si="0"/>
        <v>film &amp; video</v>
      </c>
      <c r="R45" t="str">
        <f t="shared" si="1"/>
        <v>television</v>
      </c>
      <c r="S45" s="14">
        <f>(((I45/60)/60)/24)+DATE(1970,1,1)</f>
        <v>41833</v>
      </c>
      <c r="T45" s="14">
        <f t="shared" si="2"/>
        <v>41802.790347222224</v>
      </c>
    </row>
    <row r="46" spans="1:20" ht="57.6" x14ac:dyDescent="0.3">
      <c r="A46" s="5">
        <v>44</v>
      </c>
      <c r="B46" s="3" t="s">
        <v>45</v>
      </c>
      <c r="C46" s="3" t="s">
        <v>4154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182</v>
      </c>
      <c r="M46" s="5" t="b">
        <v>1</v>
      </c>
      <c r="N46" s="5" t="s">
        <v>8264</v>
      </c>
      <c r="O46" s="6">
        <f>E46/D46</f>
        <v>1</v>
      </c>
      <c r="P46" s="9">
        <f>IFERROR(E46/L46,0)</f>
        <v>10.989010989010989</v>
      </c>
      <c r="Q46" t="str">
        <f t="shared" si="0"/>
        <v>film &amp; video</v>
      </c>
      <c r="R46" t="str">
        <f t="shared" si="1"/>
        <v>television</v>
      </c>
      <c r="S46" s="14">
        <f>(((I46/60)/60)/24)+DATE(1970,1,1)</f>
        <v>41919.098807870374</v>
      </c>
      <c r="T46" s="14">
        <f t="shared" si="2"/>
        <v>41874.098807870374</v>
      </c>
    </row>
    <row r="47" spans="1:20" ht="43.2" x14ac:dyDescent="0.3">
      <c r="A47" s="5">
        <v>45</v>
      </c>
      <c r="B47" s="3" t="s">
        <v>46</v>
      </c>
      <c r="C47" s="3" t="s">
        <v>4155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182</v>
      </c>
      <c r="M47" s="5" t="b">
        <v>1</v>
      </c>
      <c r="N47" s="5" t="s">
        <v>8264</v>
      </c>
      <c r="O47" s="6">
        <f>E47/D47</f>
        <v>1.2</v>
      </c>
      <c r="P47" s="9">
        <f>IFERROR(E47/L47,0)</f>
        <v>32.967032967032964</v>
      </c>
      <c r="Q47" t="str">
        <f t="shared" si="0"/>
        <v>film &amp; video</v>
      </c>
      <c r="R47" t="str">
        <f t="shared" si="1"/>
        <v>television</v>
      </c>
      <c r="S47" s="14">
        <f>(((I47/60)/60)/24)+DATE(1970,1,1)</f>
        <v>42487.623923611114</v>
      </c>
      <c r="T47" s="14">
        <f t="shared" si="2"/>
        <v>42457.623923611114</v>
      </c>
    </row>
    <row r="48" spans="1:20" ht="43.2" x14ac:dyDescent="0.3">
      <c r="A48" s="5">
        <v>46</v>
      </c>
      <c r="B48" s="3" t="s">
        <v>47</v>
      </c>
      <c r="C48" s="3" t="s">
        <v>4156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182</v>
      </c>
      <c r="M48" s="5" t="b">
        <v>1</v>
      </c>
      <c r="N48" s="5" t="s">
        <v>8264</v>
      </c>
      <c r="O48" s="6">
        <f>E48/D48</f>
        <v>1.0416666666666667</v>
      </c>
      <c r="P48" s="9">
        <f>IFERROR(E48/L48,0)</f>
        <v>48.07692307692308</v>
      </c>
      <c r="Q48" t="str">
        <f t="shared" si="0"/>
        <v>film &amp; video</v>
      </c>
      <c r="R48" t="str">
        <f t="shared" si="1"/>
        <v>television</v>
      </c>
      <c r="S48" s="14">
        <f>(((I48/60)/60)/24)+DATE(1970,1,1)</f>
        <v>42353.964976851858</v>
      </c>
      <c r="T48" s="14">
        <f t="shared" si="2"/>
        <v>42323.964976851858</v>
      </c>
    </row>
    <row r="49" spans="1:20" ht="57.6" x14ac:dyDescent="0.3">
      <c r="A49" s="5">
        <v>47</v>
      </c>
      <c r="B49" s="3" t="s">
        <v>48</v>
      </c>
      <c r="C49" s="3" t="s">
        <v>4157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182</v>
      </c>
      <c r="M49" s="5" t="b">
        <v>1</v>
      </c>
      <c r="N49" s="5" t="s">
        <v>8264</v>
      </c>
      <c r="O49" s="6">
        <f>E49/D49</f>
        <v>1.0761100000000001</v>
      </c>
      <c r="P49" s="9">
        <f>IFERROR(E49/L49,0)</f>
        <v>29.563461538461539</v>
      </c>
      <c r="Q49" t="str">
        <f t="shared" si="0"/>
        <v>film &amp; video</v>
      </c>
      <c r="R49" t="str">
        <f t="shared" si="1"/>
        <v>television</v>
      </c>
      <c r="S49" s="14">
        <f>(((I49/60)/60)/24)+DATE(1970,1,1)</f>
        <v>41992.861192129625</v>
      </c>
      <c r="T49" s="14">
        <f t="shared" si="2"/>
        <v>41932.819525462961</v>
      </c>
    </row>
    <row r="50" spans="1:20" ht="43.2" x14ac:dyDescent="0.3">
      <c r="A50" s="5">
        <v>48</v>
      </c>
      <c r="B50" s="3" t="s">
        <v>49</v>
      </c>
      <c r="C50" s="3" t="s">
        <v>4158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182</v>
      </c>
      <c r="M50" s="5" t="b">
        <v>1</v>
      </c>
      <c r="N50" s="5" t="s">
        <v>8264</v>
      </c>
      <c r="O50" s="6">
        <f>E50/D50</f>
        <v>1.0794999999999999</v>
      </c>
      <c r="P50" s="9">
        <f>IFERROR(E50/L50,0)</f>
        <v>11.862637362637363</v>
      </c>
      <c r="Q50" t="str">
        <f t="shared" si="0"/>
        <v>film &amp; video</v>
      </c>
      <c r="R50" t="str">
        <f t="shared" si="1"/>
        <v>television</v>
      </c>
      <c r="S50" s="14">
        <f>(((I50/60)/60)/24)+DATE(1970,1,1)</f>
        <v>42064.5</v>
      </c>
      <c r="T50" s="14">
        <f t="shared" si="2"/>
        <v>42033.516898148147</v>
      </c>
    </row>
    <row r="51" spans="1:20" x14ac:dyDescent="0.3">
      <c r="A51" s="5">
        <v>49</v>
      </c>
      <c r="B51" s="3" t="s">
        <v>50</v>
      </c>
      <c r="C51" s="3" t="s">
        <v>4159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182</v>
      </c>
      <c r="M51" s="5" t="b">
        <v>1</v>
      </c>
      <c r="N51" s="5" t="s">
        <v>8264</v>
      </c>
      <c r="O51" s="6">
        <f>E51/D51</f>
        <v>1</v>
      </c>
      <c r="P51" s="9">
        <f>IFERROR(E51/L51,0)</f>
        <v>65.934065934065927</v>
      </c>
      <c r="Q51" t="str">
        <f t="shared" si="0"/>
        <v>film &amp; video</v>
      </c>
      <c r="R51" t="str">
        <f t="shared" si="1"/>
        <v>television</v>
      </c>
      <c r="S51" s="14">
        <f>(((I51/60)/60)/24)+DATE(1970,1,1)</f>
        <v>42301.176446759258</v>
      </c>
      <c r="T51" s="14">
        <f t="shared" si="2"/>
        <v>42271.176446759258</v>
      </c>
    </row>
    <row r="52" spans="1:20" ht="43.2" x14ac:dyDescent="0.3">
      <c r="A52" s="5">
        <v>50</v>
      </c>
      <c r="B52" s="3" t="s">
        <v>51</v>
      </c>
      <c r="C52" s="3" t="s">
        <v>4160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182</v>
      </c>
      <c r="M52" s="5" t="b">
        <v>1</v>
      </c>
      <c r="N52" s="5" t="s">
        <v>8264</v>
      </c>
      <c r="O52" s="6">
        <f>E52/D52</f>
        <v>1</v>
      </c>
      <c r="P52" s="9">
        <f>IFERROR(E52/L52,0)</f>
        <v>3.2967032967032965</v>
      </c>
      <c r="Q52" t="str">
        <f t="shared" si="0"/>
        <v>film &amp; video</v>
      </c>
      <c r="R52" t="str">
        <f t="shared" si="1"/>
        <v>television</v>
      </c>
      <c r="S52" s="14">
        <f>(((I52/60)/60)/24)+DATE(1970,1,1)</f>
        <v>42034.708333333328</v>
      </c>
      <c r="T52" s="14">
        <f t="shared" si="2"/>
        <v>41995.752986111111</v>
      </c>
    </row>
    <row r="53" spans="1:20" ht="43.2" x14ac:dyDescent="0.3">
      <c r="A53" s="5">
        <v>51</v>
      </c>
      <c r="B53" s="3" t="s">
        <v>52</v>
      </c>
      <c r="C53" s="3" t="s">
        <v>4161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182</v>
      </c>
      <c r="M53" s="5" t="b">
        <v>1</v>
      </c>
      <c r="N53" s="5" t="s">
        <v>8264</v>
      </c>
      <c r="O53" s="6">
        <f>E53/D53</f>
        <v>1.2801818181818181</v>
      </c>
      <c r="P53" s="9">
        <f>IFERROR(E53/L53,0)</f>
        <v>77.373626373626379</v>
      </c>
      <c r="Q53" t="str">
        <f t="shared" si="0"/>
        <v>film &amp; video</v>
      </c>
      <c r="R53" t="str">
        <f t="shared" si="1"/>
        <v>television</v>
      </c>
      <c r="S53" s="14">
        <f>(((I53/60)/60)/24)+DATE(1970,1,1)</f>
        <v>42226.928668981483</v>
      </c>
      <c r="T53" s="14">
        <f t="shared" si="2"/>
        <v>42196.928668981483</v>
      </c>
    </row>
    <row r="54" spans="1:20" ht="43.2" x14ac:dyDescent="0.3">
      <c r="A54" s="5">
        <v>52</v>
      </c>
      <c r="B54" s="3" t="s">
        <v>53</v>
      </c>
      <c r="C54" s="3" t="s">
        <v>4162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182</v>
      </c>
      <c r="M54" s="5" t="b">
        <v>1</v>
      </c>
      <c r="N54" s="5" t="s">
        <v>8264</v>
      </c>
      <c r="O54" s="6">
        <f>E54/D54</f>
        <v>1.1620999999999999</v>
      </c>
      <c r="P54" s="9">
        <f>IFERROR(E54/L54,0)</f>
        <v>63.85164835164835</v>
      </c>
      <c r="Q54" t="str">
        <f t="shared" si="0"/>
        <v>film &amp; video</v>
      </c>
      <c r="R54" t="str">
        <f t="shared" si="1"/>
        <v>television</v>
      </c>
      <c r="S54" s="14">
        <f>(((I54/60)/60)/24)+DATE(1970,1,1)</f>
        <v>41837.701921296299</v>
      </c>
      <c r="T54" s="14">
        <f t="shared" si="2"/>
        <v>41807.701921296299</v>
      </c>
    </row>
    <row r="55" spans="1:20" ht="28.8" x14ac:dyDescent="0.3">
      <c r="A55" s="5">
        <v>53</v>
      </c>
      <c r="B55" s="3" t="s">
        <v>54</v>
      </c>
      <c r="C55" s="3" t="s">
        <v>4163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182</v>
      </c>
      <c r="M55" s="5" t="b">
        <v>1</v>
      </c>
      <c r="N55" s="5" t="s">
        <v>8264</v>
      </c>
      <c r="O55" s="6">
        <f>E55/D55</f>
        <v>1.0963333333333334</v>
      </c>
      <c r="P55" s="9">
        <f>IFERROR(E55/L55,0)</f>
        <v>18.071428571428573</v>
      </c>
      <c r="Q55" t="str">
        <f t="shared" si="0"/>
        <v>film &amp; video</v>
      </c>
      <c r="R55" t="str">
        <f t="shared" si="1"/>
        <v>television</v>
      </c>
      <c r="S55" s="14">
        <f>(((I55/60)/60)/24)+DATE(1970,1,1)</f>
        <v>41733.916666666664</v>
      </c>
      <c r="T55" s="14">
        <f t="shared" si="2"/>
        <v>41719.549131944441</v>
      </c>
    </row>
    <row r="56" spans="1:20" ht="57.6" x14ac:dyDescent="0.3">
      <c r="A56" s="5">
        <v>54</v>
      </c>
      <c r="B56" s="3" t="s">
        <v>55</v>
      </c>
      <c r="C56" s="3" t="s">
        <v>4164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182</v>
      </c>
      <c r="M56" s="5" t="b">
        <v>1</v>
      </c>
      <c r="N56" s="5" t="s">
        <v>8264</v>
      </c>
      <c r="O56" s="6">
        <f>E56/D56</f>
        <v>1.01</v>
      </c>
      <c r="P56" s="9">
        <f>IFERROR(E56/L56,0)</f>
        <v>55.494505494505496</v>
      </c>
      <c r="Q56" t="str">
        <f t="shared" si="0"/>
        <v>film &amp; video</v>
      </c>
      <c r="R56" t="str">
        <f t="shared" si="1"/>
        <v>television</v>
      </c>
      <c r="S56" s="14">
        <f>(((I56/60)/60)/24)+DATE(1970,1,1)</f>
        <v>42363.713206018518</v>
      </c>
      <c r="T56" s="14">
        <f t="shared" si="2"/>
        <v>42333.713206018518</v>
      </c>
    </row>
    <row r="57" spans="1:20" ht="43.2" x14ac:dyDescent="0.3">
      <c r="A57" s="5">
        <v>55</v>
      </c>
      <c r="B57" s="3" t="s">
        <v>56</v>
      </c>
      <c r="C57" s="3" t="s">
        <v>4165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182</v>
      </c>
      <c r="M57" s="5" t="b">
        <v>1</v>
      </c>
      <c r="N57" s="5" t="s">
        <v>8264</v>
      </c>
      <c r="O57" s="6">
        <f>E57/D57</f>
        <v>1.2895348837209302</v>
      </c>
      <c r="P57" s="9">
        <f>IFERROR(E57/L57,0)</f>
        <v>60.934065934065934</v>
      </c>
      <c r="Q57" t="str">
        <f t="shared" si="0"/>
        <v>film &amp; video</v>
      </c>
      <c r="R57" t="str">
        <f t="shared" si="1"/>
        <v>television</v>
      </c>
      <c r="S57" s="14">
        <f>(((I57/60)/60)/24)+DATE(1970,1,1)</f>
        <v>42517.968935185185</v>
      </c>
      <c r="T57" s="14">
        <f t="shared" si="2"/>
        <v>42496.968935185185</v>
      </c>
    </row>
    <row r="58" spans="1:20" ht="28.8" x14ac:dyDescent="0.3">
      <c r="A58" s="5">
        <v>56</v>
      </c>
      <c r="B58" s="3" t="s">
        <v>57</v>
      </c>
      <c r="C58" s="3" t="s">
        <v>4166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182</v>
      </c>
      <c r="M58" s="5" t="b">
        <v>1</v>
      </c>
      <c r="N58" s="5" t="s">
        <v>8264</v>
      </c>
      <c r="O58" s="6">
        <f>E58/D58</f>
        <v>1.0726249999999999</v>
      </c>
      <c r="P58" s="9">
        <f>IFERROR(E58/L58,0)</f>
        <v>47.14835164835165</v>
      </c>
      <c r="Q58" t="str">
        <f t="shared" si="0"/>
        <v>film &amp; video</v>
      </c>
      <c r="R58" t="str">
        <f t="shared" si="1"/>
        <v>television</v>
      </c>
      <c r="S58" s="14">
        <f>(((I58/60)/60)/24)+DATE(1970,1,1)</f>
        <v>42163.666666666672</v>
      </c>
      <c r="T58" s="14">
        <f t="shared" si="2"/>
        <v>42149.548888888887</v>
      </c>
    </row>
    <row r="59" spans="1:20" ht="43.2" x14ac:dyDescent="0.3">
      <c r="A59" s="5">
        <v>57</v>
      </c>
      <c r="B59" s="3" t="s">
        <v>58</v>
      </c>
      <c r="C59" s="3" t="s">
        <v>4167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182</v>
      </c>
      <c r="M59" s="5" t="b">
        <v>1</v>
      </c>
      <c r="N59" s="5" t="s">
        <v>8264</v>
      </c>
      <c r="O59" s="6">
        <f>E59/D59</f>
        <v>1.0189999999999999</v>
      </c>
      <c r="P59" s="9">
        <f>IFERROR(E59/L59,0)</f>
        <v>83.983516483516482</v>
      </c>
      <c r="Q59" t="str">
        <f t="shared" si="0"/>
        <v>film &amp; video</v>
      </c>
      <c r="R59" t="str">
        <f t="shared" si="1"/>
        <v>television</v>
      </c>
      <c r="S59" s="14">
        <f>(((I59/60)/60)/24)+DATE(1970,1,1)</f>
        <v>42119.83289351852</v>
      </c>
      <c r="T59" s="14">
        <f t="shared" si="2"/>
        <v>42089.83289351852</v>
      </c>
    </row>
    <row r="60" spans="1:20" ht="43.2" x14ac:dyDescent="0.3">
      <c r="A60" s="5">
        <v>58</v>
      </c>
      <c r="B60" s="3" t="s">
        <v>59</v>
      </c>
      <c r="C60" s="3" t="s">
        <v>4168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182</v>
      </c>
      <c r="M60" s="5" t="b">
        <v>1</v>
      </c>
      <c r="N60" s="5" t="s">
        <v>8264</v>
      </c>
      <c r="O60" s="6">
        <f>E60/D60</f>
        <v>1.0290999999999999</v>
      </c>
      <c r="P60" s="9">
        <f>IFERROR(E60/L60,0)</f>
        <v>56.543956043956044</v>
      </c>
      <c r="Q60" t="str">
        <f t="shared" si="0"/>
        <v>film &amp; video</v>
      </c>
      <c r="R60" t="str">
        <f t="shared" si="1"/>
        <v>television</v>
      </c>
      <c r="S60" s="14">
        <f>(((I60/60)/60)/24)+DATE(1970,1,1)</f>
        <v>41962.786712962959</v>
      </c>
      <c r="T60" s="14">
        <f t="shared" si="2"/>
        <v>41932.745046296295</v>
      </c>
    </row>
    <row r="61" spans="1:20" ht="43.2" x14ac:dyDescent="0.3">
      <c r="A61" s="5">
        <v>59</v>
      </c>
      <c r="B61" s="3" t="s">
        <v>60</v>
      </c>
      <c r="C61" s="3" t="s">
        <v>4169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182</v>
      </c>
      <c r="M61" s="5" t="b">
        <v>1</v>
      </c>
      <c r="N61" s="5" t="s">
        <v>8264</v>
      </c>
      <c r="O61" s="6">
        <f>E61/D61</f>
        <v>1.0012570000000001</v>
      </c>
      <c r="P61" s="9">
        <f>IFERROR(E61/L61,0)</f>
        <v>110.02824175824175</v>
      </c>
      <c r="Q61" t="str">
        <f t="shared" si="0"/>
        <v>film &amp; video</v>
      </c>
      <c r="R61" t="str">
        <f t="shared" si="1"/>
        <v>television</v>
      </c>
      <c r="S61" s="14">
        <f>(((I61/60)/60)/24)+DATE(1970,1,1)</f>
        <v>42261.875</v>
      </c>
      <c r="T61" s="14">
        <f t="shared" si="2"/>
        <v>42230.23583333334</v>
      </c>
    </row>
    <row r="62" spans="1:20" ht="43.2" x14ac:dyDescent="0.3">
      <c r="A62" s="5">
        <v>60</v>
      </c>
      <c r="B62" s="3" t="s">
        <v>61</v>
      </c>
      <c r="C62" s="3" t="s">
        <v>4170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182</v>
      </c>
      <c r="M62" s="5" t="b">
        <v>1</v>
      </c>
      <c r="N62" s="5" t="s">
        <v>8264</v>
      </c>
      <c r="O62" s="6">
        <f>E62/D62</f>
        <v>1.0329622222222221</v>
      </c>
      <c r="P62" s="9">
        <f>IFERROR(E62/L62,0)</f>
        <v>25.540274725274724</v>
      </c>
      <c r="Q62" t="str">
        <f t="shared" si="0"/>
        <v>film &amp; video</v>
      </c>
      <c r="R62" t="str">
        <f t="shared" si="1"/>
        <v>television</v>
      </c>
      <c r="S62" s="14">
        <f>(((I62/60)/60)/24)+DATE(1970,1,1)</f>
        <v>41721</v>
      </c>
      <c r="T62" s="14">
        <f t="shared" si="2"/>
        <v>41701.901817129627</v>
      </c>
    </row>
    <row r="63" spans="1:20" ht="43.2" x14ac:dyDescent="0.3">
      <c r="A63" s="5">
        <v>61</v>
      </c>
      <c r="B63" s="3" t="s">
        <v>62</v>
      </c>
      <c r="C63" s="3" t="s">
        <v>4171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182</v>
      </c>
      <c r="M63" s="5" t="b">
        <v>1</v>
      </c>
      <c r="N63" s="5" t="s">
        <v>8264</v>
      </c>
      <c r="O63" s="6">
        <f>E63/D63</f>
        <v>1.4830000000000001</v>
      </c>
      <c r="P63" s="9">
        <f>IFERROR(E63/L63,0)</f>
        <v>40.741758241758241</v>
      </c>
      <c r="Q63" t="str">
        <f t="shared" si="0"/>
        <v>film &amp; video</v>
      </c>
      <c r="R63" t="str">
        <f t="shared" si="1"/>
        <v>television</v>
      </c>
      <c r="S63" s="14">
        <f>(((I63/60)/60)/24)+DATE(1970,1,1)</f>
        <v>41431.814317129632</v>
      </c>
      <c r="T63" s="14">
        <f t="shared" si="2"/>
        <v>41409.814317129632</v>
      </c>
    </row>
    <row r="64" spans="1:20" ht="43.2" x14ac:dyDescent="0.3">
      <c r="A64" s="5">
        <v>62</v>
      </c>
      <c r="B64" s="3" t="s">
        <v>63</v>
      </c>
      <c r="C64" s="3" t="s">
        <v>4172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182</v>
      </c>
      <c r="M64" s="5" t="b">
        <v>1</v>
      </c>
      <c r="N64" s="5" t="s">
        <v>8264</v>
      </c>
      <c r="O64" s="6">
        <f>E64/D64</f>
        <v>1.5473333333333332</v>
      </c>
      <c r="P64" s="9">
        <f>IFERROR(E64/L64,0)</f>
        <v>25.505494505494507</v>
      </c>
      <c r="Q64" t="str">
        <f t="shared" si="0"/>
        <v>film &amp; video</v>
      </c>
      <c r="R64" t="str">
        <f t="shared" si="1"/>
        <v>television</v>
      </c>
      <c r="S64" s="14">
        <f>(((I64/60)/60)/24)+DATE(1970,1,1)</f>
        <v>41336.799513888887</v>
      </c>
      <c r="T64" s="14">
        <f t="shared" si="2"/>
        <v>41311.799513888887</v>
      </c>
    </row>
    <row r="65" spans="1:20" ht="43.2" x14ac:dyDescent="0.3">
      <c r="A65" s="5">
        <v>63</v>
      </c>
      <c r="B65" s="3" t="s">
        <v>64</v>
      </c>
      <c r="C65" s="3" t="s">
        <v>4173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182</v>
      </c>
      <c r="M65" s="5" t="b">
        <v>1</v>
      </c>
      <c r="N65" s="5" t="s">
        <v>8264</v>
      </c>
      <c r="O65" s="6">
        <f>E65/D65</f>
        <v>1.1351849999999999</v>
      </c>
      <c r="P65" s="9">
        <f>IFERROR(E65/L65,0)</f>
        <v>12.474560439560438</v>
      </c>
      <c r="Q65" t="str">
        <f t="shared" si="0"/>
        <v>film &amp; video</v>
      </c>
      <c r="R65" t="str">
        <f t="shared" si="1"/>
        <v>television</v>
      </c>
      <c r="S65" s="14">
        <f>(((I65/60)/60)/24)+DATE(1970,1,1)</f>
        <v>41636.207638888889</v>
      </c>
      <c r="T65" s="14">
        <f t="shared" si="2"/>
        <v>41612.912187499998</v>
      </c>
    </row>
    <row r="66" spans="1:20" ht="43.2" x14ac:dyDescent="0.3">
      <c r="A66" s="5">
        <v>64</v>
      </c>
      <c r="B66" s="3" t="s">
        <v>65</v>
      </c>
      <c r="C66" s="3" t="s">
        <v>4174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182</v>
      </c>
      <c r="M66" s="5" t="b">
        <v>1</v>
      </c>
      <c r="N66" s="5" t="s">
        <v>8264</v>
      </c>
      <c r="O66" s="6">
        <f>E66/D66</f>
        <v>1.7333333333333334</v>
      </c>
      <c r="P66" s="9">
        <f>IFERROR(E66/L66,0)</f>
        <v>11.428571428571429</v>
      </c>
      <c r="Q66" t="str">
        <f t="shared" si="0"/>
        <v>film &amp; video</v>
      </c>
      <c r="R66" t="str">
        <f t="shared" si="1"/>
        <v>television</v>
      </c>
      <c r="S66" s="14">
        <f>(((I66/60)/60)/24)+DATE(1970,1,1)</f>
        <v>41463.01829861111</v>
      </c>
      <c r="T66" s="14">
        <f t="shared" si="2"/>
        <v>41433.01829861111</v>
      </c>
    </row>
    <row r="67" spans="1:20" ht="43.2" x14ac:dyDescent="0.3">
      <c r="A67" s="5">
        <v>65</v>
      </c>
      <c r="B67" s="3" t="s">
        <v>66</v>
      </c>
      <c r="C67" s="3" t="s">
        <v>4175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182</v>
      </c>
      <c r="M67" s="5" t="b">
        <v>1</v>
      </c>
      <c r="N67" s="5" t="s">
        <v>8264</v>
      </c>
      <c r="O67" s="6">
        <f>E67/D67</f>
        <v>1.0752857142857142</v>
      </c>
      <c r="P67" s="9">
        <f>IFERROR(E67/L67,0)</f>
        <v>41.357142857142854</v>
      </c>
      <c r="Q67" t="str">
        <f t="shared" ref="Q67:Q130" si="3">LEFT(N67, SEARCH("/",N67)-1)</f>
        <v>film &amp; video</v>
      </c>
      <c r="R67" t="str">
        <f t="shared" ref="R67:R130" si="4">RIGHT(N67, LEN(N67)-SEARCH("/", N67))</f>
        <v>television</v>
      </c>
      <c r="S67" s="14">
        <f>(((I67/60)/60)/24)+DATE(1970,1,1)</f>
        <v>41862.249305555553</v>
      </c>
      <c r="T67" s="14">
        <f t="shared" ref="T67:T130" si="5">(((J67/60)/60)/24)+DATE(1970,1,1)</f>
        <v>41835.821226851855</v>
      </c>
    </row>
    <row r="68" spans="1:20" ht="28.8" x14ac:dyDescent="0.3">
      <c r="A68" s="5">
        <v>66</v>
      </c>
      <c r="B68" s="3" t="s">
        <v>67</v>
      </c>
      <c r="C68" s="3" t="s">
        <v>4176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182</v>
      </c>
      <c r="M68" s="5" t="b">
        <v>1</v>
      </c>
      <c r="N68" s="5" t="s">
        <v>8264</v>
      </c>
      <c r="O68" s="6">
        <f>E68/D68</f>
        <v>1.1859999999999999</v>
      </c>
      <c r="P68" s="9">
        <f>IFERROR(E68/L68,0)</f>
        <v>13.032967032967033</v>
      </c>
      <c r="Q68" t="str">
        <f t="shared" si="3"/>
        <v>film &amp; video</v>
      </c>
      <c r="R68" t="str">
        <f t="shared" si="4"/>
        <v>television</v>
      </c>
      <c r="S68" s="14">
        <f>(((I68/60)/60)/24)+DATE(1970,1,1)</f>
        <v>42569.849768518514</v>
      </c>
      <c r="T68" s="14">
        <f t="shared" si="5"/>
        <v>42539.849768518514</v>
      </c>
    </row>
    <row r="69" spans="1:20" ht="43.2" x14ac:dyDescent="0.3">
      <c r="A69" s="5">
        <v>67</v>
      </c>
      <c r="B69" s="3" t="s">
        <v>68</v>
      </c>
      <c r="C69" s="3" t="s">
        <v>4177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182</v>
      </c>
      <c r="M69" s="5" t="b">
        <v>1</v>
      </c>
      <c r="N69" s="5" t="s">
        <v>8264</v>
      </c>
      <c r="O69" s="6">
        <f>E69/D69</f>
        <v>1.1625000000000001</v>
      </c>
      <c r="P69" s="9">
        <f>IFERROR(E69/L69,0)</f>
        <v>12.774725274725276</v>
      </c>
      <c r="Q69" t="str">
        <f t="shared" si="3"/>
        <v>film &amp; video</v>
      </c>
      <c r="R69" t="str">
        <f t="shared" si="4"/>
        <v>television</v>
      </c>
      <c r="S69" s="14">
        <f>(((I69/60)/60)/24)+DATE(1970,1,1)</f>
        <v>41105.583379629628</v>
      </c>
      <c r="T69" s="14">
        <f t="shared" si="5"/>
        <v>41075.583379629628</v>
      </c>
    </row>
    <row r="70" spans="1:20" ht="57.6" x14ac:dyDescent="0.3">
      <c r="A70" s="5">
        <v>68</v>
      </c>
      <c r="B70" s="3" t="s">
        <v>69</v>
      </c>
      <c r="C70" s="3" t="s">
        <v>4178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182</v>
      </c>
      <c r="M70" s="5" t="b">
        <v>1</v>
      </c>
      <c r="N70" s="5" t="s">
        <v>8264</v>
      </c>
      <c r="O70" s="6">
        <f>E70/D70</f>
        <v>1.2716666666666667</v>
      </c>
      <c r="P70" s="9">
        <f>IFERROR(E70/L70,0)</f>
        <v>4.1923076923076925</v>
      </c>
      <c r="Q70" t="str">
        <f t="shared" si="3"/>
        <v>film &amp; video</v>
      </c>
      <c r="R70" t="str">
        <f t="shared" si="4"/>
        <v>television</v>
      </c>
      <c r="S70" s="14">
        <f>(((I70/60)/60)/24)+DATE(1970,1,1)</f>
        <v>41693.569340277776</v>
      </c>
      <c r="T70" s="14">
        <f t="shared" si="5"/>
        <v>41663.569340277776</v>
      </c>
    </row>
    <row r="71" spans="1:20" ht="43.2" x14ac:dyDescent="0.3">
      <c r="A71" s="5">
        <v>69</v>
      </c>
      <c r="B71" s="3" t="s">
        <v>70</v>
      </c>
      <c r="C71" s="3" t="s">
        <v>4179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182</v>
      </c>
      <c r="M71" s="5" t="b">
        <v>1</v>
      </c>
      <c r="N71" s="5" t="s">
        <v>8264</v>
      </c>
      <c r="O71" s="6">
        <f>E71/D71</f>
        <v>1.109423</v>
      </c>
      <c r="P71" s="9">
        <f>IFERROR(E71/L71,0)</f>
        <v>60.957307692307687</v>
      </c>
      <c r="Q71" t="str">
        <f t="shared" si="3"/>
        <v>film &amp; video</v>
      </c>
      <c r="R71" t="str">
        <f t="shared" si="4"/>
        <v>television</v>
      </c>
      <c r="S71" s="14">
        <f>(((I71/60)/60)/24)+DATE(1970,1,1)</f>
        <v>40818.290972222225</v>
      </c>
      <c r="T71" s="14">
        <f t="shared" si="5"/>
        <v>40786.187789351854</v>
      </c>
    </row>
    <row r="72" spans="1:20" ht="43.2" x14ac:dyDescent="0.3">
      <c r="A72" s="5">
        <v>70</v>
      </c>
      <c r="B72" s="3" t="s">
        <v>71</v>
      </c>
      <c r="C72" s="3" t="s">
        <v>4180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182</v>
      </c>
      <c r="M72" s="5" t="b">
        <v>1</v>
      </c>
      <c r="N72" s="5" t="s">
        <v>8264</v>
      </c>
      <c r="O72" s="6">
        <f>E72/D72</f>
        <v>1.272</v>
      </c>
      <c r="P72" s="9">
        <f>IFERROR(E72/L72,0)</f>
        <v>3.4945054945054945</v>
      </c>
      <c r="Q72" t="str">
        <f t="shared" si="3"/>
        <v>film &amp; video</v>
      </c>
      <c r="R72" t="str">
        <f t="shared" si="4"/>
        <v>television</v>
      </c>
      <c r="S72" s="14">
        <f>(((I72/60)/60)/24)+DATE(1970,1,1)</f>
        <v>40790.896354166667</v>
      </c>
      <c r="T72" s="14">
        <f t="shared" si="5"/>
        <v>40730.896354166667</v>
      </c>
    </row>
    <row r="73" spans="1:20" ht="43.2" x14ac:dyDescent="0.3">
      <c r="A73" s="5">
        <v>71</v>
      </c>
      <c r="B73" s="3" t="s">
        <v>72</v>
      </c>
      <c r="C73" s="3" t="s">
        <v>4181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182</v>
      </c>
      <c r="M73" s="5" t="b">
        <v>1</v>
      </c>
      <c r="N73" s="5" t="s">
        <v>8264</v>
      </c>
      <c r="O73" s="6">
        <f>E73/D73</f>
        <v>1.2394444444444443</v>
      </c>
      <c r="P73" s="9">
        <f>IFERROR(E73/L73,0)</f>
        <v>12.258241758241759</v>
      </c>
      <c r="Q73" t="str">
        <f t="shared" si="3"/>
        <v>film &amp; video</v>
      </c>
      <c r="R73" t="str">
        <f t="shared" si="4"/>
        <v>television</v>
      </c>
      <c r="S73" s="14">
        <f>(((I73/60)/60)/24)+DATE(1970,1,1)</f>
        <v>41057.271493055552</v>
      </c>
      <c r="T73" s="14">
        <f t="shared" si="5"/>
        <v>40997.271493055552</v>
      </c>
    </row>
    <row r="74" spans="1:20" ht="43.2" x14ac:dyDescent="0.3">
      <c r="A74" s="5">
        <v>72</v>
      </c>
      <c r="B74" s="3" t="s">
        <v>73</v>
      </c>
      <c r="C74" s="3" t="s">
        <v>4182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182</v>
      </c>
      <c r="M74" s="5" t="b">
        <v>1</v>
      </c>
      <c r="N74" s="5" t="s">
        <v>8264</v>
      </c>
      <c r="O74" s="6">
        <f>E74/D74</f>
        <v>1.084090909090909</v>
      </c>
      <c r="P74" s="9">
        <f>IFERROR(E74/L74,0)</f>
        <v>13.104395604395604</v>
      </c>
      <c r="Q74" t="str">
        <f t="shared" si="3"/>
        <v>film &amp; video</v>
      </c>
      <c r="R74" t="str">
        <f t="shared" si="4"/>
        <v>television</v>
      </c>
      <c r="S74" s="14">
        <f>(((I74/60)/60)/24)+DATE(1970,1,1)</f>
        <v>41228</v>
      </c>
      <c r="T74" s="14">
        <f t="shared" si="5"/>
        <v>41208.010196759256</v>
      </c>
    </row>
    <row r="75" spans="1:20" ht="43.2" x14ac:dyDescent="0.3">
      <c r="A75" s="5">
        <v>73</v>
      </c>
      <c r="B75" s="3" t="s">
        <v>74</v>
      </c>
      <c r="C75" s="3" t="s">
        <v>4183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182</v>
      </c>
      <c r="M75" s="5" t="b">
        <v>1</v>
      </c>
      <c r="N75" s="5" t="s">
        <v>8264</v>
      </c>
      <c r="O75" s="6">
        <f>E75/D75</f>
        <v>1</v>
      </c>
      <c r="P75" s="9">
        <f>IFERROR(E75/L75,0)</f>
        <v>4.9450549450549453</v>
      </c>
      <c r="Q75" t="str">
        <f t="shared" si="3"/>
        <v>film &amp; video</v>
      </c>
      <c r="R75" t="str">
        <f t="shared" si="4"/>
        <v>television</v>
      </c>
      <c r="S75" s="14">
        <f>(((I75/60)/60)/24)+DATE(1970,1,1)</f>
        <v>40666.165972222225</v>
      </c>
      <c r="T75" s="14">
        <f t="shared" si="5"/>
        <v>40587.75675925926</v>
      </c>
    </row>
    <row r="76" spans="1:20" ht="43.2" x14ac:dyDescent="0.3">
      <c r="A76" s="5">
        <v>74</v>
      </c>
      <c r="B76" s="3" t="s">
        <v>75</v>
      </c>
      <c r="C76" s="3" t="s">
        <v>4184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182</v>
      </c>
      <c r="M76" s="5" t="b">
        <v>1</v>
      </c>
      <c r="N76" s="5" t="s">
        <v>8264</v>
      </c>
      <c r="O76" s="6">
        <f>E76/D76</f>
        <v>1.1293199999999999</v>
      </c>
      <c r="P76" s="9">
        <f>IFERROR(E76/L76,0)</f>
        <v>3.1025274725274725</v>
      </c>
      <c r="Q76" t="str">
        <f t="shared" si="3"/>
        <v>film &amp; video</v>
      </c>
      <c r="R76" t="str">
        <f t="shared" si="4"/>
        <v>television</v>
      </c>
      <c r="S76" s="14">
        <f>(((I76/60)/60)/24)+DATE(1970,1,1)</f>
        <v>42390.487210648149</v>
      </c>
      <c r="T76" s="14">
        <f t="shared" si="5"/>
        <v>42360.487210648149</v>
      </c>
    </row>
    <row r="77" spans="1:20" ht="43.2" x14ac:dyDescent="0.3">
      <c r="A77" s="5">
        <v>75</v>
      </c>
      <c r="B77" s="3" t="s">
        <v>76</v>
      </c>
      <c r="C77" s="3" t="s">
        <v>4185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182</v>
      </c>
      <c r="M77" s="5" t="b">
        <v>1</v>
      </c>
      <c r="N77" s="5" t="s">
        <v>8264</v>
      </c>
      <c r="O77" s="6">
        <f>E77/D77</f>
        <v>1.1542857142857144</v>
      </c>
      <c r="P77" s="9">
        <f>IFERROR(E77/L77,0)</f>
        <v>22.197802197802197</v>
      </c>
      <c r="Q77" t="str">
        <f t="shared" si="3"/>
        <v>film &amp; video</v>
      </c>
      <c r="R77" t="str">
        <f t="shared" si="4"/>
        <v>television</v>
      </c>
      <c r="S77" s="14">
        <f>(((I77/60)/60)/24)+DATE(1970,1,1)</f>
        <v>41387.209166666667</v>
      </c>
      <c r="T77" s="14">
        <f t="shared" si="5"/>
        <v>41357.209166666667</v>
      </c>
    </row>
    <row r="78" spans="1:20" ht="43.2" x14ac:dyDescent="0.3">
      <c r="A78" s="5">
        <v>76</v>
      </c>
      <c r="B78" s="3" t="s">
        <v>77</v>
      </c>
      <c r="C78" s="3" t="s">
        <v>4186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182</v>
      </c>
      <c r="M78" s="5" t="b">
        <v>1</v>
      </c>
      <c r="N78" s="5" t="s">
        <v>8264</v>
      </c>
      <c r="O78" s="6">
        <f>E78/D78</f>
        <v>1.5333333333333334</v>
      </c>
      <c r="P78" s="9">
        <f>IFERROR(E78/L78,0)</f>
        <v>2.5274725274725274</v>
      </c>
      <c r="Q78" t="str">
        <f t="shared" si="3"/>
        <v>film &amp; video</v>
      </c>
      <c r="R78" t="str">
        <f t="shared" si="4"/>
        <v>television</v>
      </c>
      <c r="S78" s="14">
        <f>(((I78/60)/60)/24)+DATE(1970,1,1)</f>
        <v>40904.733310185184</v>
      </c>
      <c r="T78" s="14">
        <f t="shared" si="5"/>
        <v>40844.691643518519</v>
      </c>
    </row>
    <row r="79" spans="1:20" ht="43.2" x14ac:dyDescent="0.3">
      <c r="A79" s="5">
        <v>77</v>
      </c>
      <c r="B79" s="3" t="s">
        <v>78</v>
      </c>
      <c r="C79" s="3" t="s">
        <v>4187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182</v>
      </c>
      <c r="M79" s="5" t="b">
        <v>1</v>
      </c>
      <c r="N79" s="5" t="s">
        <v>8264</v>
      </c>
      <c r="O79" s="6">
        <f>E79/D79</f>
        <v>3.9249999999999998</v>
      </c>
      <c r="P79" s="9">
        <f>IFERROR(E79/L79,0)</f>
        <v>8.6263736263736259</v>
      </c>
      <c r="Q79" t="str">
        <f t="shared" si="3"/>
        <v>film &amp; video</v>
      </c>
      <c r="R79" t="str">
        <f t="shared" si="4"/>
        <v>television</v>
      </c>
      <c r="S79" s="14">
        <f>(((I79/60)/60)/24)+DATE(1970,1,1)</f>
        <v>41050.124305555553</v>
      </c>
      <c r="T79" s="14">
        <f t="shared" si="5"/>
        <v>40997.144872685189</v>
      </c>
    </row>
    <row r="80" spans="1:20" ht="86.4" x14ac:dyDescent="0.3">
      <c r="A80" s="5">
        <v>78</v>
      </c>
      <c r="B80" s="3" t="s">
        <v>79</v>
      </c>
      <c r="C80" s="3" t="s">
        <v>4188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182</v>
      </c>
      <c r="M80" s="5" t="b">
        <v>1</v>
      </c>
      <c r="N80" s="5" t="s">
        <v>8264</v>
      </c>
      <c r="O80" s="6">
        <f>E80/D80</f>
        <v>27.02</v>
      </c>
      <c r="P80" s="9">
        <f>IFERROR(E80/L80,0)</f>
        <v>7.4230769230769234</v>
      </c>
      <c r="Q80" t="str">
        <f t="shared" si="3"/>
        <v>film &amp; video</v>
      </c>
      <c r="R80" t="str">
        <f t="shared" si="4"/>
        <v>television</v>
      </c>
      <c r="S80" s="14">
        <f>(((I80/60)/60)/24)+DATE(1970,1,1)</f>
        <v>42614.730567129634</v>
      </c>
      <c r="T80" s="14">
        <f t="shared" si="5"/>
        <v>42604.730567129634</v>
      </c>
    </row>
    <row r="81" spans="1:20" ht="43.2" x14ac:dyDescent="0.3">
      <c r="A81" s="5">
        <v>79</v>
      </c>
      <c r="B81" s="3" t="s">
        <v>80</v>
      </c>
      <c r="C81" s="3" t="s">
        <v>4189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182</v>
      </c>
      <c r="M81" s="5" t="b">
        <v>1</v>
      </c>
      <c r="N81" s="5" t="s">
        <v>8264</v>
      </c>
      <c r="O81" s="6">
        <f>E81/D81</f>
        <v>1.27</v>
      </c>
      <c r="P81" s="9">
        <f>IFERROR(E81/L81,0)</f>
        <v>9.0714285714285712</v>
      </c>
      <c r="Q81" t="str">
        <f t="shared" si="3"/>
        <v>film &amp; video</v>
      </c>
      <c r="R81" t="str">
        <f t="shared" si="4"/>
        <v>television</v>
      </c>
      <c r="S81" s="14">
        <f>(((I81/60)/60)/24)+DATE(1970,1,1)</f>
        <v>41754.776539351849</v>
      </c>
      <c r="T81" s="14">
        <f t="shared" si="5"/>
        <v>41724.776539351849</v>
      </c>
    </row>
    <row r="82" spans="1:20" ht="43.2" x14ac:dyDescent="0.3">
      <c r="A82" s="5">
        <v>80</v>
      </c>
      <c r="B82" s="3" t="s">
        <v>81</v>
      </c>
      <c r="C82" s="3" t="s">
        <v>4190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182</v>
      </c>
      <c r="M82" s="5" t="b">
        <v>1</v>
      </c>
      <c r="N82" s="5" t="s">
        <v>8264</v>
      </c>
      <c r="O82" s="6">
        <f>E82/D82</f>
        <v>1.0725</v>
      </c>
      <c r="P82" s="9">
        <f>IFERROR(E82/L82,0)</f>
        <v>70.714285714285708</v>
      </c>
      <c r="Q82" t="str">
        <f t="shared" si="3"/>
        <v>film &amp; video</v>
      </c>
      <c r="R82" t="str">
        <f t="shared" si="4"/>
        <v>television</v>
      </c>
      <c r="S82" s="14">
        <f>(((I82/60)/60)/24)+DATE(1970,1,1)</f>
        <v>41618.083981481483</v>
      </c>
      <c r="T82" s="14">
        <f t="shared" si="5"/>
        <v>41583.083981481483</v>
      </c>
    </row>
    <row r="83" spans="1:20" ht="43.2" x14ac:dyDescent="0.3">
      <c r="A83" s="5">
        <v>81</v>
      </c>
      <c r="B83" s="3" t="s">
        <v>82</v>
      </c>
      <c r="C83" s="3" t="s">
        <v>4191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182</v>
      </c>
      <c r="M83" s="5" t="b">
        <v>1</v>
      </c>
      <c r="N83" s="5" t="s">
        <v>8264</v>
      </c>
      <c r="O83" s="6">
        <f>E83/D83</f>
        <v>1.98</v>
      </c>
      <c r="P83" s="9">
        <f>IFERROR(E83/L83,0)</f>
        <v>8.1593406593406588</v>
      </c>
      <c r="Q83" t="str">
        <f t="shared" si="3"/>
        <v>film &amp; video</v>
      </c>
      <c r="R83" t="str">
        <f t="shared" si="4"/>
        <v>television</v>
      </c>
      <c r="S83" s="14">
        <f>(((I83/60)/60)/24)+DATE(1970,1,1)</f>
        <v>41104.126388888886</v>
      </c>
      <c r="T83" s="14">
        <f t="shared" si="5"/>
        <v>41100.158877314818</v>
      </c>
    </row>
    <row r="84" spans="1:20" ht="43.2" x14ac:dyDescent="0.3">
      <c r="A84" s="5">
        <v>82</v>
      </c>
      <c r="B84" s="3" t="s">
        <v>83</v>
      </c>
      <c r="C84" s="3" t="s">
        <v>4192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182</v>
      </c>
      <c r="M84" s="5" t="b">
        <v>1</v>
      </c>
      <c r="N84" s="5" t="s">
        <v>8264</v>
      </c>
      <c r="O84" s="6">
        <f>E84/D84</f>
        <v>1.0001249999999999</v>
      </c>
      <c r="P84" s="9">
        <f>IFERROR(E84/L84,0)</f>
        <v>21.98076923076923</v>
      </c>
      <c r="Q84" t="str">
        <f t="shared" si="3"/>
        <v>film &amp; video</v>
      </c>
      <c r="R84" t="str">
        <f t="shared" si="4"/>
        <v>television</v>
      </c>
      <c r="S84" s="14">
        <f>(((I84/60)/60)/24)+DATE(1970,1,1)</f>
        <v>40825.820150462961</v>
      </c>
      <c r="T84" s="14">
        <f t="shared" si="5"/>
        <v>40795.820150462961</v>
      </c>
    </row>
    <row r="85" spans="1:20" ht="43.2" x14ac:dyDescent="0.3">
      <c r="A85" s="5">
        <v>83</v>
      </c>
      <c r="B85" s="3" t="s">
        <v>84</v>
      </c>
      <c r="C85" s="3" t="s">
        <v>4193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182</v>
      </c>
      <c r="M85" s="5" t="b">
        <v>1</v>
      </c>
      <c r="N85" s="5" t="s">
        <v>8264</v>
      </c>
      <c r="O85" s="6">
        <f>E85/D85</f>
        <v>1.0249999999999999</v>
      </c>
      <c r="P85" s="9">
        <f>IFERROR(E85/L85,0)</f>
        <v>1.1263736263736264</v>
      </c>
      <c r="Q85" t="str">
        <f t="shared" si="3"/>
        <v>film &amp; video</v>
      </c>
      <c r="R85" t="str">
        <f t="shared" si="4"/>
        <v>television</v>
      </c>
      <c r="S85" s="14">
        <f>(((I85/60)/60)/24)+DATE(1970,1,1)</f>
        <v>42057.479166666672</v>
      </c>
      <c r="T85" s="14">
        <f t="shared" si="5"/>
        <v>42042.615613425922</v>
      </c>
    </row>
    <row r="86" spans="1:20" ht="43.2" x14ac:dyDescent="0.3">
      <c r="A86" s="5">
        <v>84</v>
      </c>
      <c r="B86" s="3" t="s">
        <v>85</v>
      </c>
      <c r="C86" s="3" t="s">
        <v>4194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182</v>
      </c>
      <c r="M86" s="5" t="b">
        <v>1</v>
      </c>
      <c r="N86" s="5" t="s">
        <v>8264</v>
      </c>
      <c r="O86" s="6">
        <f>E86/D86</f>
        <v>1</v>
      </c>
      <c r="P86" s="9">
        <f>IFERROR(E86/L86,0)</f>
        <v>2.7472527472527473</v>
      </c>
      <c r="Q86" t="str">
        <f t="shared" si="3"/>
        <v>film &amp; video</v>
      </c>
      <c r="R86" t="str">
        <f t="shared" si="4"/>
        <v>television</v>
      </c>
      <c r="S86" s="14">
        <f>(((I86/60)/60)/24)+DATE(1970,1,1)</f>
        <v>40678.757939814815</v>
      </c>
      <c r="T86" s="14">
        <f t="shared" si="5"/>
        <v>40648.757939814815</v>
      </c>
    </row>
    <row r="87" spans="1:20" ht="43.2" x14ac:dyDescent="0.3">
      <c r="A87" s="5">
        <v>85</v>
      </c>
      <c r="B87" s="3" t="s">
        <v>86</v>
      </c>
      <c r="C87" s="3" t="s">
        <v>4195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182</v>
      </c>
      <c r="M87" s="5" t="b">
        <v>1</v>
      </c>
      <c r="N87" s="5" t="s">
        <v>8264</v>
      </c>
      <c r="O87" s="6">
        <f>E87/D87</f>
        <v>1.2549999999999999</v>
      </c>
      <c r="P87" s="9">
        <f>IFERROR(E87/L87,0)</f>
        <v>8.2747252747252755</v>
      </c>
      <c r="Q87" t="str">
        <f t="shared" si="3"/>
        <v>film &amp; video</v>
      </c>
      <c r="R87" t="str">
        <f t="shared" si="4"/>
        <v>television</v>
      </c>
      <c r="S87" s="14">
        <f>(((I87/60)/60)/24)+DATE(1970,1,1)</f>
        <v>40809.125428240739</v>
      </c>
      <c r="T87" s="14">
        <f t="shared" si="5"/>
        <v>40779.125428240739</v>
      </c>
    </row>
    <row r="88" spans="1:20" ht="57.6" x14ac:dyDescent="0.3">
      <c r="A88" s="5">
        <v>86</v>
      </c>
      <c r="B88" s="3" t="s">
        <v>87</v>
      </c>
      <c r="C88" s="3" t="s">
        <v>4196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182</v>
      </c>
      <c r="M88" s="5" t="b">
        <v>1</v>
      </c>
      <c r="N88" s="5" t="s">
        <v>8264</v>
      </c>
      <c r="O88" s="6">
        <f>E88/D88</f>
        <v>1.0646666666666667</v>
      </c>
      <c r="P88" s="9">
        <f>IFERROR(E88/L88,0)</f>
        <v>35.098901098901102</v>
      </c>
      <c r="Q88" t="str">
        <f t="shared" si="3"/>
        <v>film &amp; video</v>
      </c>
      <c r="R88" t="str">
        <f t="shared" si="4"/>
        <v>television</v>
      </c>
      <c r="S88" s="14">
        <f>(((I88/60)/60)/24)+DATE(1970,1,1)</f>
        <v>42365.59774305555</v>
      </c>
      <c r="T88" s="14">
        <f t="shared" si="5"/>
        <v>42291.556076388893</v>
      </c>
    </row>
    <row r="89" spans="1:20" ht="43.2" x14ac:dyDescent="0.3">
      <c r="A89" s="5">
        <v>87</v>
      </c>
      <c r="B89" s="3" t="s">
        <v>88</v>
      </c>
      <c r="C89" s="3" t="s">
        <v>4197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182</v>
      </c>
      <c r="M89" s="5" t="b">
        <v>1</v>
      </c>
      <c r="N89" s="5" t="s">
        <v>8264</v>
      </c>
      <c r="O89" s="6">
        <f>E89/D89</f>
        <v>1.046</v>
      </c>
      <c r="P89" s="9">
        <f>IFERROR(E89/L89,0)</f>
        <v>14.368131868131869</v>
      </c>
      <c r="Q89" t="str">
        <f t="shared" si="3"/>
        <v>film &amp; video</v>
      </c>
      <c r="R89" t="str">
        <f t="shared" si="4"/>
        <v>television</v>
      </c>
      <c r="S89" s="14">
        <f>(((I89/60)/60)/24)+DATE(1970,1,1)</f>
        <v>40332.070138888892</v>
      </c>
      <c r="T89" s="14">
        <f t="shared" si="5"/>
        <v>40322.53938657407</v>
      </c>
    </row>
    <row r="90" spans="1:20" ht="43.2" x14ac:dyDescent="0.3">
      <c r="A90" s="5">
        <v>88</v>
      </c>
      <c r="B90" s="3" t="s">
        <v>89</v>
      </c>
      <c r="C90" s="3" t="s">
        <v>4198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182</v>
      </c>
      <c r="M90" s="5" t="b">
        <v>1</v>
      </c>
      <c r="N90" s="5" t="s">
        <v>8264</v>
      </c>
      <c r="O90" s="6">
        <f>E90/D90</f>
        <v>1.0285714285714285</v>
      </c>
      <c r="P90" s="9">
        <f>IFERROR(E90/L90,0)</f>
        <v>19.780219780219781</v>
      </c>
      <c r="Q90" t="str">
        <f t="shared" si="3"/>
        <v>film &amp; video</v>
      </c>
      <c r="R90" t="str">
        <f t="shared" si="4"/>
        <v>television</v>
      </c>
      <c r="S90" s="14">
        <f>(((I90/60)/60)/24)+DATE(1970,1,1)</f>
        <v>41812.65892361111</v>
      </c>
      <c r="T90" s="14">
        <f t="shared" si="5"/>
        <v>41786.65892361111</v>
      </c>
    </row>
    <row r="91" spans="1:20" ht="43.2" x14ac:dyDescent="0.3">
      <c r="A91" s="5">
        <v>89</v>
      </c>
      <c r="B91" s="3" t="s">
        <v>90</v>
      </c>
      <c r="C91" s="3" t="s">
        <v>4199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182</v>
      </c>
      <c r="M91" s="5" t="b">
        <v>1</v>
      </c>
      <c r="N91" s="5" t="s">
        <v>8264</v>
      </c>
      <c r="O91" s="6">
        <f>E91/D91</f>
        <v>1.1506666666666667</v>
      </c>
      <c r="P91" s="9">
        <f>IFERROR(E91/L91,0)</f>
        <v>37.934065934065934</v>
      </c>
      <c r="Q91" t="str">
        <f t="shared" si="3"/>
        <v>film &amp; video</v>
      </c>
      <c r="R91" t="str">
        <f t="shared" si="4"/>
        <v>television</v>
      </c>
      <c r="S91" s="14">
        <f>(((I91/60)/60)/24)+DATE(1970,1,1)</f>
        <v>41427.752222222225</v>
      </c>
      <c r="T91" s="14">
        <f t="shared" si="5"/>
        <v>41402.752222222225</v>
      </c>
    </row>
    <row r="92" spans="1:20" ht="28.8" x14ac:dyDescent="0.3">
      <c r="A92" s="5">
        <v>90</v>
      </c>
      <c r="B92" s="3" t="s">
        <v>91</v>
      </c>
      <c r="C92" s="3" t="s">
        <v>4200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182</v>
      </c>
      <c r="M92" s="5" t="b">
        <v>1</v>
      </c>
      <c r="N92" s="5" t="s">
        <v>8264</v>
      </c>
      <c r="O92" s="6">
        <f>E92/D92</f>
        <v>1.004</v>
      </c>
      <c r="P92" s="9">
        <f>IFERROR(E92/L92,0)</f>
        <v>2.7582417582417582</v>
      </c>
      <c r="Q92" t="str">
        <f t="shared" si="3"/>
        <v>film &amp; video</v>
      </c>
      <c r="R92" t="str">
        <f t="shared" si="4"/>
        <v>television</v>
      </c>
      <c r="S92" s="14">
        <f>(((I92/60)/60)/24)+DATE(1970,1,1)</f>
        <v>40736.297442129631</v>
      </c>
      <c r="T92" s="14">
        <f t="shared" si="5"/>
        <v>40706.297442129631</v>
      </c>
    </row>
    <row r="93" spans="1:20" ht="43.2" x14ac:dyDescent="0.3">
      <c r="A93" s="5">
        <v>91</v>
      </c>
      <c r="B93" s="3" t="s">
        <v>92</v>
      </c>
      <c r="C93" s="3" t="s">
        <v>4201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182</v>
      </c>
      <c r="M93" s="5" t="b">
        <v>1</v>
      </c>
      <c r="N93" s="5" t="s">
        <v>8264</v>
      </c>
      <c r="O93" s="6">
        <f>E93/D93</f>
        <v>1.2</v>
      </c>
      <c r="P93" s="9">
        <f>IFERROR(E93/L93,0)</f>
        <v>19.780219780219781</v>
      </c>
      <c r="Q93" t="str">
        <f t="shared" si="3"/>
        <v>film &amp; video</v>
      </c>
      <c r="R93" t="str">
        <f t="shared" si="4"/>
        <v>television</v>
      </c>
      <c r="S93" s="14">
        <f>(((I93/60)/60)/24)+DATE(1970,1,1)</f>
        <v>40680.402361111112</v>
      </c>
      <c r="T93" s="14">
        <f t="shared" si="5"/>
        <v>40619.402361111112</v>
      </c>
    </row>
    <row r="94" spans="1:20" ht="43.2" x14ac:dyDescent="0.3">
      <c r="A94" s="5">
        <v>92</v>
      </c>
      <c r="B94" s="3" t="s">
        <v>93</v>
      </c>
      <c r="C94" s="3" t="s">
        <v>4202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182</v>
      </c>
      <c r="M94" s="5" t="b">
        <v>1</v>
      </c>
      <c r="N94" s="5" t="s">
        <v>8264</v>
      </c>
      <c r="O94" s="6">
        <f>E94/D94</f>
        <v>1.052</v>
      </c>
      <c r="P94" s="9">
        <f>IFERROR(E94/L94,0)</f>
        <v>28.901098901098901</v>
      </c>
      <c r="Q94" t="str">
        <f t="shared" si="3"/>
        <v>film &amp; video</v>
      </c>
      <c r="R94" t="str">
        <f t="shared" si="4"/>
        <v>television</v>
      </c>
      <c r="S94" s="14">
        <f>(((I94/60)/60)/24)+DATE(1970,1,1)</f>
        <v>42767.333333333328</v>
      </c>
      <c r="T94" s="14">
        <f t="shared" si="5"/>
        <v>42721.198877314819</v>
      </c>
    </row>
    <row r="95" spans="1:20" ht="57.6" x14ac:dyDescent="0.3">
      <c r="A95" s="5">
        <v>93</v>
      </c>
      <c r="B95" s="3" t="s">
        <v>94</v>
      </c>
      <c r="C95" s="3" t="s">
        <v>4203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182</v>
      </c>
      <c r="M95" s="5" t="b">
        <v>1</v>
      </c>
      <c r="N95" s="5" t="s">
        <v>8264</v>
      </c>
      <c r="O95" s="6">
        <f>E95/D95</f>
        <v>1.1060000000000001</v>
      </c>
      <c r="P95" s="9">
        <f>IFERROR(E95/L95,0)</f>
        <v>6.0769230769230766</v>
      </c>
      <c r="Q95" t="str">
        <f t="shared" si="3"/>
        <v>film &amp; video</v>
      </c>
      <c r="R95" t="str">
        <f t="shared" si="4"/>
        <v>television</v>
      </c>
      <c r="S95" s="14">
        <f>(((I95/60)/60)/24)+DATE(1970,1,1)</f>
        <v>41093.875</v>
      </c>
      <c r="T95" s="14">
        <f t="shared" si="5"/>
        <v>41065.858067129629</v>
      </c>
    </row>
    <row r="96" spans="1:20" ht="43.2" x14ac:dyDescent="0.3">
      <c r="A96" s="5">
        <v>94</v>
      </c>
      <c r="B96" s="3" t="s">
        <v>95</v>
      </c>
      <c r="C96" s="3" t="s">
        <v>4204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182</v>
      </c>
      <c r="M96" s="5" t="b">
        <v>1</v>
      </c>
      <c r="N96" s="5" t="s">
        <v>8264</v>
      </c>
      <c r="O96" s="6">
        <f>E96/D96</f>
        <v>1.04</v>
      </c>
      <c r="P96" s="9">
        <f>IFERROR(E96/L96,0)</f>
        <v>1.4285714285714286</v>
      </c>
      <c r="Q96" t="str">
        <f t="shared" si="3"/>
        <v>film &amp; video</v>
      </c>
      <c r="R96" t="str">
        <f t="shared" si="4"/>
        <v>television</v>
      </c>
      <c r="S96" s="14">
        <f>(((I96/60)/60)/24)+DATE(1970,1,1)</f>
        <v>41736.717847222222</v>
      </c>
      <c r="T96" s="14">
        <f t="shared" si="5"/>
        <v>41716.717847222222</v>
      </c>
    </row>
    <row r="97" spans="1:20" ht="43.2" x14ac:dyDescent="0.3">
      <c r="A97" s="5">
        <v>95</v>
      </c>
      <c r="B97" s="3" t="s">
        <v>96</v>
      </c>
      <c r="C97" s="3" t="s">
        <v>4205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182</v>
      </c>
      <c r="M97" s="5" t="b">
        <v>1</v>
      </c>
      <c r="N97" s="5" t="s">
        <v>8264</v>
      </c>
      <c r="O97" s="6">
        <f>E97/D97</f>
        <v>1.3142857142857143</v>
      </c>
      <c r="P97" s="9">
        <f>IFERROR(E97/L97,0)</f>
        <v>2.5274725274725274</v>
      </c>
      <c r="Q97" t="str">
        <f t="shared" si="3"/>
        <v>film &amp; video</v>
      </c>
      <c r="R97" t="str">
        <f t="shared" si="4"/>
        <v>television</v>
      </c>
      <c r="S97" s="14">
        <f>(((I97/60)/60)/24)+DATE(1970,1,1)</f>
        <v>40965.005104166667</v>
      </c>
      <c r="T97" s="14">
        <f t="shared" si="5"/>
        <v>40935.005104166667</v>
      </c>
    </row>
    <row r="98" spans="1:20" ht="57.6" x14ac:dyDescent="0.3">
      <c r="A98" s="5">
        <v>96</v>
      </c>
      <c r="B98" s="3" t="s">
        <v>97</v>
      </c>
      <c r="C98" s="3" t="s">
        <v>4206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182</v>
      </c>
      <c r="M98" s="5" t="b">
        <v>1</v>
      </c>
      <c r="N98" s="5" t="s">
        <v>8264</v>
      </c>
      <c r="O98" s="6">
        <f>E98/D98</f>
        <v>1.1466666666666667</v>
      </c>
      <c r="P98" s="9">
        <f>IFERROR(E98/L98,0)</f>
        <v>9.4505494505494507</v>
      </c>
      <c r="Q98" t="str">
        <f t="shared" si="3"/>
        <v>film &amp; video</v>
      </c>
      <c r="R98" t="str">
        <f t="shared" si="4"/>
        <v>television</v>
      </c>
      <c r="S98" s="14">
        <f>(((I98/60)/60)/24)+DATE(1970,1,1)</f>
        <v>40391.125</v>
      </c>
      <c r="T98" s="14">
        <f t="shared" si="5"/>
        <v>40324.662511574075</v>
      </c>
    </row>
    <row r="99" spans="1:20" ht="43.2" x14ac:dyDescent="0.3">
      <c r="A99" s="5">
        <v>97</v>
      </c>
      <c r="B99" s="3" t="s">
        <v>98</v>
      </c>
      <c r="C99" s="3" t="s">
        <v>4207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182</v>
      </c>
      <c r="M99" s="5" t="b">
        <v>1</v>
      </c>
      <c r="N99" s="5" t="s">
        <v>8264</v>
      </c>
      <c r="O99" s="6">
        <f>E99/D99</f>
        <v>1.0625</v>
      </c>
      <c r="P99" s="9">
        <f>IFERROR(E99/L99,0)</f>
        <v>2.3351648351648353</v>
      </c>
      <c r="Q99" t="str">
        <f t="shared" si="3"/>
        <v>film &amp; video</v>
      </c>
      <c r="R99" t="str">
        <f t="shared" si="4"/>
        <v>television</v>
      </c>
      <c r="S99" s="14">
        <f>(((I99/60)/60)/24)+DATE(1970,1,1)</f>
        <v>40736.135208333333</v>
      </c>
      <c r="T99" s="14">
        <f t="shared" si="5"/>
        <v>40706.135208333333</v>
      </c>
    </row>
    <row r="100" spans="1:20" ht="43.2" x14ac:dyDescent="0.3">
      <c r="A100" s="5">
        <v>98</v>
      </c>
      <c r="B100" s="3" t="s">
        <v>99</v>
      </c>
      <c r="C100" s="3" t="s">
        <v>4208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182</v>
      </c>
      <c r="M100" s="5" t="b">
        <v>1</v>
      </c>
      <c r="N100" s="5" t="s">
        <v>8264</v>
      </c>
      <c r="O100" s="6">
        <f>E100/D100</f>
        <v>1.0625</v>
      </c>
      <c r="P100" s="9">
        <f>IFERROR(E100/L100,0)</f>
        <v>18.681318681318682</v>
      </c>
      <c r="Q100" t="str">
        <f t="shared" si="3"/>
        <v>film &amp; video</v>
      </c>
      <c r="R100" t="str">
        <f t="shared" si="4"/>
        <v>television</v>
      </c>
      <c r="S100" s="14">
        <f>(((I100/60)/60)/24)+DATE(1970,1,1)</f>
        <v>41250.979166666664</v>
      </c>
      <c r="T100" s="14">
        <f t="shared" si="5"/>
        <v>41214.79483796296</v>
      </c>
    </row>
    <row r="101" spans="1:20" ht="28.8" x14ac:dyDescent="0.3">
      <c r="A101" s="5">
        <v>99</v>
      </c>
      <c r="B101" s="3" t="s">
        <v>100</v>
      </c>
      <c r="C101" s="3" t="s">
        <v>4209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182</v>
      </c>
      <c r="M101" s="5" t="b">
        <v>1</v>
      </c>
      <c r="N101" s="5" t="s">
        <v>8264</v>
      </c>
      <c r="O101" s="6">
        <f>E101/D101</f>
        <v>1.0601933333333333</v>
      </c>
      <c r="P101" s="9">
        <f>IFERROR(E101/L101,0)</f>
        <v>8.737857142857143</v>
      </c>
      <c r="Q101" t="str">
        <f t="shared" si="3"/>
        <v>film &amp; video</v>
      </c>
      <c r="R101" t="str">
        <f t="shared" si="4"/>
        <v>television</v>
      </c>
      <c r="S101" s="14">
        <f>(((I101/60)/60)/24)+DATE(1970,1,1)</f>
        <v>41661.902766203704</v>
      </c>
      <c r="T101" s="14">
        <f t="shared" si="5"/>
        <v>41631.902766203704</v>
      </c>
    </row>
    <row r="102" spans="1:20" ht="43.2" x14ac:dyDescent="0.3">
      <c r="A102" s="5">
        <v>100</v>
      </c>
      <c r="B102" s="3" t="s">
        <v>101</v>
      </c>
      <c r="C102" s="3" t="s">
        <v>4210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182</v>
      </c>
      <c r="M102" s="5" t="b">
        <v>1</v>
      </c>
      <c r="N102" s="5" t="s">
        <v>8264</v>
      </c>
      <c r="O102" s="6">
        <f>E102/D102</f>
        <v>1</v>
      </c>
      <c r="P102" s="9">
        <f>IFERROR(E102/L102,0)</f>
        <v>27.472527472527471</v>
      </c>
      <c r="Q102" t="str">
        <f t="shared" si="3"/>
        <v>film &amp; video</v>
      </c>
      <c r="R102" t="str">
        <f t="shared" si="4"/>
        <v>television</v>
      </c>
      <c r="S102" s="14">
        <f>(((I102/60)/60)/24)+DATE(1970,1,1)</f>
        <v>41217.794976851852</v>
      </c>
      <c r="T102" s="14">
        <f t="shared" si="5"/>
        <v>41197.753310185188</v>
      </c>
    </row>
    <row r="103" spans="1:20" ht="43.2" x14ac:dyDescent="0.3">
      <c r="A103" s="5">
        <v>101</v>
      </c>
      <c r="B103" s="3" t="s">
        <v>102</v>
      </c>
      <c r="C103" s="3" t="s">
        <v>4211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182</v>
      </c>
      <c r="M103" s="5" t="b">
        <v>1</v>
      </c>
      <c r="N103" s="5" t="s">
        <v>8264</v>
      </c>
      <c r="O103" s="6">
        <f>E103/D103</f>
        <v>1</v>
      </c>
      <c r="P103" s="9">
        <f>IFERROR(E103/L103,0)</f>
        <v>19.23076923076923</v>
      </c>
      <c r="Q103" t="str">
        <f t="shared" si="3"/>
        <v>film &amp; video</v>
      </c>
      <c r="R103" t="str">
        <f t="shared" si="4"/>
        <v>television</v>
      </c>
      <c r="S103" s="14">
        <f>(((I103/60)/60)/24)+DATE(1970,1,1)</f>
        <v>41298.776736111111</v>
      </c>
      <c r="T103" s="14">
        <f t="shared" si="5"/>
        <v>41274.776736111111</v>
      </c>
    </row>
    <row r="104" spans="1:20" ht="43.2" x14ac:dyDescent="0.3">
      <c r="A104" s="5">
        <v>102</v>
      </c>
      <c r="B104" s="3" t="s">
        <v>103</v>
      </c>
      <c r="C104" s="3" t="s">
        <v>4212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182</v>
      </c>
      <c r="M104" s="5" t="b">
        <v>1</v>
      </c>
      <c r="N104" s="5" t="s">
        <v>8264</v>
      </c>
      <c r="O104" s="6">
        <f>E104/D104</f>
        <v>1.2775000000000001</v>
      </c>
      <c r="P104" s="9">
        <f>IFERROR(E104/L104,0)</f>
        <v>42.115384615384613</v>
      </c>
      <c r="Q104" t="str">
        <f t="shared" si="3"/>
        <v>film &amp; video</v>
      </c>
      <c r="R104" t="str">
        <f t="shared" si="4"/>
        <v>television</v>
      </c>
      <c r="S104" s="14">
        <f>(((I104/60)/60)/24)+DATE(1970,1,1)</f>
        <v>40535.131168981483</v>
      </c>
      <c r="T104" s="14">
        <f t="shared" si="5"/>
        <v>40505.131168981483</v>
      </c>
    </row>
    <row r="105" spans="1:20" ht="43.2" x14ac:dyDescent="0.3">
      <c r="A105" s="5">
        <v>103</v>
      </c>
      <c r="B105" s="3" t="s">
        <v>104</v>
      </c>
      <c r="C105" s="3" t="s">
        <v>4213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182</v>
      </c>
      <c r="M105" s="5" t="b">
        <v>1</v>
      </c>
      <c r="N105" s="5" t="s">
        <v>8264</v>
      </c>
      <c r="O105" s="6">
        <f>E105/D105</f>
        <v>1.0515384615384615</v>
      </c>
      <c r="P105" s="9">
        <f>IFERROR(E105/L105,0)</f>
        <v>7.5109890109890109</v>
      </c>
      <c r="Q105" t="str">
        <f t="shared" si="3"/>
        <v>film &amp; video</v>
      </c>
      <c r="R105" t="str">
        <f t="shared" si="4"/>
        <v>television</v>
      </c>
      <c r="S105" s="14">
        <f>(((I105/60)/60)/24)+DATE(1970,1,1)</f>
        <v>41705.805902777778</v>
      </c>
      <c r="T105" s="14">
        <f t="shared" si="5"/>
        <v>41682.805902777778</v>
      </c>
    </row>
    <row r="106" spans="1:20" ht="28.8" x14ac:dyDescent="0.3">
      <c r="A106" s="5">
        <v>104</v>
      </c>
      <c r="B106" s="3" t="s">
        <v>105</v>
      </c>
      <c r="C106" s="3" t="s">
        <v>4214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182</v>
      </c>
      <c r="M106" s="5" t="b">
        <v>1</v>
      </c>
      <c r="N106" s="5" t="s">
        <v>8264</v>
      </c>
      <c r="O106" s="6">
        <f>E106/D106</f>
        <v>1.2</v>
      </c>
      <c r="P106" s="9">
        <f>IFERROR(E106/L106,0)</f>
        <v>3.2967032967032965</v>
      </c>
      <c r="Q106" t="str">
        <f t="shared" si="3"/>
        <v>film &amp; video</v>
      </c>
      <c r="R106" t="str">
        <f t="shared" si="4"/>
        <v>television</v>
      </c>
      <c r="S106" s="14">
        <f>(((I106/60)/60)/24)+DATE(1970,1,1)</f>
        <v>40636.041666666664</v>
      </c>
      <c r="T106" s="14">
        <f t="shared" si="5"/>
        <v>40612.695208333331</v>
      </c>
    </row>
    <row r="107" spans="1:20" ht="43.2" x14ac:dyDescent="0.3">
      <c r="A107" s="5">
        <v>105</v>
      </c>
      <c r="B107" s="3" t="s">
        <v>106</v>
      </c>
      <c r="C107" s="3" t="s">
        <v>4215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182</v>
      </c>
      <c r="M107" s="5" t="b">
        <v>1</v>
      </c>
      <c r="N107" s="5" t="s">
        <v>8264</v>
      </c>
      <c r="O107" s="6">
        <f>E107/D107</f>
        <v>1.074090909090909</v>
      </c>
      <c r="P107" s="9">
        <f>IFERROR(E107/L107,0)</f>
        <v>12.983516483516484</v>
      </c>
      <c r="Q107" t="str">
        <f t="shared" si="3"/>
        <v>film &amp; video</v>
      </c>
      <c r="R107" t="str">
        <f t="shared" si="4"/>
        <v>television</v>
      </c>
      <c r="S107" s="14">
        <f>(((I107/60)/60)/24)+DATE(1970,1,1)</f>
        <v>42504</v>
      </c>
      <c r="T107" s="14">
        <f t="shared" si="5"/>
        <v>42485.724768518514</v>
      </c>
    </row>
    <row r="108" spans="1:20" x14ac:dyDescent="0.3">
      <c r="A108" s="5">
        <v>106</v>
      </c>
      <c r="B108" s="3" t="s">
        <v>107</v>
      </c>
      <c r="C108" s="3" t="s">
        <v>4216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182</v>
      </c>
      <c r="M108" s="5" t="b">
        <v>1</v>
      </c>
      <c r="N108" s="5" t="s">
        <v>8264</v>
      </c>
      <c r="O108" s="6">
        <f>E108/D108</f>
        <v>1.0049999999999999</v>
      </c>
      <c r="P108" s="9">
        <f>IFERROR(E108/L108,0)</f>
        <v>27.609890109890109</v>
      </c>
      <c r="Q108" t="str">
        <f t="shared" si="3"/>
        <v>film &amp; video</v>
      </c>
      <c r="R108" t="str">
        <f t="shared" si="4"/>
        <v>television</v>
      </c>
      <c r="S108" s="14">
        <f>(((I108/60)/60)/24)+DATE(1970,1,1)</f>
        <v>41001.776631944449</v>
      </c>
      <c r="T108" s="14">
        <f t="shared" si="5"/>
        <v>40987.776631944449</v>
      </c>
    </row>
    <row r="109" spans="1:20" ht="43.2" x14ac:dyDescent="0.3">
      <c r="A109" s="5">
        <v>107</v>
      </c>
      <c r="B109" s="3" t="s">
        <v>108</v>
      </c>
      <c r="C109" s="3" t="s">
        <v>4217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182</v>
      </c>
      <c r="M109" s="5" t="b">
        <v>1</v>
      </c>
      <c r="N109" s="5" t="s">
        <v>8264</v>
      </c>
      <c r="O109" s="6">
        <f>E109/D109</f>
        <v>1.0246666666666666</v>
      </c>
      <c r="P109" s="9">
        <f>IFERROR(E109/L109,0)</f>
        <v>42.225274725274723</v>
      </c>
      <c r="Q109" t="str">
        <f t="shared" si="3"/>
        <v>film &amp; video</v>
      </c>
      <c r="R109" t="str">
        <f t="shared" si="4"/>
        <v>television</v>
      </c>
      <c r="S109" s="14">
        <f>(((I109/60)/60)/24)+DATE(1970,1,1)</f>
        <v>40657.982488425929</v>
      </c>
      <c r="T109" s="14">
        <f t="shared" si="5"/>
        <v>40635.982488425929</v>
      </c>
    </row>
    <row r="110" spans="1:20" ht="43.2" x14ac:dyDescent="0.3">
      <c r="A110" s="5">
        <v>108</v>
      </c>
      <c r="B110" s="3" t="s">
        <v>109</v>
      </c>
      <c r="C110" s="3" t="s">
        <v>4218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182</v>
      </c>
      <c r="M110" s="5" t="b">
        <v>1</v>
      </c>
      <c r="N110" s="5" t="s">
        <v>8264</v>
      </c>
      <c r="O110" s="6">
        <f>E110/D110</f>
        <v>2.4666666666666668</v>
      </c>
      <c r="P110" s="9">
        <f>IFERROR(E110/L110,0)</f>
        <v>20.329670329670328</v>
      </c>
      <c r="Q110" t="str">
        <f t="shared" si="3"/>
        <v>film &amp; video</v>
      </c>
      <c r="R110" t="str">
        <f t="shared" si="4"/>
        <v>television</v>
      </c>
      <c r="S110" s="14">
        <f>(((I110/60)/60)/24)+DATE(1970,1,1)</f>
        <v>41425.613078703704</v>
      </c>
      <c r="T110" s="14">
        <f t="shared" si="5"/>
        <v>41365.613078703704</v>
      </c>
    </row>
    <row r="111" spans="1:20" ht="43.2" x14ac:dyDescent="0.3">
      <c r="A111" s="5">
        <v>109</v>
      </c>
      <c r="B111" s="3" t="s">
        <v>110</v>
      </c>
      <c r="C111" s="3" t="s">
        <v>4219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182</v>
      </c>
      <c r="M111" s="5" t="b">
        <v>1</v>
      </c>
      <c r="N111" s="5" t="s">
        <v>8264</v>
      </c>
      <c r="O111" s="6">
        <f>E111/D111</f>
        <v>2.1949999999999998</v>
      </c>
      <c r="P111" s="9">
        <f>IFERROR(E111/L111,0)</f>
        <v>12.06043956043956</v>
      </c>
      <c r="Q111" t="str">
        <f t="shared" si="3"/>
        <v>film &amp; video</v>
      </c>
      <c r="R111" t="str">
        <f t="shared" si="4"/>
        <v>television</v>
      </c>
      <c r="S111" s="14">
        <f>(((I111/60)/60)/24)+DATE(1970,1,1)</f>
        <v>40600.025810185187</v>
      </c>
      <c r="T111" s="14">
        <f t="shared" si="5"/>
        <v>40570.025810185187</v>
      </c>
    </row>
    <row r="112" spans="1:20" ht="43.2" x14ac:dyDescent="0.3">
      <c r="A112" s="5">
        <v>110</v>
      </c>
      <c r="B112" s="3" t="s">
        <v>111</v>
      </c>
      <c r="C112" s="3" t="s">
        <v>4220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182</v>
      </c>
      <c r="M112" s="5" t="b">
        <v>1</v>
      </c>
      <c r="N112" s="5" t="s">
        <v>8264</v>
      </c>
      <c r="O112" s="6">
        <f>E112/D112</f>
        <v>1.3076923076923077</v>
      </c>
      <c r="P112" s="9">
        <f>IFERROR(E112/L112,0)</f>
        <v>9.3406593406593412</v>
      </c>
      <c r="Q112" t="str">
        <f t="shared" si="3"/>
        <v>film &amp; video</v>
      </c>
      <c r="R112" t="str">
        <f t="shared" si="4"/>
        <v>television</v>
      </c>
      <c r="S112" s="14">
        <f>(((I112/60)/60)/24)+DATE(1970,1,1)</f>
        <v>41592.249305555553</v>
      </c>
      <c r="T112" s="14">
        <f t="shared" si="5"/>
        <v>41557.949687500004</v>
      </c>
    </row>
    <row r="113" spans="1:20" ht="43.2" x14ac:dyDescent="0.3">
      <c r="A113" s="5">
        <v>111</v>
      </c>
      <c r="B113" s="3" t="s">
        <v>112</v>
      </c>
      <c r="C113" s="3" t="s">
        <v>4221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182</v>
      </c>
      <c r="M113" s="5" t="b">
        <v>1</v>
      </c>
      <c r="N113" s="5" t="s">
        <v>8264</v>
      </c>
      <c r="O113" s="6">
        <f>E113/D113</f>
        <v>1.5457142857142858</v>
      </c>
      <c r="P113" s="9">
        <f>IFERROR(E113/L113,0)</f>
        <v>29.725274725274726</v>
      </c>
      <c r="Q113" t="str">
        <f t="shared" si="3"/>
        <v>film &amp; video</v>
      </c>
      <c r="R113" t="str">
        <f t="shared" si="4"/>
        <v>television</v>
      </c>
      <c r="S113" s="14">
        <f>(((I113/60)/60)/24)+DATE(1970,1,1)</f>
        <v>42155.333182870367</v>
      </c>
      <c r="T113" s="14">
        <f t="shared" si="5"/>
        <v>42125.333182870367</v>
      </c>
    </row>
    <row r="114" spans="1:20" ht="43.2" x14ac:dyDescent="0.3">
      <c r="A114" s="5">
        <v>112</v>
      </c>
      <c r="B114" s="3" t="s">
        <v>113</v>
      </c>
      <c r="C114" s="3" t="s">
        <v>4222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182</v>
      </c>
      <c r="M114" s="5" t="b">
        <v>1</v>
      </c>
      <c r="N114" s="5" t="s">
        <v>8264</v>
      </c>
      <c r="O114" s="6">
        <f>E114/D114</f>
        <v>1.04</v>
      </c>
      <c r="P114" s="9">
        <f>IFERROR(E114/L114,0)</f>
        <v>28.571428571428573</v>
      </c>
      <c r="Q114" t="str">
        <f t="shared" si="3"/>
        <v>film &amp; video</v>
      </c>
      <c r="R114" t="str">
        <f t="shared" si="4"/>
        <v>television</v>
      </c>
      <c r="S114" s="14">
        <f>(((I114/60)/60)/24)+DATE(1970,1,1)</f>
        <v>41742.083333333336</v>
      </c>
      <c r="T114" s="14">
        <f t="shared" si="5"/>
        <v>41718.043032407404</v>
      </c>
    </row>
    <row r="115" spans="1:20" ht="28.8" x14ac:dyDescent="0.3">
      <c r="A115" s="5">
        <v>113</v>
      </c>
      <c r="B115" s="3" t="s">
        <v>114</v>
      </c>
      <c r="C115" s="3" t="s">
        <v>4223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182</v>
      </c>
      <c r="M115" s="5" t="b">
        <v>1</v>
      </c>
      <c r="N115" s="5" t="s">
        <v>8264</v>
      </c>
      <c r="O115" s="6">
        <f>E115/D115</f>
        <v>1.41</v>
      </c>
      <c r="P115" s="9">
        <f>IFERROR(E115/L115,0)</f>
        <v>38.736263736263737</v>
      </c>
      <c r="Q115" t="str">
        <f t="shared" si="3"/>
        <v>film &amp; video</v>
      </c>
      <c r="R115" t="str">
        <f t="shared" si="4"/>
        <v>television</v>
      </c>
      <c r="S115" s="14">
        <f>(((I115/60)/60)/24)+DATE(1970,1,1)</f>
        <v>40761.625</v>
      </c>
      <c r="T115" s="14">
        <f t="shared" si="5"/>
        <v>40753.758425925924</v>
      </c>
    </row>
    <row r="116" spans="1:20" ht="43.2" x14ac:dyDescent="0.3">
      <c r="A116" s="5">
        <v>114</v>
      </c>
      <c r="B116" s="3" t="s">
        <v>115</v>
      </c>
      <c r="C116" s="3" t="s">
        <v>4224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182</v>
      </c>
      <c r="M116" s="5" t="b">
        <v>1</v>
      </c>
      <c r="N116" s="5" t="s">
        <v>8264</v>
      </c>
      <c r="O116" s="6">
        <f>E116/D116</f>
        <v>1.0333333333333334</v>
      </c>
      <c r="P116" s="9">
        <f>IFERROR(E116/L116,0)</f>
        <v>17.032967032967033</v>
      </c>
      <c r="Q116" t="str">
        <f t="shared" si="3"/>
        <v>film &amp; video</v>
      </c>
      <c r="R116" t="str">
        <f t="shared" si="4"/>
        <v>television</v>
      </c>
      <c r="S116" s="14">
        <f>(((I116/60)/60)/24)+DATE(1970,1,1)</f>
        <v>40921.27416666667</v>
      </c>
      <c r="T116" s="14">
        <f t="shared" si="5"/>
        <v>40861.27416666667</v>
      </c>
    </row>
    <row r="117" spans="1:20" x14ac:dyDescent="0.3">
      <c r="A117" s="5">
        <v>115</v>
      </c>
      <c r="B117" s="3" t="s">
        <v>116</v>
      </c>
      <c r="C117" s="3" t="s">
        <v>4225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182</v>
      </c>
      <c r="M117" s="5" t="b">
        <v>1</v>
      </c>
      <c r="N117" s="5" t="s">
        <v>8264</v>
      </c>
      <c r="O117" s="6">
        <f>E117/D117</f>
        <v>1.4044444444444444</v>
      </c>
      <c r="P117" s="9">
        <f>IFERROR(E117/L117,0)</f>
        <v>3.4725274725274726</v>
      </c>
      <c r="Q117" t="str">
        <f t="shared" si="3"/>
        <v>film &amp; video</v>
      </c>
      <c r="R117" t="str">
        <f t="shared" si="4"/>
        <v>television</v>
      </c>
      <c r="S117" s="14">
        <f>(((I117/60)/60)/24)+DATE(1970,1,1)</f>
        <v>40943.738935185182</v>
      </c>
      <c r="T117" s="14">
        <f t="shared" si="5"/>
        <v>40918.738935185182</v>
      </c>
    </row>
    <row r="118" spans="1:20" ht="43.2" x14ac:dyDescent="0.3">
      <c r="A118" s="5">
        <v>116</v>
      </c>
      <c r="B118" s="3" t="s">
        <v>117</v>
      </c>
      <c r="C118" s="3" t="s">
        <v>4226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182</v>
      </c>
      <c r="M118" s="5" t="b">
        <v>1</v>
      </c>
      <c r="N118" s="5" t="s">
        <v>8264</v>
      </c>
      <c r="O118" s="6">
        <f>E118/D118</f>
        <v>1.1365714285714286</v>
      </c>
      <c r="P118" s="9">
        <f>IFERROR(E118/L118,0)</f>
        <v>21.857142857142858</v>
      </c>
      <c r="Q118" t="str">
        <f t="shared" si="3"/>
        <v>film &amp; video</v>
      </c>
      <c r="R118" t="str">
        <f t="shared" si="4"/>
        <v>television</v>
      </c>
      <c r="S118" s="14">
        <f>(((I118/60)/60)/24)+DATE(1970,1,1)</f>
        <v>40641.455497685187</v>
      </c>
      <c r="T118" s="14">
        <f t="shared" si="5"/>
        <v>40595.497164351851</v>
      </c>
    </row>
    <row r="119" spans="1:20" ht="57.6" x14ac:dyDescent="0.3">
      <c r="A119" s="5">
        <v>117</v>
      </c>
      <c r="B119" s="3" t="s">
        <v>118</v>
      </c>
      <c r="C119" s="3" t="s">
        <v>4227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182</v>
      </c>
      <c r="M119" s="5" t="b">
        <v>1</v>
      </c>
      <c r="N119" s="5" t="s">
        <v>8264</v>
      </c>
      <c r="O119" s="6">
        <f>E119/D119</f>
        <v>1.0049377777777779</v>
      </c>
      <c r="P119" s="9">
        <f>IFERROR(E119/L119,0)</f>
        <v>24.84736263736264</v>
      </c>
      <c r="Q119" t="str">
        <f t="shared" si="3"/>
        <v>film &amp; video</v>
      </c>
      <c r="R119" t="str">
        <f t="shared" si="4"/>
        <v>television</v>
      </c>
      <c r="S119" s="14">
        <f>(((I119/60)/60)/24)+DATE(1970,1,1)</f>
        <v>40338.791666666664</v>
      </c>
      <c r="T119" s="14">
        <f t="shared" si="5"/>
        <v>40248.834999999999</v>
      </c>
    </row>
    <row r="120" spans="1:20" ht="28.8" x14ac:dyDescent="0.3">
      <c r="A120" s="5">
        <v>118</v>
      </c>
      <c r="B120" s="3" t="s">
        <v>119</v>
      </c>
      <c r="C120" s="3" t="s">
        <v>4228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182</v>
      </c>
      <c r="M120" s="5" t="b">
        <v>1</v>
      </c>
      <c r="N120" s="5" t="s">
        <v>8264</v>
      </c>
      <c r="O120" s="6">
        <f>E120/D120</f>
        <v>1.1303159999999999</v>
      </c>
      <c r="P120" s="9">
        <f>IFERROR(E120/L120,0)</f>
        <v>31.052637362637363</v>
      </c>
      <c r="Q120" t="str">
        <f t="shared" si="3"/>
        <v>film &amp; video</v>
      </c>
      <c r="R120" t="str">
        <f t="shared" si="4"/>
        <v>television</v>
      </c>
      <c r="S120" s="14">
        <f>(((I120/60)/60)/24)+DATE(1970,1,1)</f>
        <v>40753.053657407407</v>
      </c>
      <c r="T120" s="14">
        <f t="shared" si="5"/>
        <v>40723.053657407407</v>
      </c>
    </row>
    <row r="121" spans="1:20" ht="43.2" x14ac:dyDescent="0.3">
      <c r="A121" s="5">
        <v>119</v>
      </c>
      <c r="B121" s="3" t="s">
        <v>120</v>
      </c>
      <c r="C121" s="3" t="s">
        <v>4229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182</v>
      </c>
      <c r="M121" s="5" t="b">
        <v>1</v>
      </c>
      <c r="N121" s="5" t="s">
        <v>8264</v>
      </c>
      <c r="O121" s="6">
        <f>E121/D121</f>
        <v>1.0455692307692308</v>
      </c>
      <c r="P121" s="9">
        <f>IFERROR(E121/L121,0)</f>
        <v>18.670879120879121</v>
      </c>
      <c r="Q121" t="str">
        <f t="shared" si="3"/>
        <v>film &amp; video</v>
      </c>
      <c r="R121" t="str">
        <f t="shared" si="4"/>
        <v>television</v>
      </c>
      <c r="S121" s="14">
        <f>(((I121/60)/60)/24)+DATE(1970,1,1)</f>
        <v>40768.958333333336</v>
      </c>
      <c r="T121" s="14">
        <f t="shared" si="5"/>
        <v>40739.069282407407</v>
      </c>
    </row>
    <row r="122" spans="1:20" ht="57.6" x14ac:dyDescent="0.3">
      <c r="A122" s="5">
        <v>120</v>
      </c>
      <c r="B122" s="3" t="s">
        <v>121</v>
      </c>
      <c r="C122" s="3" t="s">
        <v>4230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182</v>
      </c>
      <c r="M122" s="5" t="b">
        <v>1</v>
      </c>
      <c r="N122" s="5" t="s">
        <v>8264</v>
      </c>
      <c r="O122" s="6">
        <f>E122/D122</f>
        <v>1.4285714285714287E-4</v>
      </c>
      <c r="P122" s="9">
        <f>IFERROR(E122/L122,0)</f>
        <v>5.4945054945054944E-2</v>
      </c>
      <c r="Q122" t="str">
        <f t="shared" si="3"/>
        <v>film &amp; video</v>
      </c>
      <c r="R122" t="str">
        <f t="shared" si="4"/>
        <v>television</v>
      </c>
      <c r="S122" s="14">
        <f>(((I122/60)/60)/24)+DATE(1970,1,1)</f>
        <v>42646.049849537041</v>
      </c>
      <c r="T122" s="14">
        <f t="shared" si="5"/>
        <v>42616.049849537041</v>
      </c>
    </row>
    <row r="123" spans="1:20" ht="57.6" x14ac:dyDescent="0.3">
      <c r="A123" s="5">
        <v>121</v>
      </c>
      <c r="B123" s="3" t="s">
        <v>122</v>
      </c>
      <c r="C123" s="3" t="s">
        <v>4231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182</v>
      </c>
      <c r="M123" s="5" t="b">
        <v>1</v>
      </c>
      <c r="N123" s="5" t="s">
        <v>8264</v>
      </c>
      <c r="O123" s="6">
        <f>E123/D123</f>
        <v>3.3333333333333332E-4</v>
      </c>
      <c r="P123" s="9">
        <f>IFERROR(E123/L123,0)</f>
        <v>5.4945054945054949E-3</v>
      </c>
      <c r="Q123" t="str">
        <f t="shared" si="3"/>
        <v>film &amp; video</v>
      </c>
      <c r="R123" t="str">
        <f t="shared" si="4"/>
        <v>television</v>
      </c>
      <c r="S123" s="14">
        <f>(((I123/60)/60)/24)+DATE(1970,1,1)</f>
        <v>42112.427777777775</v>
      </c>
      <c r="T123" s="14">
        <f t="shared" si="5"/>
        <v>42096.704976851848</v>
      </c>
    </row>
    <row r="124" spans="1:20" ht="28.8" x14ac:dyDescent="0.3">
      <c r="A124" s="5">
        <v>122</v>
      </c>
      <c r="B124" s="3" t="s">
        <v>123</v>
      </c>
      <c r="C124" s="3" t="s">
        <v>4232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182</v>
      </c>
      <c r="M124" s="5" t="b">
        <v>1</v>
      </c>
      <c r="N124" s="5" t="s">
        <v>8264</v>
      </c>
      <c r="O124" s="6">
        <f>E124/D124</f>
        <v>0</v>
      </c>
      <c r="P124" s="9">
        <f>IFERROR(E124/L124,0)</f>
        <v>0</v>
      </c>
      <c r="Q124" t="str">
        <f t="shared" si="3"/>
        <v>film &amp; video</v>
      </c>
      <c r="R124" t="str">
        <f t="shared" si="4"/>
        <v>television</v>
      </c>
      <c r="S124" s="14">
        <f>(((I124/60)/60)/24)+DATE(1970,1,1)</f>
        <v>42653.431793981479</v>
      </c>
      <c r="T124" s="14">
        <f t="shared" si="5"/>
        <v>42593.431793981479</v>
      </c>
    </row>
    <row r="125" spans="1:20" ht="43.2" x14ac:dyDescent="0.3">
      <c r="A125" s="5">
        <v>123</v>
      </c>
      <c r="B125" s="3" t="s">
        <v>124</v>
      </c>
      <c r="C125" s="3" t="s">
        <v>4233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182</v>
      </c>
      <c r="M125" s="5" t="b">
        <v>1</v>
      </c>
      <c r="N125" s="5" t="s">
        <v>8264</v>
      </c>
      <c r="O125" s="6">
        <f>E125/D125</f>
        <v>2.7454545454545453E-3</v>
      </c>
      <c r="P125" s="9">
        <f>IFERROR(E125/L125,0)</f>
        <v>0.82967032967032972</v>
      </c>
      <c r="Q125" t="str">
        <f t="shared" si="3"/>
        <v>film &amp; video</v>
      </c>
      <c r="R125" t="str">
        <f t="shared" si="4"/>
        <v>television</v>
      </c>
      <c r="S125" s="14">
        <f>(((I125/60)/60)/24)+DATE(1970,1,1)</f>
        <v>41940.916666666664</v>
      </c>
      <c r="T125" s="14">
        <f t="shared" si="5"/>
        <v>41904.781990740739</v>
      </c>
    </row>
    <row r="126" spans="1:20" ht="43.2" x14ac:dyDescent="0.3">
      <c r="A126" s="5">
        <v>124</v>
      </c>
      <c r="B126" s="3" t="s">
        <v>125</v>
      </c>
      <c r="C126" s="3" t="s">
        <v>4234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182</v>
      </c>
      <c r="M126" s="5" t="b">
        <v>1</v>
      </c>
      <c r="N126" s="5" t="s">
        <v>8264</v>
      </c>
      <c r="O126" s="6">
        <f>E126/D126</f>
        <v>0</v>
      </c>
      <c r="P126" s="9">
        <f>IFERROR(E126/L126,0)</f>
        <v>0</v>
      </c>
      <c r="Q126" t="str">
        <f t="shared" si="3"/>
        <v>film &amp; video</v>
      </c>
      <c r="R126" t="str">
        <f t="shared" si="4"/>
        <v>television</v>
      </c>
      <c r="S126" s="14">
        <f>(((I126/60)/60)/24)+DATE(1970,1,1)</f>
        <v>42139.928726851853</v>
      </c>
      <c r="T126" s="14">
        <f t="shared" si="5"/>
        <v>42114.928726851853</v>
      </c>
    </row>
    <row r="127" spans="1:20" ht="43.2" x14ac:dyDescent="0.3">
      <c r="A127" s="5">
        <v>125</v>
      </c>
      <c r="B127" s="3" t="s">
        <v>126</v>
      </c>
      <c r="C127" s="3" t="s">
        <v>4235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182</v>
      </c>
      <c r="M127" s="5" t="b">
        <v>1</v>
      </c>
      <c r="N127" s="5" t="s">
        <v>8264</v>
      </c>
      <c r="O127" s="6">
        <f>E127/D127</f>
        <v>0.14000000000000001</v>
      </c>
      <c r="P127" s="9">
        <f>IFERROR(E127/L127,0)</f>
        <v>0.38461538461538464</v>
      </c>
      <c r="Q127" t="str">
        <f t="shared" si="3"/>
        <v>film &amp; video</v>
      </c>
      <c r="R127" t="str">
        <f t="shared" si="4"/>
        <v>television</v>
      </c>
      <c r="S127" s="14">
        <f>(((I127/60)/60)/24)+DATE(1970,1,1)</f>
        <v>42769.993981481486</v>
      </c>
      <c r="T127" s="14">
        <f t="shared" si="5"/>
        <v>42709.993981481486</v>
      </c>
    </row>
    <row r="128" spans="1:20" ht="43.2" x14ac:dyDescent="0.3">
      <c r="A128" s="5">
        <v>126</v>
      </c>
      <c r="B128" s="3" t="s">
        <v>127</v>
      </c>
      <c r="C128" s="3" t="s">
        <v>4236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182</v>
      </c>
      <c r="M128" s="5" t="b">
        <v>1</v>
      </c>
      <c r="N128" s="5" t="s">
        <v>8264</v>
      </c>
      <c r="O128" s="6">
        <f>E128/D128</f>
        <v>5.5480000000000002E-2</v>
      </c>
      <c r="P128" s="9">
        <f>IFERROR(E128/L128,0)</f>
        <v>7.6208791208791204</v>
      </c>
      <c r="Q128" t="str">
        <f t="shared" si="3"/>
        <v>film &amp; video</v>
      </c>
      <c r="R128" t="str">
        <f t="shared" si="4"/>
        <v>television</v>
      </c>
      <c r="S128" s="14">
        <f>(((I128/60)/60)/24)+DATE(1970,1,1)</f>
        <v>42166.083333333328</v>
      </c>
      <c r="T128" s="14">
        <f t="shared" si="5"/>
        <v>42135.589548611111</v>
      </c>
    </row>
    <row r="129" spans="1:20" ht="43.2" x14ac:dyDescent="0.3">
      <c r="A129" s="5">
        <v>127</v>
      </c>
      <c r="B129" s="3" t="s">
        <v>128</v>
      </c>
      <c r="C129" s="3" t="s">
        <v>4237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182</v>
      </c>
      <c r="M129" s="5" t="b">
        <v>1</v>
      </c>
      <c r="N129" s="5" t="s">
        <v>8264</v>
      </c>
      <c r="O129" s="6">
        <f>E129/D129</f>
        <v>2.375E-2</v>
      </c>
      <c r="P129" s="9">
        <f>IFERROR(E129/L129,0)</f>
        <v>1.043956043956044</v>
      </c>
      <c r="Q129" t="str">
        <f t="shared" si="3"/>
        <v>film &amp; video</v>
      </c>
      <c r="R129" t="str">
        <f t="shared" si="4"/>
        <v>television</v>
      </c>
      <c r="S129" s="14">
        <f>(((I129/60)/60)/24)+DATE(1970,1,1)</f>
        <v>42097.582650462966</v>
      </c>
      <c r="T129" s="14">
        <f t="shared" si="5"/>
        <v>42067.62431712963</v>
      </c>
    </row>
    <row r="130" spans="1:20" ht="28.8" x14ac:dyDescent="0.3">
      <c r="A130" s="5">
        <v>128</v>
      </c>
      <c r="B130" s="3" t="s">
        <v>129</v>
      </c>
      <c r="C130" s="3" t="s">
        <v>4238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182</v>
      </c>
      <c r="M130" s="5" t="b">
        <v>1</v>
      </c>
      <c r="N130" s="5" t="s">
        <v>8264</v>
      </c>
      <c r="O130" s="6">
        <f>E130/D130</f>
        <v>1.8669999999999999E-2</v>
      </c>
      <c r="P130" s="9">
        <f>IFERROR(E130/L130,0)</f>
        <v>10.258241758241759</v>
      </c>
      <c r="Q130" t="str">
        <f t="shared" si="3"/>
        <v>film &amp; video</v>
      </c>
      <c r="R130" t="str">
        <f t="shared" si="4"/>
        <v>television</v>
      </c>
      <c r="S130" s="14">
        <f>(((I130/60)/60)/24)+DATE(1970,1,1)</f>
        <v>42663.22792824074</v>
      </c>
      <c r="T130" s="14">
        <f t="shared" si="5"/>
        <v>42628.22792824074</v>
      </c>
    </row>
    <row r="131" spans="1:20" ht="57.6" x14ac:dyDescent="0.3">
      <c r="A131" s="5">
        <v>129</v>
      </c>
      <c r="B131" s="3" t="s">
        <v>130</v>
      </c>
      <c r="C131" s="3" t="s">
        <v>4239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182</v>
      </c>
      <c r="M131" s="5" t="b">
        <v>1</v>
      </c>
      <c r="N131" s="5" t="s">
        <v>8264</v>
      </c>
      <c r="O131" s="6">
        <f>E131/D131</f>
        <v>0</v>
      </c>
      <c r="P131" s="9">
        <f>IFERROR(E131/L131,0)</f>
        <v>0</v>
      </c>
      <c r="Q131" t="str">
        <f t="shared" ref="Q131:Q194" si="6">LEFT(N131, SEARCH("/",N131)-1)</f>
        <v>film &amp; video</v>
      </c>
      <c r="R131" t="str">
        <f t="shared" ref="R131:R194" si="7">RIGHT(N131, LEN(N131)-SEARCH("/", N131))</f>
        <v>television</v>
      </c>
      <c r="S131" s="14">
        <f>(((I131/60)/60)/24)+DATE(1970,1,1)</f>
        <v>41942.937303240738</v>
      </c>
      <c r="T131" s="14">
        <f t="shared" ref="T131:T194" si="8">(((J131/60)/60)/24)+DATE(1970,1,1)</f>
        <v>41882.937303240738</v>
      </c>
    </row>
    <row r="132" spans="1:20" ht="43.2" x14ac:dyDescent="0.3">
      <c r="A132" s="5">
        <v>130</v>
      </c>
      <c r="B132" s="3" t="s">
        <v>131</v>
      </c>
      <c r="C132" s="3" t="s">
        <v>4240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182</v>
      </c>
      <c r="M132" s="5" t="b">
        <v>1</v>
      </c>
      <c r="N132" s="5" t="s">
        <v>8264</v>
      </c>
      <c r="O132" s="6">
        <f>E132/D132</f>
        <v>0</v>
      </c>
      <c r="P132" s="9">
        <f>IFERROR(E132/L132,0)</f>
        <v>0</v>
      </c>
      <c r="Q132" t="str">
        <f t="shared" si="6"/>
        <v>film &amp; video</v>
      </c>
      <c r="R132" t="str">
        <f t="shared" si="7"/>
        <v>television</v>
      </c>
      <c r="S132" s="14">
        <f>(((I132/60)/60)/24)+DATE(1970,1,1)</f>
        <v>41806.844444444447</v>
      </c>
      <c r="T132" s="14">
        <f t="shared" si="8"/>
        <v>41778.915416666663</v>
      </c>
    </row>
    <row r="133" spans="1:20" x14ac:dyDescent="0.3">
      <c r="A133" s="5">
        <v>131</v>
      </c>
      <c r="B133" s="3" t="s">
        <v>132</v>
      </c>
      <c r="C133" s="3" t="s">
        <v>4241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182</v>
      </c>
      <c r="M133" s="5" t="b">
        <v>1</v>
      </c>
      <c r="N133" s="5" t="s">
        <v>8264</v>
      </c>
      <c r="O133" s="6">
        <f>E133/D133</f>
        <v>0</v>
      </c>
      <c r="P133" s="9">
        <f>IFERROR(E133/L133,0)</f>
        <v>0</v>
      </c>
      <c r="Q133" t="str">
        <f t="shared" si="6"/>
        <v>film &amp; video</v>
      </c>
      <c r="R133" t="str">
        <f t="shared" si="7"/>
        <v>television</v>
      </c>
      <c r="S133" s="14">
        <f>(((I133/60)/60)/24)+DATE(1970,1,1)</f>
        <v>42557</v>
      </c>
      <c r="T133" s="14">
        <f t="shared" si="8"/>
        <v>42541.837511574078</v>
      </c>
    </row>
    <row r="134" spans="1:20" ht="43.2" x14ac:dyDescent="0.3">
      <c r="A134" s="5">
        <v>132</v>
      </c>
      <c r="B134" s="3" t="s">
        <v>133</v>
      </c>
      <c r="C134" s="3" t="s">
        <v>4242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182</v>
      </c>
      <c r="M134" s="5" t="b">
        <v>1</v>
      </c>
      <c r="N134" s="5" t="s">
        <v>8264</v>
      </c>
      <c r="O134" s="6">
        <f>E134/D134</f>
        <v>9.5687499999999995E-2</v>
      </c>
      <c r="P134" s="9">
        <f>IFERROR(E134/L134,0)</f>
        <v>42.060439560439562</v>
      </c>
      <c r="Q134" t="str">
        <f t="shared" si="6"/>
        <v>film &amp; video</v>
      </c>
      <c r="R134" t="str">
        <f t="shared" si="7"/>
        <v>television</v>
      </c>
      <c r="S134" s="14">
        <f>(((I134/60)/60)/24)+DATE(1970,1,1)</f>
        <v>41950.854247685187</v>
      </c>
      <c r="T134" s="14">
        <f t="shared" si="8"/>
        <v>41905.812581018516</v>
      </c>
    </row>
    <row r="135" spans="1:20" ht="28.8" x14ac:dyDescent="0.3">
      <c r="A135" s="5">
        <v>133</v>
      </c>
      <c r="B135" s="3" t="s">
        <v>134</v>
      </c>
      <c r="C135" s="3" t="s">
        <v>4243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182</v>
      </c>
      <c r="M135" s="5" t="b">
        <v>1</v>
      </c>
      <c r="N135" s="5" t="s">
        <v>8264</v>
      </c>
      <c r="O135" s="6">
        <f>E135/D135</f>
        <v>0</v>
      </c>
      <c r="P135" s="9">
        <f>IFERROR(E135/L135,0)</f>
        <v>0</v>
      </c>
      <c r="Q135" t="str">
        <f t="shared" si="6"/>
        <v>film &amp; video</v>
      </c>
      <c r="R135" t="str">
        <f t="shared" si="7"/>
        <v>television</v>
      </c>
      <c r="S135" s="14">
        <f>(((I135/60)/60)/24)+DATE(1970,1,1)</f>
        <v>42521.729861111111</v>
      </c>
      <c r="T135" s="14">
        <f t="shared" si="8"/>
        <v>42491.80768518518</v>
      </c>
    </row>
    <row r="136" spans="1:20" ht="28.8" x14ac:dyDescent="0.3">
      <c r="A136" s="5">
        <v>134</v>
      </c>
      <c r="B136" s="3" t="s">
        <v>135</v>
      </c>
      <c r="C136" s="3" t="s">
        <v>4244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182</v>
      </c>
      <c r="M136" s="5" t="b">
        <v>1</v>
      </c>
      <c r="N136" s="5" t="s">
        <v>8264</v>
      </c>
      <c r="O136" s="6">
        <f>E136/D136</f>
        <v>0</v>
      </c>
      <c r="P136" s="9">
        <f>IFERROR(E136/L136,0)</f>
        <v>0</v>
      </c>
      <c r="Q136" t="str">
        <f t="shared" si="6"/>
        <v>film &amp; video</v>
      </c>
      <c r="R136" t="str">
        <f t="shared" si="7"/>
        <v>television</v>
      </c>
      <c r="S136" s="14">
        <f>(((I136/60)/60)/24)+DATE(1970,1,1)</f>
        <v>42251.708333333328</v>
      </c>
      <c r="T136" s="14">
        <f t="shared" si="8"/>
        <v>42221.909930555557</v>
      </c>
    </row>
    <row r="137" spans="1:20" ht="43.2" x14ac:dyDescent="0.3">
      <c r="A137" s="5">
        <v>135</v>
      </c>
      <c r="B137" s="3" t="s">
        <v>136</v>
      </c>
      <c r="C137" s="3" t="s">
        <v>4245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182</v>
      </c>
      <c r="M137" s="5" t="b">
        <v>1</v>
      </c>
      <c r="N137" s="5" t="s">
        <v>8264</v>
      </c>
      <c r="O137" s="6">
        <f>E137/D137</f>
        <v>0.13433333333333333</v>
      </c>
      <c r="P137" s="9">
        <f>IFERROR(E137/L137,0)</f>
        <v>2.2142857142857144</v>
      </c>
      <c r="Q137" t="str">
        <f t="shared" si="6"/>
        <v>film &amp; video</v>
      </c>
      <c r="R137" t="str">
        <f t="shared" si="7"/>
        <v>television</v>
      </c>
      <c r="S137" s="14">
        <f>(((I137/60)/60)/24)+DATE(1970,1,1)</f>
        <v>41821.791666666664</v>
      </c>
      <c r="T137" s="14">
        <f t="shared" si="8"/>
        <v>41788.381909722222</v>
      </c>
    </row>
    <row r="138" spans="1:20" ht="57.6" x14ac:dyDescent="0.3">
      <c r="A138" s="5">
        <v>136</v>
      </c>
      <c r="B138" s="3" t="s">
        <v>137</v>
      </c>
      <c r="C138" s="3" t="s">
        <v>4231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182</v>
      </c>
      <c r="M138" s="5" t="b">
        <v>1</v>
      </c>
      <c r="N138" s="5" t="s">
        <v>8264</v>
      </c>
      <c r="O138" s="6">
        <f>E138/D138</f>
        <v>0</v>
      </c>
      <c r="P138" s="9">
        <f>IFERROR(E138/L138,0)</f>
        <v>0</v>
      </c>
      <c r="Q138" t="str">
        <f t="shared" si="6"/>
        <v>film &amp; video</v>
      </c>
      <c r="R138" t="str">
        <f t="shared" si="7"/>
        <v>television</v>
      </c>
      <c r="S138" s="14">
        <f>(((I138/60)/60)/24)+DATE(1970,1,1)</f>
        <v>42140.427777777775</v>
      </c>
      <c r="T138" s="14">
        <f t="shared" si="8"/>
        <v>42096.410115740742</v>
      </c>
    </row>
    <row r="139" spans="1:20" ht="43.2" x14ac:dyDescent="0.3">
      <c r="A139" s="5">
        <v>137</v>
      </c>
      <c r="B139" s="3" t="s">
        <v>138</v>
      </c>
      <c r="C139" s="3" t="s">
        <v>4246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182</v>
      </c>
      <c r="M139" s="5" t="b">
        <v>1</v>
      </c>
      <c r="N139" s="5" t="s">
        <v>8264</v>
      </c>
      <c r="O139" s="6">
        <f>E139/D139</f>
        <v>0</v>
      </c>
      <c r="P139" s="9">
        <f>IFERROR(E139/L139,0)</f>
        <v>0</v>
      </c>
      <c r="Q139" t="str">
        <f t="shared" si="6"/>
        <v>film &amp; video</v>
      </c>
      <c r="R139" t="str">
        <f t="shared" si="7"/>
        <v>television</v>
      </c>
      <c r="S139" s="14">
        <f>(((I139/60)/60)/24)+DATE(1970,1,1)</f>
        <v>42289.573993055557</v>
      </c>
      <c r="T139" s="14">
        <f t="shared" si="8"/>
        <v>42239.573993055557</v>
      </c>
    </row>
    <row r="140" spans="1:20" ht="43.2" x14ac:dyDescent="0.3">
      <c r="A140" s="5">
        <v>138</v>
      </c>
      <c r="B140" s="3" t="s">
        <v>139</v>
      </c>
      <c r="C140" s="3" t="s">
        <v>4247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182</v>
      </c>
      <c r="M140" s="5" t="b">
        <v>1</v>
      </c>
      <c r="N140" s="5" t="s">
        <v>8264</v>
      </c>
      <c r="O140" s="6">
        <f>E140/D140</f>
        <v>3.1413333333333335E-2</v>
      </c>
      <c r="P140" s="9">
        <f>IFERROR(E140/L140,0)</f>
        <v>25.890109890109891</v>
      </c>
      <c r="Q140" t="str">
        <f t="shared" si="6"/>
        <v>film &amp; video</v>
      </c>
      <c r="R140" t="str">
        <f t="shared" si="7"/>
        <v>television</v>
      </c>
      <c r="S140" s="14">
        <f>(((I140/60)/60)/24)+DATE(1970,1,1)</f>
        <v>42217.207638888889</v>
      </c>
      <c r="T140" s="14">
        <f t="shared" si="8"/>
        <v>42186.257418981477</v>
      </c>
    </row>
    <row r="141" spans="1:20" ht="43.2" x14ac:dyDescent="0.3">
      <c r="A141" s="5">
        <v>139</v>
      </c>
      <c r="B141" s="3" t="s">
        <v>140</v>
      </c>
      <c r="C141" s="3" t="s">
        <v>4248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182</v>
      </c>
      <c r="M141" s="5" t="b">
        <v>1</v>
      </c>
      <c r="N141" s="5" t="s">
        <v>8264</v>
      </c>
      <c r="O141" s="6">
        <f>E141/D141</f>
        <v>1</v>
      </c>
      <c r="P141" s="9">
        <f>IFERROR(E141/L141,0)</f>
        <v>2.7472527472527473</v>
      </c>
      <c r="Q141" t="str">
        <f t="shared" si="6"/>
        <v>film &amp; video</v>
      </c>
      <c r="R141" t="str">
        <f t="shared" si="7"/>
        <v>television</v>
      </c>
      <c r="S141" s="14">
        <f>(((I141/60)/60)/24)+DATE(1970,1,1)</f>
        <v>42197.920972222222</v>
      </c>
      <c r="T141" s="14">
        <f t="shared" si="8"/>
        <v>42187.920972222222</v>
      </c>
    </row>
    <row r="142" spans="1:20" ht="43.2" x14ac:dyDescent="0.3">
      <c r="A142" s="5">
        <v>140</v>
      </c>
      <c r="B142" s="3" t="s">
        <v>141</v>
      </c>
      <c r="C142" s="3" t="s">
        <v>4249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182</v>
      </c>
      <c r="M142" s="5" t="b">
        <v>1</v>
      </c>
      <c r="N142" s="5" t="s">
        <v>8264</v>
      </c>
      <c r="O142" s="6">
        <f>E142/D142</f>
        <v>0</v>
      </c>
      <c r="P142" s="9">
        <f>IFERROR(E142/L142,0)</f>
        <v>0</v>
      </c>
      <c r="Q142" t="str">
        <f t="shared" si="6"/>
        <v>film &amp; video</v>
      </c>
      <c r="R142" t="str">
        <f t="shared" si="7"/>
        <v>television</v>
      </c>
      <c r="S142" s="14">
        <f>(((I142/60)/60)/24)+DATE(1970,1,1)</f>
        <v>42083.15662037037</v>
      </c>
      <c r="T142" s="14">
        <f t="shared" si="8"/>
        <v>42053.198287037041</v>
      </c>
    </row>
    <row r="143" spans="1:20" ht="43.2" x14ac:dyDescent="0.3">
      <c r="A143" s="5">
        <v>141</v>
      </c>
      <c r="B143" s="3" t="s">
        <v>142</v>
      </c>
      <c r="C143" s="3" t="s">
        <v>4250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182</v>
      </c>
      <c r="M143" s="5" t="b">
        <v>1</v>
      </c>
      <c r="N143" s="5" t="s">
        <v>8264</v>
      </c>
      <c r="O143" s="6">
        <f>E143/D143</f>
        <v>0.10775</v>
      </c>
      <c r="P143" s="9">
        <f>IFERROR(E143/L143,0)</f>
        <v>7.104395604395604</v>
      </c>
      <c r="Q143" t="str">
        <f t="shared" si="6"/>
        <v>film &amp; video</v>
      </c>
      <c r="R143" t="str">
        <f t="shared" si="7"/>
        <v>television</v>
      </c>
      <c r="S143" s="14">
        <f>(((I143/60)/60)/24)+DATE(1970,1,1)</f>
        <v>42155.153043981481</v>
      </c>
      <c r="T143" s="14">
        <f t="shared" si="8"/>
        <v>42110.153043981481</v>
      </c>
    </row>
    <row r="144" spans="1:20" ht="43.2" x14ac:dyDescent="0.3">
      <c r="A144" s="5">
        <v>142</v>
      </c>
      <c r="B144" s="3" t="s">
        <v>143</v>
      </c>
      <c r="C144" s="3" t="s">
        <v>4251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182</v>
      </c>
      <c r="M144" s="5" t="b">
        <v>1</v>
      </c>
      <c r="N144" s="5" t="s">
        <v>8264</v>
      </c>
      <c r="O144" s="6">
        <f>E144/D144</f>
        <v>3.3333333333333335E-3</v>
      </c>
      <c r="P144" s="9">
        <f>IFERROR(E144/L144,0)</f>
        <v>5.4945054945054944E-2</v>
      </c>
      <c r="Q144" t="str">
        <f t="shared" si="6"/>
        <v>film &amp; video</v>
      </c>
      <c r="R144" t="str">
        <f t="shared" si="7"/>
        <v>television</v>
      </c>
      <c r="S144" s="14">
        <f>(((I144/60)/60)/24)+DATE(1970,1,1)</f>
        <v>41959.934930555552</v>
      </c>
      <c r="T144" s="14">
        <f t="shared" si="8"/>
        <v>41938.893263888887</v>
      </c>
    </row>
    <row r="145" spans="1:20" ht="43.2" x14ac:dyDescent="0.3">
      <c r="A145" s="5">
        <v>143</v>
      </c>
      <c r="B145" s="3" t="s">
        <v>144</v>
      </c>
      <c r="C145" s="3" t="s">
        <v>4252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182</v>
      </c>
      <c r="M145" s="5" t="b">
        <v>1</v>
      </c>
      <c r="N145" s="5" t="s">
        <v>8264</v>
      </c>
      <c r="O145" s="6">
        <f>E145/D145</f>
        <v>0</v>
      </c>
      <c r="P145" s="9">
        <f>IFERROR(E145/L145,0)</f>
        <v>0</v>
      </c>
      <c r="Q145" t="str">
        <f t="shared" si="6"/>
        <v>film &amp; video</v>
      </c>
      <c r="R145" t="str">
        <f t="shared" si="7"/>
        <v>television</v>
      </c>
      <c r="S145" s="14">
        <f>(((I145/60)/60)/24)+DATE(1970,1,1)</f>
        <v>42616.246527777781</v>
      </c>
      <c r="T145" s="14">
        <f t="shared" si="8"/>
        <v>42559.064143518524</v>
      </c>
    </row>
    <row r="146" spans="1:20" ht="43.2" x14ac:dyDescent="0.3">
      <c r="A146" s="5">
        <v>144</v>
      </c>
      <c r="B146" s="3" t="s">
        <v>145</v>
      </c>
      <c r="C146" s="3" t="s">
        <v>4253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182</v>
      </c>
      <c r="M146" s="5" t="b">
        <v>1</v>
      </c>
      <c r="N146" s="5" t="s">
        <v>8264</v>
      </c>
      <c r="O146" s="6">
        <f>E146/D146</f>
        <v>0.27600000000000002</v>
      </c>
      <c r="P146" s="9">
        <f>IFERROR(E146/L146,0)</f>
        <v>11.373626373626374</v>
      </c>
      <c r="Q146" t="str">
        <f t="shared" si="6"/>
        <v>film &amp; video</v>
      </c>
      <c r="R146" t="str">
        <f t="shared" si="7"/>
        <v>television</v>
      </c>
      <c r="S146" s="14">
        <f>(((I146/60)/60)/24)+DATE(1970,1,1)</f>
        <v>42107.72074074074</v>
      </c>
      <c r="T146" s="14">
        <f t="shared" si="8"/>
        <v>42047.762407407412</v>
      </c>
    </row>
    <row r="147" spans="1:20" ht="43.2" x14ac:dyDescent="0.3">
      <c r="A147" s="5">
        <v>145</v>
      </c>
      <c r="B147" s="3" t="s">
        <v>146</v>
      </c>
      <c r="C147" s="3" t="s">
        <v>4254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182</v>
      </c>
      <c r="M147" s="5" t="b">
        <v>1</v>
      </c>
      <c r="N147" s="5" t="s">
        <v>8264</v>
      </c>
      <c r="O147" s="6">
        <f>E147/D147</f>
        <v>7.5111111111111115E-2</v>
      </c>
      <c r="P147" s="9">
        <f>IFERROR(E147/L147,0)</f>
        <v>1.8571428571428572</v>
      </c>
      <c r="Q147" t="str">
        <f t="shared" si="6"/>
        <v>film &amp; video</v>
      </c>
      <c r="R147" t="str">
        <f t="shared" si="7"/>
        <v>television</v>
      </c>
      <c r="S147" s="14">
        <f>(((I147/60)/60)/24)+DATE(1970,1,1)</f>
        <v>42227.542268518519</v>
      </c>
      <c r="T147" s="14">
        <f t="shared" si="8"/>
        <v>42200.542268518519</v>
      </c>
    </row>
    <row r="148" spans="1:20" ht="43.2" x14ac:dyDescent="0.3">
      <c r="A148" s="5">
        <v>146</v>
      </c>
      <c r="B148" s="3" t="s">
        <v>147</v>
      </c>
      <c r="C148" s="3" t="s">
        <v>4255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182</v>
      </c>
      <c r="M148" s="5" t="b">
        <v>1</v>
      </c>
      <c r="N148" s="5" t="s">
        <v>8264</v>
      </c>
      <c r="O148" s="6">
        <f>E148/D148</f>
        <v>5.7499999999999999E-3</v>
      </c>
      <c r="P148" s="9">
        <f>IFERROR(E148/L148,0)</f>
        <v>0.63186813186813184</v>
      </c>
      <c r="Q148" t="str">
        <f t="shared" si="6"/>
        <v>film &amp; video</v>
      </c>
      <c r="R148" t="str">
        <f t="shared" si="7"/>
        <v>television</v>
      </c>
      <c r="S148" s="14">
        <f>(((I148/60)/60)/24)+DATE(1970,1,1)</f>
        <v>42753.016180555554</v>
      </c>
      <c r="T148" s="14">
        <f t="shared" si="8"/>
        <v>42693.016180555554</v>
      </c>
    </row>
    <row r="149" spans="1:20" ht="28.8" x14ac:dyDescent="0.3">
      <c r="A149" s="5">
        <v>147</v>
      </c>
      <c r="B149" s="3" t="s">
        <v>148</v>
      </c>
      <c r="C149" s="3" t="s">
        <v>4256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182</v>
      </c>
      <c r="M149" s="5" t="b">
        <v>1</v>
      </c>
      <c r="N149" s="5" t="s">
        <v>8264</v>
      </c>
      <c r="O149" s="6">
        <f>E149/D149</f>
        <v>0</v>
      </c>
      <c r="P149" s="9">
        <f>IFERROR(E149/L149,0)</f>
        <v>0</v>
      </c>
      <c r="Q149" t="str">
        <f t="shared" si="6"/>
        <v>film &amp; video</v>
      </c>
      <c r="R149" t="str">
        <f t="shared" si="7"/>
        <v>television</v>
      </c>
      <c r="S149" s="14">
        <f>(((I149/60)/60)/24)+DATE(1970,1,1)</f>
        <v>42012.762499999997</v>
      </c>
      <c r="T149" s="14">
        <f t="shared" si="8"/>
        <v>41969.767824074079</v>
      </c>
    </row>
    <row r="150" spans="1:20" ht="43.2" x14ac:dyDescent="0.3">
      <c r="A150" s="5">
        <v>148</v>
      </c>
      <c r="B150" s="3" t="s">
        <v>149</v>
      </c>
      <c r="C150" s="3" t="s">
        <v>4257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182</v>
      </c>
      <c r="M150" s="5" t="b">
        <v>1</v>
      </c>
      <c r="N150" s="5" t="s">
        <v>8264</v>
      </c>
      <c r="O150" s="6">
        <f>E150/D150</f>
        <v>8.0000000000000004E-4</v>
      </c>
      <c r="P150" s="9">
        <f>IFERROR(E150/L150,0)</f>
        <v>0.21978021978021978</v>
      </c>
      <c r="Q150" t="str">
        <f t="shared" si="6"/>
        <v>film &amp; video</v>
      </c>
      <c r="R150" t="str">
        <f t="shared" si="7"/>
        <v>television</v>
      </c>
      <c r="S150" s="14">
        <f>(((I150/60)/60)/24)+DATE(1970,1,1)</f>
        <v>42427.281666666662</v>
      </c>
      <c r="T150" s="14">
        <f t="shared" si="8"/>
        <v>42397.281666666662</v>
      </c>
    </row>
    <row r="151" spans="1:20" ht="43.2" x14ac:dyDescent="0.3">
      <c r="A151" s="5">
        <v>149</v>
      </c>
      <c r="B151" s="3" t="s">
        <v>150</v>
      </c>
      <c r="C151" s="3" t="s">
        <v>4258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182</v>
      </c>
      <c r="M151" s="5" t="b">
        <v>1</v>
      </c>
      <c r="N151" s="5" t="s">
        <v>8264</v>
      </c>
      <c r="O151" s="6">
        <f>E151/D151</f>
        <v>9.1999999999999998E-3</v>
      </c>
      <c r="P151" s="9">
        <f>IFERROR(E151/L151,0)</f>
        <v>0.50549450549450547</v>
      </c>
      <c r="Q151" t="str">
        <f t="shared" si="6"/>
        <v>film &amp; video</v>
      </c>
      <c r="R151" t="str">
        <f t="shared" si="7"/>
        <v>television</v>
      </c>
      <c r="S151" s="14">
        <f>(((I151/60)/60)/24)+DATE(1970,1,1)</f>
        <v>41998.333333333328</v>
      </c>
      <c r="T151" s="14">
        <f t="shared" si="8"/>
        <v>41968.172106481477</v>
      </c>
    </row>
    <row r="152" spans="1:20" ht="43.2" x14ac:dyDescent="0.3">
      <c r="A152" s="5">
        <v>150</v>
      </c>
      <c r="B152" s="3" t="s">
        <v>151</v>
      </c>
      <c r="C152" s="3" t="s">
        <v>4259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182</v>
      </c>
      <c r="M152" s="5" t="b">
        <v>1</v>
      </c>
      <c r="N152" s="5" t="s">
        <v>8264</v>
      </c>
      <c r="O152" s="6">
        <f>E152/D152</f>
        <v>0.23163076923076922</v>
      </c>
      <c r="P152" s="9">
        <f>IFERROR(E152/L152,0)</f>
        <v>165.45054945054946</v>
      </c>
      <c r="Q152" t="str">
        <f t="shared" si="6"/>
        <v>film &amp; video</v>
      </c>
      <c r="R152" t="str">
        <f t="shared" si="7"/>
        <v>television</v>
      </c>
      <c r="S152" s="14">
        <f>(((I152/60)/60)/24)+DATE(1970,1,1)</f>
        <v>42150.161828703705</v>
      </c>
      <c r="T152" s="14">
        <f t="shared" si="8"/>
        <v>42090.161828703705</v>
      </c>
    </row>
    <row r="153" spans="1:20" ht="43.2" x14ac:dyDescent="0.3">
      <c r="A153" s="5">
        <v>151</v>
      </c>
      <c r="B153" s="3" t="s">
        <v>152</v>
      </c>
      <c r="C153" s="3" t="s">
        <v>4260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182</v>
      </c>
      <c r="M153" s="5" t="b">
        <v>1</v>
      </c>
      <c r="N153" s="5" t="s">
        <v>8264</v>
      </c>
      <c r="O153" s="6">
        <f>E153/D153</f>
        <v>5.5999999999999995E-4</v>
      </c>
      <c r="P153" s="9">
        <f>IFERROR(E153/L153,0)</f>
        <v>0.76923076923076927</v>
      </c>
      <c r="Q153" t="str">
        <f t="shared" si="6"/>
        <v>film &amp; video</v>
      </c>
      <c r="R153" t="str">
        <f t="shared" si="7"/>
        <v>television</v>
      </c>
      <c r="S153" s="14">
        <f>(((I153/60)/60)/24)+DATE(1970,1,1)</f>
        <v>42173.550821759258</v>
      </c>
      <c r="T153" s="14">
        <f t="shared" si="8"/>
        <v>42113.550821759258</v>
      </c>
    </row>
    <row r="154" spans="1:20" ht="28.8" x14ac:dyDescent="0.3">
      <c r="A154" s="5">
        <v>152</v>
      </c>
      <c r="B154" s="3" t="s">
        <v>153</v>
      </c>
      <c r="C154" s="3" t="s">
        <v>4261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182</v>
      </c>
      <c r="M154" s="5" t="b">
        <v>1</v>
      </c>
      <c r="N154" s="5" t="s">
        <v>8264</v>
      </c>
      <c r="O154" s="6">
        <f>E154/D154</f>
        <v>7.8947368421052633E-5</v>
      </c>
      <c r="P154" s="9">
        <f>IFERROR(E154/L154,0)</f>
        <v>0.16483516483516483</v>
      </c>
      <c r="Q154" t="str">
        <f t="shared" si="6"/>
        <v>film &amp; video</v>
      </c>
      <c r="R154" t="str">
        <f t="shared" si="7"/>
        <v>television</v>
      </c>
      <c r="S154" s="14">
        <f>(((I154/60)/60)/24)+DATE(1970,1,1)</f>
        <v>41905.077546296299</v>
      </c>
      <c r="T154" s="14">
        <f t="shared" si="8"/>
        <v>41875.077546296299</v>
      </c>
    </row>
    <row r="155" spans="1:20" ht="43.2" x14ac:dyDescent="0.3">
      <c r="A155" s="5">
        <v>153</v>
      </c>
      <c r="B155" s="3" t="s">
        <v>154</v>
      </c>
      <c r="C155" s="3" t="s">
        <v>4262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182</v>
      </c>
      <c r="M155" s="5" t="b">
        <v>1</v>
      </c>
      <c r="N155" s="5" t="s">
        <v>8264</v>
      </c>
      <c r="O155" s="6">
        <f>E155/D155</f>
        <v>7.1799999999999998E-3</v>
      </c>
      <c r="P155" s="9">
        <f>IFERROR(E155/L155,0)</f>
        <v>1.9725274725274726</v>
      </c>
      <c r="Q155" t="str">
        <f t="shared" si="6"/>
        <v>film &amp; video</v>
      </c>
      <c r="R155" t="str">
        <f t="shared" si="7"/>
        <v>television</v>
      </c>
      <c r="S155" s="14">
        <f>(((I155/60)/60)/24)+DATE(1970,1,1)</f>
        <v>41975.627824074079</v>
      </c>
      <c r="T155" s="14">
        <f t="shared" si="8"/>
        <v>41933.586157407408</v>
      </c>
    </row>
    <row r="156" spans="1:20" ht="43.2" x14ac:dyDescent="0.3">
      <c r="A156" s="5">
        <v>154</v>
      </c>
      <c r="B156" s="3" t="s">
        <v>155</v>
      </c>
      <c r="C156" s="3" t="s">
        <v>4263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182</v>
      </c>
      <c r="M156" s="5" t="b">
        <v>1</v>
      </c>
      <c r="N156" s="5" t="s">
        <v>8264</v>
      </c>
      <c r="O156" s="6">
        <f>E156/D156</f>
        <v>2.6666666666666668E-2</v>
      </c>
      <c r="P156" s="9">
        <f>IFERROR(E156/L156,0)</f>
        <v>0.21978021978021978</v>
      </c>
      <c r="Q156" t="str">
        <f t="shared" si="6"/>
        <v>film &amp; video</v>
      </c>
      <c r="R156" t="str">
        <f t="shared" si="7"/>
        <v>television</v>
      </c>
      <c r="S156" s="14">
        <f>(((I156/60)/60)/24)+DATE(1970,1,1)</f>
        <v>42158.547395833331</v>
      </c>
      <c r="T156" s="14">
        <f t="shared" si="8"/>
        <v>42115.547395833331</v>
      </c>
    </row>
    <row r="157" spans="1:20" ht="57.6" x14ac:dyDescent="0.3">
      <c r="A157" s="5">
        <v>155</v>
      </c>
      <c r="B157" s="3" t="s">
        <v>156</v>
      </c>
      <c r="C157" s="3" t="s">
        <v>4264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182</v>
      </c>
      <c r="M157" s="5" t="b">
        <v>1</v>
      </c>
      <c r="N157" s="5" t="s">
        <v>8264</v>
      </c>
      <c r="O157" s="6">
        <f>E157/D157</f>
        <v>6.0000000000000002E-5</v>
      </c>
      <c r="P157" s="9">
        <f>IFERROR(E157/L157,0)</f>
        <v>0.44505494505494503</v>
      </c>
      <c r="Q157" t="str">
        <f t="shared" si="6"/>
        <v>film &amp; video</v>
      </c>
      <c r="R157" t="str">
        <f t="shared" si="7"/>
        <v>television</v>
      </c>
      <c r="S157" s="14">
        <f>(((I157/60)/60)/24)+DATE(1970,1,1)</f>
        <v>42208.559432870374</v>
      </c>
      <c r="T157" s="14">
        <f t="shared" si="8"/>
        <v>42168.559432870374</v>
      </c>
    </row>
    <row r="158" spans="1:20" ht="57.6" x14ac:dyDescent="0.3">
      <c r="A158" s="5">
        <v>156</v>
      </c>
      <c r="B158" s="3" t="s">
        <v>157</v>
      </c>
      <c r="C158" s="3" t="s">
        <v>4265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182</v>
      </c>
      <c r="M158" s="5" t="b">
        <v>1</v>
      </c>
      <c r="N158" s="5" t="s">
        <v>8264</v>
      </c>
      <c r="O158" s="6">
        <f>E158/D158</f>
        <v>5.0999999999999997E-2</v>
      </c>
      <c r="P158" s="9">
        <f>IFERROR(E158/L158,0)</f>
        <v>9.8076923076923084</v>
      </c>
      <c r="Q158" t="str">
        <f t="shared" si="6"/>
        <v>film &amp; video</v>
      </c>
      <c r="R158" t="str">
        <f t="shared" si="7"/>
        <v>television</v>
      </c>
      <c r="S158" s="14">
        <f>(((I158/60)/60)/24)+DATE(1970,1,1)</f>
        <v>41854.124953703707</v>
      </c>
      <c r="T158" s="14">
        <f t="shared" si="8"/>
        <v>41794.124953703707</v>
      </c>
    </row>
    <row r="159" spans="1:20" ht="43.2" x14ac:dyDescent="0.3">
      <c r="A159" s="5">
        <v>157</v>
      </c>
      <c r="B159" s="3" t="s">
        <v>158</v>
      </c>
      <c r="C159" s="3" t="s">
        <v>4266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182</v>
      </c>
      <c r="M159" s="5" t="b">
        <v>1</v>
      </c>
      <c r="N159" s="5" t="s">
        <v>8264</v>
      </c>
      <c r="O159" s="6">
        <f>E159/D159</f>
        <v>2.671118530884808E-3</v>
      </c>
      <c r="P159" s="9">
        <f>IFERROR(E159/L159,0)</f>
        <v>4.3956043956043959E-2</v>
      </c>
      <c r="Q159" t="str">
        <f t="shared" si="6"/>
        <v>film &amp; video</v>
      </c>
      <c r="R159" t="str">
        <f t="shared" si="7"/>
        <v>television</v>
      </c>
      <c r="S159" s="14">
        <f>(((I159/60)/60)/24)+DATE(1970,1,1)</f>
        <v>42426.911712962959</v>
      </c>
      <c r="T159" s="14">
        <f t="shared" si="8"/>
        <v>42396.911712962959</v>
      </c>
    </row>
    <row r="160" spans="1:20" ht="43.2" x14ac:dyDescent="0.3">
      <c r="A160" s="5">
        <v>158</v>
      </c>
      <c r="B160" s="3" t="s">
        <v>159</v>
      </c>
      <c r="C160" s="3" t="s">
        <v>4267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182</v>
      </c>
      <c r="M160" s="5" t="b">
        <v>1</v>
      </c>
      <c r="N160" s="5" t="s">
        <v>8264</v>
      </c>
      <c r="O160" s="6">
        <f>E160/D160</f>
        <v>0</v>
      </c>
      <c r="P160" s="9">
        <f>IFERROR(E160/L160,0)</f>
        <v>0</v>
      </c>
      <c r="Q160" t="str">
        <f t="shared" si="6"/>
        <v>film &amp; video</v>
      </c>
      <c r="R160" t="str">
        <f t="shared" si="7"/>
        <v>television</v>
      </c>
      <c r="S160" s="14">
        <f>(((I160/60)/60)/24)+DATE(1970,1,1)</f>
        <v>41934.07671296296</v>
      </c>
      <c r="T160" s="14">
        <f t="shared" si="8"/>
        <v>41904.07671296296</v>
      </c>
    </row>
    <row r="161" spans="1:20" ht="43.2" x14ac:dyDescent="0.3">
      <c r="A161" s="5">
        <v>159</v>
      </c>
      <c r="B161" s="3" t="s">
        <v>160</v>
      </c>
      <c r="C161" s="3" t="s">
        <v>4268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182</v>
      </c>
      <c r="M161" s="5" t="b">
        <v>1</v>
      </c>
      <c r="N161" s="5" t="s">
        <v>8264</v>
      </c>
      <c r="O161" s="6">
        <f>E161/D161</f>
        <v>2.0000000000000002E-5</v>
      </c>
      <c r="P161" s="9">
        <f>IFERROR(E161/L161,0)</f>
        <v>5.4945054945054944E-2</v>
      </c>
      <c r="Q161" t="str">
        <f t="shared" si="6"/>
        <v>film &amp; video</v>
      </c>
      <c r="R161" t="str">
        <f t="shared" si="7"/>
        <v>television</v>
      </c>
      <c r="S161" s="14">
        <f>(((I161/60)/60)/24)+DATE(1970,1,1)</f>
        <v>42554.434548611112</v>
      </c>
      <c r="T161" s="14">
        <f t="shared" si="8"/>
        <v>42514.434548611112</v>
      </c>
    </row>
    <row r="162" spans="1:20" ht="43.2" x14ac:dyDescent="0.3">
      <c r="A162" s="5">
        <v>160</v>
      </c>
      <c r="B162" s="3" t="s">
        <v>161</v>
      </c>
      <c r="C162" s="3" t="s">
        <v>4269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182</v>
      </c>
      <c r="M162" s="5" t="b">
        <v>1</v>
      </c>
      <c r="N162" s="5" t="s">
        <v>8264</v>
      </c>
      <c r="O162" s="6">
        <f>E162/D162</f>
        <v>0</v>
      </c>
      <c r="P162" s="9">
        <f>IFERROR(E162/L162,0)</f>
        <v>0</v>
      </c>
      <c r="Q162" t="str">
        <f t="shared" si="6"/>
        <v>film &amp; video</v>
      </c>
      <c r="R162" t="str">
        <f t="shared" si="7"/>
        <v>television</v>
      </c>
      <c r="S162" s="14">
        <f>(((I162/60)/60)/24)+DATE(1970,1,1)</f>
        <v>42231.913090277783</v>
      </c>
      <c r="T162" s="14">
        <f t="shared" si="8"/>
        <v>42171.913090277783</v>
      </c>
    </row>
    <row r="163" spans="1:20" ht="43.2" x14ac:dyDescent="0.3">
      <c r="A163" s="5">
        <v>161</v>
      </c>
      <c r="B163" s="3" t="s">
        <v>162</v>
      </c>
      <c r="C163" s="3" t="s">
        <v>4270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182</v>
      </c>
      <c r="M163" s="5" t="b">
        <v>1</v>
      </c>
      <c r="N163" s="5" t="s">
        <v>8264</v>
      </c>
      <c r="O163" s="6">
        <f>E163/D163</f>
        <v>1E-4</v>
      </c>
      <c r="P163" s="9">
        <f>IFERROR(E163/L163,0)</f>
        <v>2.7472527472527472E-2</v>
      </c>
      <c r="Q163" t="str">
        <f t="shared" si="6"/>
        <v>film &amp; video</v>
      </c>
      <c r="R163" t="str">
        <f t="shared" si="7"/>
        <v>television</v>
      </c>
      <c r="S163" s="14">
        <f>(((I163/60)/60)/24)+DATE(1970,1,1)</f>
        <v>41822.687442129631</v>
      </c>
      <c r="T163" s="14">
        <f t="shared" si="8"/>
        <v>41792.687442129631</v>
      </c>
    </row>
    <row r="164" spans="1:20" ht="43.2" x14ac:dyDescent="0.3">
      <c r="A164" s="5">
        <v>162</v>
      </c>
      <c r="B164" s="3" t="s">
        <v>163</v>
      </c>
      <c r="C164" s="3" t="s">
        <v>4271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182</v>
      </c>
      <c r="M164" s="5" t="b">
        <v>1</v>
      </c>
      <c r="N164" s="5" t="s">
        <v>8264</v>
      </c>
      <c r="O164" s="6">
        <f>E164/D164</f>
        <v>0.15535714285714286</v>
      </c>
      <c r="P164" s="9">
        <f>IFERROR(E164/L164,0)</f>
        <v>2.3901098901098901</v>
      </c>
      <c r="Q164" t="str">
        <f t="shared" si="6"/>
        <v>film &amp; video</v>
      </c>
      <c r="R164" t="str">
        <f t="shared" si="7"/>
        <v>television</v>
      </c>
      <c r="S164" s="14">
        <f>(((I164/60)/60)/24)+DATE(1970,1,1)</f>
        <v>41867.987500000003</v>
      </c>
      <c r="T164" s="14">
        <f t="shared" si="8"/>
        <v>41835.126805555556</v>
      </c>
    </row>
    <row r="165" spans="1:20" ht="57.6" x14ac:dyDescent="0.3">
      <c r="A165" s="5">
        <v>163</v>
      </c>
      <c r="B165" s="3" t="s">
        <v>164</v>
      </c>
      <c r="C165" s="3" t="s">
        <v>4272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182</v>
      </c>
      <c r="M165" s="5" t="b">
        <v>1</v>
      </c>
      <c r="N165" s="5" t="s">
        <v>8264</v>
      </c>
      <c r="O165" s="6">
        <f>E165/D165</f>
        <v>0</v>
      </c>
      <c r="P165" s="9">
        <f>IFERROR(E165/L165,0)</f>
        <v>0</v>
      </c>
      <c r="Q165" t="str">
        <f t="shared" si="6"/>
        <v>film &amp; video</v>
      </c>
      <c r="R165" t="str">
        <f t="shared" si="7"/>
        <v>television</v>
      </c>
      <c r="S165" s="14">
        <f>(((I165/60)/60)/24)+DATE(1970,1,1)</f>
        <v>42278</v>
      </c>
      <c r="T165" s="14">
        <f t="shared" si="8"/>
        <v>42243.961273148147</v>
      </c>
    </row>
    <row r="166" spans="1:20" ht="43.2" x14ac:dyDescent="0.3">
      <c r="A166" s="5">
        <v>164</v>
      </c>
      <c r="B166" s="3" t="s">
        <v>165</v>
      </c>
      <c r="C166" s="3" t="s">
        <v>4273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182</v>
      </c>
      <c r="M166" s="5" t="b">
        <v>1</v>
      </c>
      <c r="N166" s="5" t="s">
        <v>8264</v>
      </c>
      <c r="O166" s="6">
        <f>E166/D166</f>
        <v>5.3333333333333332E-3</v>
      </c>
      <c r="P166" s="9">
        <f>IFERROR(E166/L166,0)</f>
        <v>3.5164835164835164</v>
      </c>
      <c r="Q166" t="str">
        <f t="shared" si="6"/>
        <v>film &amp; video</v>
      </c>
      <c r="R166" t="str">
        <f t="shared" si="7"/>
        <v>television</v>
      </c>
      <c r="S166" s="14">
        <f>(((I166/60)/60)/24)+DATE(1970,1,1)</f>
        <v>41901.762743055559</v>
      </c>
      <c r="T166" s="14">
        <f t="shared" si="8"/>
        <v>41841.762743055559</v>
      </c>
    </row>
    <row r="167" spans="1:20" ht="28.8" x14ac:dyDescent="0.3">
      <c r="A167" s="5">
        <v>165</v>
      </c>
      <c r="B167" s="3" t="s">
        <v>166</v>
      </c>
      <c r="C167" s="3" t="s">
        <v>4274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182</v>
      </c>
      <c r="M167" s="5" t="b">
        <v>1</v>
      </c>
      <c r="N167" s="5" t="s">
        <v>8264</v>
      </c>
      <c r="O167" s="6">
        <f>E167/D167</f>
        <v>0</v>
      </c>
      <c r="P167" s="9">
        <f>IFERROR(E167/L167,0)</f>
        <v>0</v>
      </c>
      <c r="Q167" t="str">
        <f t="shared" si="6"/>
        <v>film &amp; video</v>
      </c>
      <c r="R167" t="str">
        <f t="shared" si="7"/>
        <v>television</v>
      </c>
      <c r="S167" s="14">
        <f>(((I167/60)/60)/24)+DATE(1970,1,1)</f>
        <v>42381.658842592587</v>
      </c>
      <c r="T167" s="14">
        <f t="shared" si="8"/>
        <v>42351.658842592587</v>
      </c>
    </row>
    <row r="168" spans="1:20" ht="43.2" x14ac:dyDescent="0.3">
      <c r="A168" s="5">
        <v>166</v>
      </c>
      <c r="B168" s="3" t="s">
        <v>167</v>
      </c>
      <c r="C168" s="3" t="s">
        <v>4275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182</v>
      </c>
      <c r="M168" s="5" t="b">
        <v>1</v>
      </c>
      <c r="N168" s="5" t="s">
        <v>8264</v>
      </c>
      <c r="O168" s="6">
        <f>E168/D168</f>
        <v>0.6</v>
      </c>
      <c r="P168" s="9">
        <f>IFERROR(E168/L168,0)</f>
        <v>16.483516483516482</v>
      </c>
      <c r="Q168" t="str">
        <f t="shared" si="6"/>
        <v>film &amp; video</v>
      </c>
      <c r="R168" t="str">
        <f t="shared" si="7"/>
        <v>television</v>
      </c>
      <c r="S168" s="14">
        <f>(((I168/60)/60)/24)+DATE(1970,1,1)</f>
        <v>42751.075949074075</v>
      </c>
      <c r="T168" s="14">
        <f t="shared" si="8"/>
        <v>42721.075949074075</v>
      </c>
    </row>
    <row r="169" spans="1:20" ht="43.2" x14ac:dyDescent="0.3">
      <c r="A169" s="5">
        <v>167</v>
      </c>
      <c r="B169" s="3" t="s">
        <v>168</v>
      </c>
      <c r="C169" s="3" t="s">
        <v>4276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182</v>
      </c>
      <c r="M169" s="5" t="b">
        <v>1</v>
      </c>
      <c r="N169" s="5" t="s">
        <v>8264</v>
      </c>
      <c r="O169" s="6">
        <f>E169/D169</f>
        <v>1E-4</v>
      </c>
      <c r="P169" s="9">
        <f>IFERROR(E169/L169,0)</f>
        <v>6.043956043956044E-2</v>
      </c>
      <c r="Q169" t="str">
        <f t="shared" si="6"/>
        <v>film &amp; video</v>
      </c>
      <c r="R169" t="str">
        <f t="shared" si="7"/>
        <v>television</v>
      </c>
      <c r="S169" s="14">
        <f>(((I169/60)/60)/24)+DATE(1970,1,1)</f>
        <v>42220.927488425921</v>
      </c>
      <c r="T169" s="14">
        <f t="shared" si="8"/>
        <v>42160.927488425921</v>
      </c>
    </row>
    <row r="170" spans="1:20" ht="43.2" x14ac:dyDescent="0.3">
      <c r="A170" s="5">
        <v>168</v>
      </c>
      <c r="B170" s="3" t="s">
        <v>169</v>
      </c>
      <c r="C170" s="3" t="s">
        <v>4277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182</v>
      </c>
      <c r="M170" s="5" t="b">
        <v>1</v>
      </c>
      <c r="N170" s="5" t="s">
        <v>8264</v>
      </c>
      <c r="O170" s="6">
        <f>E170/D170</f>
        <v>4.0625000000000001E-2</v>
      </c>
      <c r="P170" s="9">
        <f>IFERROR(E170/L170,0)</f>
        <v>1.7857142857142858</v>
      </c>
      <c r="Q170" t="str">
        <f t="shared" si="6"/>
        <v>film &amp; video</v>
      </c>
      <c r="R170" t="str">
        <f t="shared" si="7"/>
        <v>television</v>
      </c>
      <c r="S170" s="14">
        <f>(((I170/60)/60)/24)+DATE(1970,1,1)</f>
        <v>42082.793634259258</v>
      </c>
      <c r="T170" s="14">
        <f t="shared" si="8"/>
        <v>42052.83530092593</v>
      </c>
    </row>
    <row r="171" spans="1:20" ht="43.2" x14ac:dyDescent="0.3">
      <c r="A171" s="5">
        <v>169</v>
      </c>
      <c r="B171" s="3" t="s">
        <v>170</v>
      </c>
      <c r="C171" s="3" t="s">
        <v>4278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182</v>
      </c>
      <c r="M171" s="5" t="b">
        <v>1</v>
      </c>
      <c r="N171" s="5" t="s">
        <v>8264</v>
      </c>
      <c r="O171" s="6">
        <f>E171/D171</f>
        <v>0.224</v>
      </c>
      <c r="P171" s="9">
        <f>IFERROR(E171/L171,0)</f>
        <v>3.0769230769230771</v>
      </c>
      <c r="Q171" t="str">
        <f t="shared" si="6"/>
        <v>film &amp; video</v>
      </c>
      <c r="R171" t="str">
        <f t="shared" si="7"/>
        <v>television</v>
      </c>
      <c r="S171" s="14">
        <f>(((I171/60)/60)/24)+DATE(1970,1,1)</f>
        <v>41930.505312499998</v>
      </c>
      <c r="T171" s="14">
        <f t="shared" si="8"/>
        <v>41900.505312499998</v>
      </c>
    </row>
    <row r="172" spans="1:20" ht="43.2" x14ac:dyDescent="0.3">
      <c r="A172" s="5">
        <v>170</v>
      </c>
      <c r="B172" s="3" t="s">
        <v>171</v>
      </c>
      <c r="C172" s="3" t="s">
        <v>4279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182</v>
      </c>
      <c r="M172" s="5" t="b">
        <v>1</v>
      </c>
      <c r="N172" s="5" t="s">
        <v>8264</v>
      </c>
      <c r="O172" s="6">
        <f>E172/D172</f>
        <v>3.2500000000000001E-2</v>
      </c>
      <c r="P172" s="9">
        <f>IFERROR(E172/L172,0)</f>
        <v>1.7857142857142858</v>
      </c>
      <c r="Q172" t="str">
        <f t="shared" si="6"/>
        <v>film &amp; video</v>
      </c>
      <c r="R172" t="str">
        <f t="shared" si="7"/>
        <v>television</v>
      </c>
      <c r="S172" s="14">
        <f>(((I172/60)/60)/24)+DATE(1970,1,1)</f>
        <v>42246.227777777778</v>
      </c>
      <c r="T172" s="14">
        <f t="shared" si="8"/>
        <v>42216.977812500001</v>
      </c>
    </row>
    <row r="173" spans="1:20" ht="43.2" x14ac:dyDescent="0.3">
      <c r="A173" s="5">
        <v>171</v>
      </c>
      <c r="B173" s="3" t="s">
        <v>172</v>
      </c>
      <c r="C173" s="3" t="s">
        <v>4280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182</v>
      </c>
      <c r="M173" s="5" t="b">
        <v>1</v>
      </c>
      <c r="N173" s="5" t="s">
        <v>8264</v>
      </c>
      <c r="O173" s="6">
        <f>E173/D173</f>
        <v>2.0000000000000002E-5</v>
      </c>
      <c r="P173" s="9">
        <f>IFERROR(E173/L173,0)</f>
        <v>5.4945054945054949E-3</v>
      </c>
      <c r="Q173" t="str">
        <f t="shared" si="6"/>
        <v>film &amp; video</v>
      </c>
      <c r="R173" t="str">
        <f t="shared" si="7"/>
        <v>television</v>
      </c>
      <c r="S173" s="14">
        <f>(((I173/60)/60)/24)+DATE(1970,1,1)</f>
        <v>42594.180717592593</v>
      </c>
      <c r="T173" s="14">
        <f t="shared" si="8"/>
        <v>42534.180717592593</v>
      </c>
    </row>
    <row r="174" spans="1:20" ht="43.2" x14ac:dyDescent="0.3">
      <c r="A174" s="5">
        <v>172</v>
      </c>
      <c r="B174" s="3" t="s">
        <v>173</v>
      </c>
      <c r="C174" s="3" t="s">
        <v>4281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182</v>
      </c>
      <c r="M174" s="5" t="b">
        <v>1</v>
      </c>
      <c r="N174" s="5" t="s">
        <v>8264</v>
      </c>
      <c r="O174" s="6">
        <f>E174/D174</f>
        <v>0</v>
      </c>
      <c r="P174" s="9">
        <f>IFERROR(E174/L174,0)</f>
        <v>0</v>
      </c>
      <c r="Q174" t="str">
        <f t="shared" si="6"/>
        <v>film &amp; video</v>
      </c>
      <c r="R174" t="str">
        <f t="shared" si="7"/>
        <v>television</v>
      </c>
      <c r="S174" s="14">
        <f>(((I174/60)/60)/24)+DATE(1970,1,1)</f>
        <v>42082.353275462956</v>
      </c>
      <c r="T174" s="14">
        <f t="shared" si="8"/>
        <v>42047.394942129627</v>
      </c>
    </row>
    <row r="175" spans="1:20" ht="43.2" x14ac:dyDescent="0.3">
      <c r="A175" s="5">
        <v>173</v>
      </c>
      <c r="B175" s="3" t="s">
        <v>174</v>
      </c>
      <c r="C175" s="3" t="s">
        <v>4282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182</v>
      </c>
      <c r="M175" s="5" t="b">
        <v>1</v>
      </c>
      <c r="N175" s="5" t="s">
        <v>8264</v>
      </c>
      <c r="O175" s="6">
        <f>E175/D175</f>
        <v>0</v>
      </c>
      <c r="P175" s="9">
        <f>IFERROR(E175/L175,0)</f>
        <v>0</v>
      </c>
      <c r="Q175" t="str">
        <f t="shared" si="6"/>
        <v>film &amp; video</v>
      </c>
      <c r="R175" t="str">
        <f t="shared" si="7"/>
        <v>television</v>
      </c>
      <c r="S175" s="14">
        <f>(((I175/60)/60)/24)+DATE(1970,1,1)</f>
        <v>42063.573009259257</v>
      </c>
      <c r="T175" s="14">
        <f t="shared" si="8"/>
        <v>42033.573009259257</v>
      </c>
    </row>
    <row r="176" spans="1:20" ht="43.2" x14ac:dyDescent="0.3">
      <c r="A176" s="5">
        <v>174</v>
      </c>
      <c r="B176" s="3" t="s">
        <v>175</v>
      </c>
      <c r="C176" s="3" t="s">
        <v>4283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182</v>
      </c>
      <c r="M176" s="5" t="b">
        <v>1</v>
      </c>
      <c r="N176" s="5" t="s">
        <v>8264</v>
      </c>
      <c r="O176" s="6">
        <f>E176/D176</f>
        <v>0</v>
      </c>
      <c r="P176" s="9">
        <f>IFERROR(E176/L176,0)</f>
        <v>0</v>
      </c>
      <c r="Q176" t="str">
        <f t="shared" si="6"/>
        <v>film &amp; video</v>
      </c>
      <c r="R176" t="str">
        <f t="shared" si="7"/>
        <v>television</v>
      </c>
      <c r="S176" s="14">
        <f>(((I176/60)/60)/24)+DATE(1970,1,1)</f>
        <v>42132.758981481486</v>
      </c>
      <c r="T176" s="14">
        <f t="shared" si="8"/>
        <v>42072.758981481486</v>
      </c>
    </row>
    <row r="177" spans="1:20" ht="43.2" x14ac:dyDescent="0.3">
      <c r="A177" s="5">
        <v>175</v>
      </c>
      <c r="B177" s="3" t="s">
        <v>176</v>
      </c>
      <c r="C177" s="3" t="s">
        <v>4284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182</v>
      </c>
      <c r="M177" s="5" t="b">
        <v>1</v>
      </c>
      <c r="N177" s="5" t="s">
        <v>8264</v>
      </c>
      <c r="O177" s="6">
        <f>E177/D177</f>
        <v>6.4850000000000005E-2</v>
      </c>
      <c r="P177" s="9">
        <f>IFERROR(E177/L177,0)</f>
        <v>7.1263736263736268</v>
      </c>
      <c r="Q177" t="str">
        <f t="shared" si="6"/>
        <v>film &amp; video</v>
      </c>
      <c r="R177" t="str">
        <f t="shared" si="7"/>
        <v>television</v>
      </c>
      <c r="S177" s="14">
        <f>(((I177/60)/60)/24)+DATE(1970,1,1)</f>
        <v>41880.777905092589</v>
      </c>
      <c r="T177" s="14">
        <f t="shared" si="8"/>
        <v>41855.777905092589</v>
      </c>
    </row>
    <row r="178" spans="1:20" ht="43.2" x14ac:dyDescent="0.3">
      <c r="A178" s="5">
        <v>176</v>
      </c>
      <c r="B178" s="3" t="s">
        <v>177</v>
      </c>
      <c r="C178" s="3" t="s">
        <v>4285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182</v>
      </c>
      <c r="M178" s="5" t="b">
        <v>1</v>
      </c>
      <c r="N178" s="5" t="s">
        <v>8264</v>
      </c>
      <c r="O178" s="6">
        <f>E178/D178</f>
        <v>0</v>
      </c>
      <c r="P178" s="9">
        <f>IFERROR(E178/L178,0)</f>
        <v>0</v>
      </c>
      <c r="Q178" t="str">
        <f t="shared" si="6"/>
        <v>film &amp; video</v>
      </c>
      <c r="R178" t="str">
        <f t="shared" si="7"/>
        <v>television</v>
      </c>
      <c r="S178" s="14">
        <f>(((I178/60)/60)/24)+DATE(1970,1,1)</f>
        <v>42221.824062500003</v>
      </c>
      <c r="T178" s="14">
        <f t="shared" si="8"/>
        <v>42191.824062500003</v>
      </c>
    </row>
    <row r="179" spans="1:20" ht="28.8" x14ac:dyDescent="0.3">
      <c r="A179" s="5">
        <v>177</v>
      </c>
      <c r="B179" s="3" t="s">
        <v>178</v>
      </c>
      <c r="C179" s="3" t="s">
        <v>4286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182</v>
      </c>
      <c r="M179" s="5" t="b">
        <v>1</v>
      </c>
      <c r="N179" s="5" t="s">
        <v>8264</v>
      </c>
      <c r="O179" s="6">
        <f>E179/D179</f>
        <v>0.4</v>
      </c>
      <c r="P179" s="9">
        <f>IFERROR(E179/L179,0)</f>
        <v>0.98901098901098905</v>
      </c>
      <c r="Q179" t="str">
        <f t="shared" si="6"/>
        <v>film &amp; video</v>
      </c>
      <c r="R179" t="str">
        <f t="shared" si="7"/>
        <v>television</v>
      </c>
      <c r="S179" s="14">
        <f>(((I179/60)/60)/24)+DATE(1970,1,1)</f>
        <v>42087.00608796296</v>
      </c>
      <c r="T179" s="14">
        <f t="shared" si="8"/>
        <v>42070.047754629632</v>
      </c>
    </row>
    <row r="180" spans="1:20" ht="28.8" x14ac:dyDescent="0.3">
      <c r="A180" s="5">
        <v>178</v>
      </c>
      <c r="B180" s="3" t="s">
        <v>179</v>
      </c>
      <c r="C180" s="3" t="s">
        <v>4287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182</v>
      </c>
      <c r="M180" s="5" t="b">
        <v>1</v>
      </c>
      <c r="N180" s="5" t="s">
        <v>8264</v>
      </c>
      <c r="O180" s="6">
        <f>E180/D180</f>
        <v>0</v>
      </c>
      <c r="P180" s="9">
        <f>IFERROR(E180/L180,0)</f>
        <v>0</v>
      </c>
      <c r="Q180" t="str">
        <f t="shared" si="6"/>
        <v>film &amp; video</v>
      </c>
      <c r="R180" t="str">
        <f t="shared" si="7"/>
        <v>television</v>
      </c>
      <c r="S180" s="14">
        <f>(((I180/60)/60)/24)+DATE(1970,1,1)</f>
        <v>42334.997048611112</v>
      </c>
      <c r="T180" s="14">
        <f t="shared" si="8"/>
        <v>42304.955381944441</v>
      </c>
    </row>
    <row r="181" spans="1:20" ht="28.8" x14ac:dyDescent="0.3">
      <c r="A181" s="5">
        <v>179</v>
      </c>
      <c r="B181" s="3" t="s">
        <v>180</v>
      </c>
      <c r="C181" s="3" t="s">
        <v>4288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182</v>
      </c>
      <c r="M181" s="5" t="b">
        <v>1</v>
      </c>
      <c r="N181" s="5" t="s">
        <v>8264</v>
      </c>
      <c r="O181" s="6">
        <f>E181/D181</f>
        <v>0.2</v>
      </c>
      <c r="P181" s="9">
        <f>IFERROR(E181/L181,0)</f>
        <v>1.098901098901099</v>
      </c>
      <c r="Q181" t="str">
        <f t="shared" si="6"/>
        <v>film &amp; video</v>
      </c>
      <c r="R181" t="str">
        <f t="shared" si="7"/>
        <v>television</v>
      </c>
      <c r="S181" s="14">
        <f>(((I181/60)/60)/24)+DATE(1970,1,1)</f>
        <v>42433.080497685187</v>
      </c>
      <c r="T181" s="14">
        <f t="shared" si="8"/>
        <v>42403.080497685187</v>
      </c>
    </row>
    <row r="182" spans="1:20" ht="43.2" x14ac:dyDescent="0.3">
      <c r="A182" s="5">
        <v>180</v>
      </c>
      <c r="B182" s="3" t="s">
        <v>181</v>
      </c>
      <c r="C182" s="3" t="s">
        <v>4289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182</v>
      </c>
      <c r="M182" s="5" t="b">
        <v>1</v>
      </c>
      <c r="N182" s="5" t="s">
        <v>8264</v>
      </c>
      <c r="O182" s="6">
        <f>E182/D182</f>
        <v>0.33416666666666667</v>
      </c>
      <c r="P182" s="9">
        <f>IFERROR(E182/L182,0)</f>
        <v>2.2032967032967035</v>
      </c>
      <c r="Q182" t="str">
        <f t="shared" si="6"/>
        <v>film &amp; video</v>
      </c>
      <c r="R182" t="str">
        <f t="shared" si="7"/>
        <v>television</v>
      </c>
      <c r="S182" s="14">
        <f>(((I182/60)/60)/24)+DATE(1970,1,1)</f>
        <v>42107.791666666672</v>
      </c>
      <c r="T182" s="14">
        <f t="shared" si="8"/>
        <v>42067.991238425922</v>
      </c>
    </row>
    <row r="183" spans="1:20" ht="43.2" x14ac:dyDescent="0.3">
      <c r="A183" s="5">
        <v>181</v>
      </c>
      <c r="B183" s="3" t="s">
        <v>182</v>
      </c>
      <c r="C183" s="3" t="s">
        <v>4290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182</v>
      </c>
      <c r="M183" s="5" t="b">
        <v>1</v>
      </c>
      <c r="N183" s="5" t="s">
        <v>8264</v>
      </c>
      <c r="O183" s="6">
        <f>E183/D183</f>
        <v>0.21092608822670172</v>
      </c>
      <c r="P183" s="9">
        <f>IFERROR(E183/L183,0)</f>
        <v>3.9670329670329672</v>
      </c>
      <c r="Q183" t="str">
        <f t="shared" si="6"/>
        <v>film &amp; video</v>
      </c>
      <c r="R183" t="str">
        <f t="shared" si="7"/>
        <v>television</v>
      </c>
      <c r="S183" s="14">
        <f>(((I183/60)/60)/24)+DATE(1970,1,1)</f>
        <v>42177.741840277777</v>
      </c>
      <c r="T183" s="14">
        <f t="shared" si="8"/>
        <v>42147.741840277777</v>
      </c>
    </row>
    <row r="184" spans="1:20" ht="43.2" x14ac:dyDescent="0.3">
      <c r="A184" s="5">
        <v>182</v>
      </c>
      <c r="B184" s="3" t="s">
        <v>183</v>
      </c>
      <c r="C184" s="3" t="s">
        <v>4291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182</v>
      </c>
      <c r="M184" s="5" t="b">
        <v>1</v>
      </c>
      <c r="N184" s="5" t="s">
        <v>8264</v>
      </c>
      <c r="O184" s="6">
        <f>E184/D184</f>
        <v>0</v>
      </c>
      <c r="P184" s="9">
        <f>IFERROR(E184/L184,0)</f>
        <v>0</v>
      </c>
      <c r="Q184" t="str">
        <f t="shared" si="6"/>
        <v>film &amp; video</v>
      </c>
      <c r="R184" t="str">
        <f t="shared" si="7"/>
        <v>television</v>
      </c>
      <c r="S184" s="14">
        <f>(((I184/60)/60)/24)+DATE(1970,1,1)</f>
        <v>42742.011944444443</v>
      </c>
      <c r="T184" s="14">
        <f t="shared" si="8"/>
        <v>42712.011944444443</v>
      </c>
    </row>
    <row r="185" spans="1:20" x14ac:dyDescent="0.3">
      <c r="A185" s="5">
        <v>183</v>
      </c>
      <c r="B185" s="3" t="s">
        <v>184</v>
      </c>
      <c r="C185" s="3" t="s">
        <v>4292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182</v>
      </c>
      <c r="M185" s="5" t="b">
        <v>1</v>
      </c>
      <c r="N185" s="5" t="s">
        <v>8264</v>
      </c>
      <c r="O185" s="6">
        <f>E185/D185</f>
        <v>0.35855999999999999</v>
      </c>
      <c r="P185" s="9">
        <f>IFERROR(E185/L185,0)</f>
        <v>24.626373626373628</v>
      </c>
      <c r="Q185" t="str">
        <f t="shared" si="6"/>
        <v>film &amp; video</v>
      </c>
      <c r="R185" t="str">
        <f t="shared" si="7"/>
        <v>television</v>
      </c>
      <c r="S185" s="14">
        <f>(((I185/60)/60)/24)+DATE(1970,1,1)</f>
        <v>41969.851967592593</v>
      </c>
      <c r="T185" s="14">
        <f t="shared" si="8"/>
        <v>41939.810300925928</v>
      </c>
    </row>
    <row r="186" spans="1:20" ht="43.2" x14ac:dyDescent="0.3">
      <c r="A186" s="5">
        <v>184</v>
      </c>
      <c r="B186" s="3" t="s">
        <v>185</v>
      </c>
      <c r="C186" s="3" t="s">
        <v>4293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182</v>
      </c>
      <c r="M186" s="5" t="b">
        <v>1</v>
      </c>
      <c r="N186" s="5" t="s">
        <v>8264</v>
      </c>
      <c r="O186" s="6">
        <f>E186/D186</f>
        <v>3.4000000000000002E-2</v>
      </c>
      <c r="P186" s="9">
        <f>IFERROR(E186/L186,0)</f>
        <v>0.28021978021978022</v>
      </c>
      <c r="Q186" t="str">
        <f t="shared" si="6"/>
        <v>film &amp; video</v>
      </c>
      <c r="R186" t="str">
        <f t="shared" si="7"/>
        <v>television</v>
      </c>
      <c r="S186" s="14">
        <f>(((I186/60)/60)/24)+DATE(1970,1,1)</f>
        <v>41883.165972222225</v>
      </c>
      <c r="T186" s="14">
        <f t="shared" si="8"/>
        <v>41825.791226851856</v>
      </c>
    </row>
    <row r="187" spans="1:20" x14ac:dyDescent="0.3">
      <c r="A187" s="5">
        <v>185</v>
      </c>
      <c r="B187" s="3" t="s">
        <v>186</v>
      </c>
      <c r="C187" s="3" t="s">
        <v>4294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182</v>
      </c>
      <c r="M187" s="5" t="b">
        <v>1</v>
      </c>
      <c r="N187" s="5" t="s">
        <v>8264</v>
      </c>
      <c r="O187" s="6">
        <f>E187/D187</f>
        <v>5.5E-2</v>
      </c>
      <c r="P187" s="9">
        <f>IFERROR(E187/L187,0)</f>
        <v>12.087912087912088</v>
      </c>
      <c r="Q187" t="str">
        <f t="shared" si="6"/>
        <v>film &amp; video</v>
      </c>
      <c r="R187" t="str">
        <f t="shared" si="7"/>
        <v>television</v>
      </c>
      <c r="S187" s="14">
        <f>(((I187/60)/60)/24)+DATE(1970,1,1)</f>
        <v>42600.91133101852</v>
      </c>
      <c r="T187" s="14">
        <f t="shared" si="8"/>
        <v>42570.91133101852</v>
      </c>
    </row>
    <row r="188" spans="1:20" ht="43.2" x14ac:dyDescent="0.3">
      <c r="A188" s="5">
        <v>186</v>
      </c>
      <c r="B188" s="3" t="s">
        <v>187</v>
      </c>
      <c r="C188" s="3" t="s">
        <v>4295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182</v>
      </c>
      <c r="M188" s="5" t="b">
        <v>1</v>
      </c>
      <c r="N188" s="5" t="s">
        <v>8264</v>
      </c>
      <c r="O188" s="6">
        <f>E188/D188</f>
        <v>0</v>
      </c>
      <c r="P188" s="9">
        <f>IFERROR(E188/L188,0)</f>
        <v>0</v>
      </c>
      <c r="Q188" t="str">
        <f t="shared" si="6"/>
        <v>film &amp; video</v>
      </c>
      <c r="R188" t="str">
        <f t="shared" si="7"/>
        <v>television</v>
      </c>
      <c r="S188" s="14">
        <f>(((I188/60)/60)/24)+DATE(1970,1,1)</f>
        <v>42797.833333333328</v>
      </c>
      <c r="T188" s="14">
        <f t="shared" si="8"/>
        <v>42767.812893518523</v>
      </c>
    </row>
    <row r="189" spans="1:20" ht="43.2" x14ac:dyDescent="0.3">
      <c r="A189" s="5">
        <v>187</v>
      </c>
      <c r="B189" s="3" t="s">
        <v>188</v>
      </c>
      <c r="C189" s="3" t="s">
        <v>4296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182</v>
      </c>
      <c r="M189" s="5" t="b">
        <v>1</v>
      </c>
      <c r="N189" s="5" t="s">
        <v>8264</v>
      </c>
      <c r="O189" s="6">
        <f>E189/D189</f>
        <v>0.16</v>
      </c>
      <c r="P189" s="9">
        <f>IFERROR(E189/L189,0)</f>
        <v>4.395604395604396</v>
      </c>
      <c r="Q189" t="str">
        <f t="shared" si="6"/>
        <v>film &amp; video</v>
      </c>
      <c r="R189" t="str">
        <f t="shared" si="7"/>
        <v>television</v>
      </c>
      <c r="S189" s="14">
        <f>(((I189/60)/60)/24)+DATE(1970,1,1)</f>
        <v>42206.290972222225</v>
      </c>
      <c r="T189" s="14">
        <f t="shared" si="8"/>
        <v>42182.234456018516</v>
      </c>
    </row>
    <row r="190" spans="1:20" ht="43.2" x14ac:dyDescent="0.3">
      <c r="A190" s="5">
        <v>188</v>
      </c>
      <c r="B190" s="3" t="s">
        <v>189</v>
      </c>
      <c r="C190" s="3" t="s">
        <v>4297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182</v>
      </c>
      <c r="M190" s="5" t="b">
        <v>1</v>
      </c>
      <c r="N190" s="5" t="s">
        <v>8264</v>
      </c>
      <c r="O190" s="6">
        <f>E190/D190</f>
        <v>0</v>
      </c>
      <c r="P190" s="9">
        <f>IFERROR(E190/L190,0)</f>
        <v>0</v>
      </c>
      <c r="Q190" t="str">
        <f t="shared" si="6"/>
        <v>film &amp; video</v>
      </c>
      <c r="R190" t="str">
        <f t="shared" si="7"/>
        <v>television</v>
      </c>
      <c r="S190" s="14">
        <f>(((I190/60)/60)/24)+DATE(1970,1,1)</f>
        <v>41887.18304398148</v>
      </c>
      <c r="T190" s="14">
        <f t="shared" si="8"/>
        <v>41857.18304398148</v>
      </c>
    </row>
    <row r="191" spans="1:20" ht="43.2" x14ac:dyDescent="0.3">
      <c r="A191" s="5">
        <v>189</v>
      </c>
      <c r="B191" s="3" t="s">
        <v>190</v>
      </c>
      <c r="C191" s="3" t="s">
        <v>4298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182</v>
      </c>
      <c r="M191" s="5" t="b">
        <v>1</v>
      </c>
      <c r="N191" s="5" t="s">
        <v>8264</v>
      </c>
      <c r="O191" s="6">
        <f>E191/D191</f>
        <v>6.8999999999999997E-4</v>
      </c>
      <c r="P191" s="9">
        <f>IFERROR(E191/L191,0)</f>
        <v>1.8956043956043955</v>
      </c>
      <c r="Q191" t="str">
        <f t="shared" si="6"/>
        <v>film &amp; video</v>
      </c>
      <c r="R191" t="str">
        <f t="shared" si="7"/>
        <v>television</v>
      </c>
      <c r="S191" s="14">
        <f>(((I191/60)/60)/24)+DATE(1970,1,1)</f>
        <v>42616.690706018519</v>
      </c>
      <c r="T191" s="14">
        <f t="shared" si="8"/>
        <v>42556.690706018519</v>
      </c>
    </row>
    <row r="192" spans="1:20" x14ac:dyDescent="0.3">
      <c r="A192" s="5">
        <v>190</v>
      </c>
      <c r="B192" s="3" t="s">
        <v>191</v>
      </c>
      <c r="C192" s="3" t="s">
        <v>4299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182</v>
      </c>
      <c r="M192" s="5" t="b">
        <v>1</v>
      </c>
      <c r="N192" s="5" t="s">
        <v>8264</v>
      </c>
      <c r="O192" s="6">
        <f>E192/D192</f>
        <v>4.1666666666666666E-3</v>
      </c>
      <c r="P192" s="9">
        <f>IFERROR(E192/L192,0)</f>
        <v>0.27472527472527475</v>
      </c>
      <c r="Q192" t="str">
        <f t="shared" si="6"/>
        <v>film &amp; video</v>
      </c>
      <c r="R192" t="str">
        <f t="shared" si="7"/>
        <v>television</v>
      </c>
      <c r="S192" s="14">
        <f>(((I192/60)/60)/24)+DATE(1970,1,1)</f>
        <v>42537.650995370372</v>
      </c>
      <c r="T192" s="14">
        <f t="shared" si="8"/>
        <v>42527.650995370372</v>
      </c>
    </row>
    <row r="193" spans="1:20" ht="43.2" x14ac:dyDescent="0.3">
      <c r="A193" s="5">
        <v>191</v>
      </c>
      <c r="B193" s="3" t="s">
        <v>192</v>
      </c>
      <c r="C193" s="3" t="s">
        <v>4300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182</v>
      </c>
      <c r="M193" s="5" t="b">
        <v>1</v>
      </c>
      <c r="N193" s="5" t="s">
        <v>8264</v>
      </c>
      <c r="O193" s="6">
        <f>E193/D193</f>
        <v>0.05</v>
      </c>
      <c r="P193" s="9">
        <f>IFERROR(E193/L193,0)</f>
        <v>1.3736263736263736</v>
      </c>
      <c r="Q193" t="str">
        <f t="shared" si="6"/>
        <v>film &amp; video</v>
      </c>
      <c r="R193" t="str">
        <f t="shared" si="7"/>
        <v>television</v>
      </c>
      <c r="S193" s="14">
        <f>(((I193/60)/60)/24)+DATE(1970,1,1)</f>
        <v>42279.441412037035</v>
      </c>
      <c r="T193" s="14">
        <f t="shared" si="8"/>
        <v>42239.441412037035</v>
      </c>
    </row>
    <row r="194" spans="1:20" ht="57.6" x14ac:dyDescent="0.3">
      <c r="A194" s="5">
        <v>192</v>
      </c>
      <c r="B194" s="3" t="s">
        <v>193</v>
      </c>
      <c r="C194" s="3" t="s">
        <v>4301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182</v>
      </c>
      <c r="M194" s="5" t="b">
        <v>1</v>
      </c>
      <c r="N194" s="5" t="s">
        <v>8264</v>
      </c>
      <c r="O194" s="6">
        <f>E194/D194</f>
        <v>1.7E-5</v>
      </c>
      <c r="P194" s="9">
        <f>IFERROR(E194/L194,0)</f>
        <v>9.3406593406593408E-2</v>
      </c>
      <c r="Q194" t="str">
        <f t="shared" si="6"/>
        <v>film &amp; video</v>
      </c>
      <c r="R194" t="str">
        <f t="shared" si="7"/>
        <v>television</v>
      </c>
      <c r="S194" s="14">
        <f>(((I194/60)/60)/24)+DATE(1970,1,1)</f>
        <v>41929.792037037041</v>
      </c>
      <c r="T194" s="14">
        <f t="shared" si="8"/>
        <v>41899.792037037041</v>
      </c>
    </row>
    <row r="195" spans="1:20" ht="57.6" x14ac:dyDescent="0.3">
      <c r="A195" s="5">
        <v>193</v>
      </c>
      <c r="B195" s="3" t="s">
        <v>194</v>
      </c>
      <c r="C195" s="3" t="s">
        <v>4302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182</v>
      </c>
      <c r="M195" s="5" t="b">
        <v>1</v>
      </c>
      <c r="N195" s="5" t="s">
        <v>8264</v>
      </c>
      <c r="O195" s="6">
        <f>E195/D195</f>
        <v>0</v>
      </c>
      <c r="P195" s="9">
        <f>IFERROR(E195/L195,0)</f>
        <v>0</v>
      </c>
      <c r="Q195" t="str">
        <f t="shared" ref="Q195:Q258" si="9">LEFT(N195, SEARCH("/",N195)-1)</f>
        <v>film &amp; video</v>
      </c>
      <c r="R195" t="str">
        <f t="shared" ref="R195:R258" si="10">RIGHT(N195, LEN(N195)-SEARCH("/", N195))</f>
        <v>television</v>
      </c>
      <c r="S195" s="14">
        <f>(((I195/60)/60)/24)+DATE(1970,1,1)</f>
        <v>41971.976458333331</v>
      </c>
      <c r="T195" s="14">
        <f t="shared" ref="T195:T258" si="11">(((J195/60)/60)/24)+DATE(1970,1,1)</f>
        <v>41911.934791666667</v>
      </c>
    </row>
    <row r="196" spans="1:20" ht="43.2" x14ac:dyDescent="0.3">
      <c r="A196" s="5">
        <v>194</v>
      </c>
      <c r="B196" s="3" t="s">
        <v>195</v>
      </c>
      <c r="C196" s="3" t="s">
        <v>4303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182</v>
      </c>
      <c r="M196" s="5" t="b">
        <v>1</v>
      </c>
      <c r="N196" s="5" t="s">
        <v>8264</v>
      </c>
      <c r="O196" s="6">
        <f>E196/D196</f>
        <v>1.1999999999999999E-3</v>
      </c>
      <c r="P196" s="9">
        <f>IFERROR(E196/L196,0)</f>
        <v>1.6483516483516484E-2</v>
      </c>
      <c r="Q196" t="str">
        <f t="shared" si="9"/>
        <v>film &amp; video</v>
      </c>
      <c r="R196" t="str">
        <f t="shared" si="10"/>
        <v>television</v>
      </c>
      <c r="S196" s="14">
        <f>(((I196/60)/60)/24)+DATE(1970,1,1)</f>
        <v>42435.996886574074</v>
      </c>
      <c r="T196" s="14">
        <f t="shared" si="11"/>
        <v>42375.996886574074</v>
      </c>
    </row>
    <row r="197" spans="1:20" ht="43.2" x14ac:dyDescent="0.3">
      <c r="A197" s="5">
        <v>195</v>
      </c>
      <c r="B197" s="3" t="s">
        <v>196</v>
      </c>
      <c r="C197" s="3" t="s">
        <v>4304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182</v>
      </c>
      <c r="M197" s="5" t="b">
        <v>1</v>
      </c>
      <c r="N197" s="5" t="s">
        <v>8264</v>
      </c>
      <c r="O197" s="6">
        <f>E197/D197</f>
        <v>0</v>
      </c>
      <c r="P197" s="9">
        <f>IFERROR(E197/L197,0)</f>
        <v>0</v>
      </c>
      <c r="Q197" t="str">
        <f t="shared" si="9"/>
        <v>film &amp; video</v>
      </c>
      <c r="R197" t="str">
        <f t="shared" si="10"/>
        <v>television</v>
      </c>
      <c r="S197" s="14">
        <f>(((I197/60)/60)/24)+DATE(1970,1,1)</f>
        <v>42195.67050925926</v>
      </c>
      <c r="T197" s="14">
        <f t="shared" si="11"/>
        <v>42135.67050925926</v>
      </c>
    </row>
    <row r="198" spans="1:20" ht="43.2" x14ac:dyDescent="0.3">
      <c r="A198" s="5">
        <v>196</v>
      </c>
      <c r="B198" s="3" t="s">
        <v>197</v>
      </c>
      <c r="C198" s="3" t="s">
        <v>4305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182</v>
      </c>
      <c r="M198" s="5" t="b">
        <v>1</v>
      </c>
      <c r="N198" s="5" t="s">
        <v>8264</v>
      </c>
      <c r="O198" s="6">
        <f>E198/D198</f>
        <v>0.41857142857142859</v>
      </c>
      <c r="P198" s="9">
        <f>IFERROR(E198/L198,0)</f>
        <v>8.0494505494505493</v>
      </c>
      <c r="Q198" t="str">
        <f t="shared" si="9"/>
        <v>film &amp; video</v>
      </c>
      <c r="R198" t="str">
        <f t="shared" si="10"/>
        <v>television</v>
      </c>
      <c r="S198" s="14">
        <f>(((I198/60)/60)/24)+DATE(1970,1,1)</f>
        <v>42287.875</v>
      </c>
      <c r="T198" s="14">
        <f t="shared" si="11"/>
        <v>42259.542800925927</v>
      </c>
    </row>
    <row r="199" spans="1:20" ht="43.2" x14ac:dyDescent="0.3">
      <c r="A199" s="5">
        <v>197</v>
      </c>
      <c r="B199" s="3" t="s">
        <v>198</v>
      </c>
      <c r="C199" s="3" t="s">
        <v>4306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182</v>
      </c>
      <c r="M199" s="5" t="b">
        <v>1</v>
      </c>
      <c r="N199" s="5" t="s">
        <v>8264</v>
      </c>
      <c r="O199" s="6">
        <f>E199/D199</f>
        <v>0.1048</v>
      </c>
      <c r="P199" s="9">
        <f>IFERROR(E199/L199,0)</f>
        <v>1.4395604395604396</v>
      </c>
      <c r="Q199" t="str">
        <f t="shared" si="9"/>
        <v>film &amp; video</v>
      </c>
      <c r="R199" t="str">
        <f t="shared" si="10"/>
        <v>television</v>
      </c>
      <c r="S199" s="14">
        <f>(((I199/60)/60)/24)+DATE(1970,1,1)</f>
        <v>42783.875</v>
      </c>
      <c r="T199" s="14">
        <f t="shared" si="11"/>
        <v>42741.848379629635</v>
      </c>
    </row>
    <row r="200" spans="1:20" ht="43.2" x14ac:dyDescent="0.3">
      <c r="A200" s="5">
        <v>198</v>
      </c>
      <c r="B200" s="3" t="s">
        <v>199</v>
      </c>
      <c r="C200" s="3" t="s">
        <v>4307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182</v>
      </c>
      <c r="M200" s="5" t="b">
        <v>1</v>
      </c>
      <c r="N200" s="5" t="s">
        <v>8264</v>
      </c>
      <c r="O200" s="6">
        <f>E200/D200</f>
        <v>1.116E-2</v>
      </c>
      <c r="P200" s="9">
        <f>IFERROR(E200/L200,0)</f>
        <v>1.5329670329670331</v>
      </c>
      <c r="Q200" t="str">
        <f t="shared" si="9"/>
        <v>film &amp; video</v>
      </c>
      <c r="R200" t="str">
        <f t="shared" si="10"/>
        <v>television</v>
      </c>
      <c r="S200" s="14">
        <f>(((I200/60)/60)/24)+DATE(1970,1,1)</f>
        <v>41917.383356481485</v>
      </c>
      <c r="T200" s="14">
        <f t="shared" si="11"/>
        <v>41887.383356481485</v>
      </c>
    </row>
    <row r="201" spans="1:20" ht="43.2" x14ac:dyDescent="0.3">
      <c r="A201" s="5">
        <v>199</v>
      </c>
      <c r="B201" s="3" t="s">
        <v>200</v>
      </c>
      <c r="C201" s="3" t="s">
        <v>4308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182</v>
      </c>
      <c r="M201" s="5" t="b">
        <v>1</v>
      </c>
      <c r="N201" s="5" t="s">
        <v>8264</v>
      </c>
      <c r="O201" s="6">
        <f>E201/D201</f>
        <v>0</v>
      </c>
      <c r="P201" s="9">
        <f>IFERROR(E201/L201,0)</f>
        <v>0</v>
      </c>
      <c r="Q201" t="str">
        <f t="shared" si="9"/>
        <v>film &amp; video</v>
      </c>
      <c r="R201" t="str">
        <f t="shared" si="10"/>
        <v>television</v>
      </c>
      <c r="S201" s="14">
        <f>(((I201/60)/60)/24)+DATE(1970,1,1)</f>
        <v>42614.123865740738</v>
      </c>
      <c r="T201" s="14">
        <f t="shared" si="11"/>
        <v>42584.123865740738</v>
      </c>
    </row>
    <row r="202" spans="1:20" ht="28.8" x14ac:dyDescent="0.3">
      <c r="A202" s="5">
        <v>200</v>
      </c>
      <c r="B202" s="3" t="s">
        <v>201</v>
      </c>
      <c r="C202" s="3" t="s">
        <v>4309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182</v>
      </c>
      <c r="M202" s="5" t="b">
        <v>1</v>
      </c>
      <c r="N202" s="5" t="s">
        <v>8264</v>
      </c>
      <c r="O202" s="6">
        <f>E202/D202</f>
        <v>0.26192500000000002</v>
      </c>
      <c r="P202" s="9">
        <f>IFERROR(E202/L202,0)</f>
        <v>8.6348901098901099</v>
      </c>
      <c r="Q202" t="str">
        <f t="shared" si="9"/>
        <v>film &amp; video</v>
      </c>
      <c r="R202" t="str">
        <f t="shared" si="10"/>
        <v>television</v>
      </c>
      <c r="S202" s="14">
        <f>(((I202/60)/60)/24)+DATE(1970,1,1)</f>
        <v>41897.083368055559</v>
      </c>
      <c r="T202" s="14">
        <f t="shared" si="11"/>
        <v>41867.083368055559</v>
      </c>
    </row>
    <row r="203" spans="1:20" ht="43.2" x14ac:dyDescent="0.3">
      <c r="A203" s="5">
        <v>201</v>
      </c>
      <c r="B203" s="3" t="s">
        <v>202</v>
      </c>
      <c r="C203" s="3" t="s">
        <v>4310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182</v>
      </c>
      <c r="M203" s="5" t="b">
        <v>1</v>
      </c>
      <c r="N203" s="5" t="s">
        <v>8264</v>
      </c>
      <c r="O203" s="6">
        <f>E203/D203</f>
        <v>0.58461538461538465</v>
      </c>
      <c r="P203" s="9">
        <f>IFERROR(E203/L203,0)</f>
        <v>2.087912087912088</v>
      </c>
      <c r="Q203" t="str">
        <f t="shared" si="9"/>
        <v>film &amp; video</v>
      </c>
      <c r="R203" t="str">
        <f t="shared" si="10"/>
        <v>television</v>
      </c>
      <c r="S203" s="14">
        <f>(((I203/60)/60)/24)+DATE(1970,1,1)</f>
        <v>42043.818622685183</v>
      </c>
      <c r="T203" s="14">
        <f t="shared" si="11"/>
        <v>42023.818622685183</v>
      </c>
    </row>
    <row r="204" spans="1:20" x14ac:dyDescent="0.3">
      <c r="A204" s="5">
        <v>202</v>
      </c>
      <c r="B204" s="3" t="s">
        <v>203</v>
      </c>
      <c r="C204" s="3" t="s">
        <v>4311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182</v>
      </c>
      <c r="M204" s="5" t="b">
        <v>1</v>
      </c>
      <c r="N204" s="5" t="s">
        <v>8264</v>
      </c>
      <c r="O204" s="6">
        <f>E204/D204</f>
        <v>0</v>
      </c>
      <c r="P204" s="9">
        <f>IFERROR(E204/L204,0)</f>
        <v>0</v>
      </c>
      <c r="Q204" t="str">
        <f t="shared" si="9"/>
        <v>film &amp; video</v>
      </c>
      <c r="R204" t="str">
        <f t="shared" si="10"/>
        <v>television</v>
      </c>
      <c r="S204" s="14">
        <f>(((I204/60)/60)/24)+DATE(1970,1,1)</f>
        <v>42285.874305555553</v>
      </c>
      <c r="T204" s="14">
        <f t="shared" si="11"/>
        <v>42255.927824074075</v>
      </c>
    </row>
    <row r="205" spans="1:20" ht="43.2" x14ac:dyDescent="0.3">
      <c r="A205" s="5">
        <v>203</v>
      </c>
      <c r="B205" s="3" t="s">
        <v>204</v>
      </c>
      <c r="C205" s="3" t="s">
        <v>4312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182</v>
      </c>
      <c r="M205" s="5" t="b">
        <v>1</v>
      </c>
      <c r="N205" s="5" t="s">
        <v>8264</v>
      </c>
      <c r="O205" s="6">
        <f>E205/D205</f>
        <v>0.2984</v>
      </c>
      <c r="P205" s="9">
        <f>IFERROR(E205/L205,0)</f>
        <v>4.0989010989010985</v>
      </c>
      <c r="Q205" t="str">
        <f t="shared" si="9"/>
        <v>film &amp; video</v>
      </c>
      <c r="R205" t="str">
        <f t="shared" si="10"/>
        <v>television</v>
      </c>
      <c r="S205" s="14">
        <f>(((I205/60)/60)/24)+DATE(1970,1,1)</f>
        <v>42033.847962962958</v>
      </c>
      <c r="T205" s="14">
        <f t="shared" si="11"/>
        <v>41973.847962962958</v>
      </c>
    </row>
    <row r="206" spans="1:20" ht="43.2" x14ac:dyDescent="0.3">
      <c r="A206" s="5">
        <v>204</v>
      </c>
      <c r="B206" s="3" t="s">
        <v>205</v>
      </c>
      <c r="C206" s="3" t="s">
        <v>4313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182</v>
      </c>
      <c r="M206" s="5" t="b">
        <v>1</v>
      </c>
      <c r="N206" s="5" t="s">
        <v>8264</v>
      </c>
      <c r="O206" s="6">
        <f>E206/D206</f>
        <v>0.50721666666666665</v>
      </c>
      <c r="P206" s="9">
        <f>IFERROR(E206/L206,0)</f>
        <v>836.07142857142856</v>
      </c>
      <c r="Q206" t="str">
        <f t="shared" si="9"/>
        <v>film &amp; video</v>
      </c>
      <c r="R206" t="str">
        <f t="shared" si="10"/>
        <v>television</v>
      </c>
      <c r="S206" s="14">
        <f>(((I206/60)/60)/24)+DATE(1970,1,1)</f>
        <v>42586.583368055552</v>
      </c>
      <c r="T206" s="14">
        <f t="shared" si="11"/>
        <v>42556.583368055552</v>
      </c>
    </row>
    <row r="207" spans="1:20" ht="43.2" x14ac:dyDescent="0.3">
      <c r="A207" s="5">
        <v>205</v>
      </c>
      <c r="B207" s="3" t="s">
        <v>206</v>
      </c>
      <c r="C207" s="3" t="s">
        <v>4314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182</v>
      </c>
      <c r="M207" s="5" t="b">
        <v>1</v>
      </c>
      <c r="N207" s="5" t="s">
        <v>8264</v>
      </c>
      <c r="O207" s="6">
        <f>E207/D207</f>
        <v>0.16250000000000001</v>
      </c>
      <c r="P207" s="9">
        <f>IFERROR(E207/L207,0)</f>
        <v>7.1428571428571432</v>
      </c>
      <c r="Q207" t="str">
        <f t="shared" si="9"/>
        <v>film &amp; video</v>
      </c>
      <c r="R207" t="str">
        <f t="shared" si="10"/>
        <v>television</v>
      </c>
      <c r="S207" s="14">
        <f>(((I207/60)/60)/24)+DATE(1970,1,1)</f>
        <v>42283.632199074069</v>
      </c>
      <c r="T207" s="14">
        <f t="shared" si="11"/>
        <v>42248.632199074069</v>
      </c>
    </row>
    <row r="208" spans="1:20" ht="43.2" x14ac:dyDescent="0.3">
      <c r="A208" s="5">
        <v>206</v>
      </c>
      <c r="B208" s="3" t="s">
        <v>207</v>
      </c>
      <c r="C208" s="3" t="s">
        <v>4315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182</v>
      </c>
      <c r="M208" s="5" t="b">
        <v>1</v>
      </c>
      <c r="N208" s="5" t="s">
        <v>8264</v>
      </c>
      <c r="O208" s="6">
        <f>E208/D208</f>
        <v>0</v>
      </c>
      <c r="P208" s="9">
        <f>IFERROR(E208/L208,0)</f>
        <v>0</v>
      </c>
      <c r="Q208" t="str">
        <f t="shared" si="9"/>
        <v>film &amp; video</v>
      </c>
      <c r="R208" t="str">
        <f t="shared" si="10"/>
        <v>television</v>
      </c>
      <c r="S208" s="14">
        <f>(((I208/60)/60)/24)+DATE(1970,1,1)</f>
        <v>42588.004432870366</v>
      </c>
      <c r="T208" s="14">
        <f t="shared" si="11"/>
        <v>42567.004432870366</v>
      </c>
    </row>
    <row r="209" spans="1:20" ht="43.2" x14ac:dyDescent="0.3">
      <c r="A209" s="5">
        <v>207</v>
      </c>
      <c r="B209" s="3" t="s">
        <v>208</v>
      </c>
      <c r="C209" s="3" t="s">
        <v>4316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182</v>
      </c>
      <c r="M209" s="5" t="b">
        <v>1</v>
      </c>
      <c r="N209" s="5" t="s">
        <v>8264</v>
      </c>
      <c r="O209" s="6">
        <f>E209/D209</f>
        <v>0.15214285714285714</v>
      </c>
      <c r="P209" s="9">
        <f>IFERROR(E209/L209,0)</f>
        <v>11.703296703296703</v>
      </c>
      <c r="Q209" t="str">
        <f t="shared" si="9"/>
        <v>film &amp; video</v>
      </c>
      <c r="R209" t="str">
        <f t="shared" si="10"/>
        <v>television</v>
      </c>
      <c r="S209" s="14">
        <f>(((I209/60)/60)/24)+DATE(1970,1,1)</f>
        <v>42008.197199074071</v>
      </c>
      <c r="T209" s="14">
        <f t="shared" si="11"/>
        <v>41978.197199074071</v>
      </c>
    </row>
    <row r="210" spans="1:20" ht="43.2" x14ac:dyDescent="0.3">
      <c r="A210" s="5">
        <v>208</v>
      </c>
      <c r="B210" s="3" t="s">
        <v>209</v>
      </c>
      <c r="C210" s="3" t="s">
        <v>4317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182</v>
      </c>
      <c r="M210" s="5" t="b">
        <v>1</v>
      </c>
      <c r="N210" s="5" t="s">
        <v>8264</v>
      </c>
      <c r="O210" s="6">
        <f>E210/D210</f>
        <v>0</v>
      </c>
      <c r="P210" s="9">
        <f>IFERROR(E210/L210,0)</f>
        <v>0</v>
      </c>
      <c r="Q210" t="str">
        <f t="shared" si="9"/>
        <v>film &amp; video</v>
      </c>
      <c r="R210" t="str">
        <f t="shared" si="10"/>
        <v>television</v>
      </c>
      <c r="S210" s="14">
        <f>(((I210/60)/60)/24)+DATE(1970,1,1)</f>
        <v>41989.369988425926</v>
      </c>
      <c r="T210" s="14">
        <f t="shared" si="11"/>
        <v>41959.369988425926</v>
      </c>
    </row>
    <row r="211" spans="1:20" ht="43.2" x14ac:dyDescent="0.3">
      <c r="A211" s="5">
        <v>209</v>
      </c>
      <c r="B211" s="3" t="s">
        <v>210</v>
      </c>
      <c r="C211" s="3" t="s">
        <v>4318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182</v>
      </c>
      <c r="M211" s="5" t="b">
        <v>1</v>
      </c>
      <c r="N211" s="5" t="s">
        <v>8264</v>
      </c>
      <c r="O211" s="6">
        <f>E211/D211</f>
        <v>0</v>
      </c>
      <c r="P211" s="9">
        <f>IFERROR(E211/L211,0)</f>
        <v>0</v>
      </c>
      <c r="Q211" t="str">
        <f t="shared" si="9"/>
        <v>film &amp; video</v>
      </c>
      <c r="R211" t="str">
        <f t="shared" si="10"/>
        <v>television</v>
      </c>
      <c r="S211" s="14">
        <f>(((I211/60)/60)/24)+DATE(1970,1,1)</f>
        <v>42195.922858796301</v>
      </c>
      <c r="T211" s="14">
        <f t="shared" si="11"/>
        <v>42165.922858796301</v>
      </c>
    </row>
    <row r="212" spans="1:20" ht="43.2" x14ac:dyDescent="0.3">
      <c r="A212" s="5">
        <v>210</v>
      </c>
      <c r="B212" s="3" t="s">
        <v>211</v>
      </c>
      <c r="C212" s="3" t="s">
        <v>4319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182</v>
      </c>
      <c r="M212" s="5" t="b">
        <v>1</v>
      </c>
      <c r="N212" s="5" t="s">
        <v>8264</v>
      </c>
      <c r="O212" s="6">
        <f>E212/D212</f>
        <v>0.2525</v>
      </c>
      <c r="P212" s="9">
        <f>IFERROR(E212/L212,0)</f>
        <v>16.64835164835165</v>
      </c>
      <c r="Q212" t="str">
        <f t="shared" si="9"/>
        <v>film &amp; video</v>
      </c>
      <c r="R212" t="str">
        <f t="shared" si="10"/>
        <v>television</v>
      </c>
      <c r="S212" s="14">
        <f>(((I212/60)/60)/24)+DATE(1970,1,1)</f>
        <v>42278.208333333328</v>
      </c>
      <c r="T212" s="14">
        <f t="shared" si="11"/>
        <v>42249.064722222218</v>
      </c>
    </row>
    <row r="213" spans="1:20" ht="43.2" x14ac:dyDescent="0.3">
      <c r="A213" s="5">
        <v>211</v>
      </c>
      <c r="B213" s="3" t="s">
        <v>212</v>
      </c>
      <c r="C213" s="3" t="s">
        <v>4320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182</v>
      </c>
      <c r="M213" s="5" t="b">
        <v>1</v>
      </c>
      <c r="N213" s="5" t="s">
        <v>8264</v>
      </c>
      <c r="O213" s="6">
        <f>E213/D213</f>
        <v>0.44600000000000001</v>
      </c>
      <c r="P213" s="9">
        <f>IFERROR(E213/L213,0)</f>
        <v>12.252747252747254</v>
      </c>
      <c r="Q213" t="str">
        <f t="shared" si="9"/>
        <v>film &amp; video</v>
      </c>
      <c r="R213" t="str">
        <f t="shared" si="10"/>
        <v>television</v>
      </c>
      <c r="S213" s="14">
        <f>(((I213/60)/60)/24)+DATE(1970,1,1)</f>
        <v>42266.159918981488</v>
      </c>
      <c r="T213" s="14">
        <f t="shared" si="11"/>
        <v>42236.159918981488</v>
      </c>
    </row>
    <row r="214" spans="1:20" ht="28.8" x14ac:dyDescent="0.3">
      <c r="A214" s="5">
        <v>212</v>
      </c>
      <c r="B214" s="3" t="s">
        <v>213</v>
      </c>
      <c r="C214" s="3" t="s">
        <v>4321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182</v>
      </c>
      <c r="M214" s="5" t="b">
        <v>1</v>
      </c>
      <c r="N214" s="5" t="s">
        <v>8264</v>
      </c>
      <c r="O214" s="6">
        <f>E214/D214</f>
        <v>1.5873015873015873E-4</v>
      </c>
      <c r="P214" s="9">
        <f>IFERROR(E214/L214,0)</f>
        <v>5.4945054945054949E-3</v>
      </c>
      <c r="Q214" t="str">
        <f t="shared" si="9"/>
        <v>film &amp; video</v>
      </c>
      <c r="R214" t="str">
        <f t="shared" si="10"/>
        <v>television</v>
      </c>
      <c r="S214" s="14">
        <f>(((I214/60)/60)/24)+DATE(1970,1,1)</f>
        <v>42476.839351851857</v>
      </c>
      <c r="T214" s="14">
        <f t="shared" si="11"/>
        <v>42416.881018518514</v>
      </c>
    </row>
    <row r="215" spans="1:20" ht="43.2" x14ac:dyDescent="0.3">
      <c r="A215" s="5">
        <v>213</v>
      </c>
      <c r="B215" s="3" t="s">
        <v>214</v>
      </c>
      <c r="C215" s="3" t="s">
        <v>4322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182</v>
      </c>
      <c r="M215" s="5" t="b">
        <v>1</v>
      </c>
      <c r="N215" s="5" t="s">
        <v>8264</v>
      </c>
      <c r="O215" s="6">
        <f>E215/D215</f>
        <v>4.0000000000000002E-4</v>
      </c>
      <c r="P215" s="9">
        <f>IFERROR(E215/L215,0)</f>
        <v>0.10989010989010989</v>
      </c>
      <c r="Q215" t="str">
        <f t="shared" si="9"/>
        <v>film &amp; video</v>
      </c>
      <c r="R215" t="str">
        <f t="shared" si="10"/>
        <v>television</v>
      </c>
      <c r="S215" s="14">
        <f>(((I215/60)/60)/24)+DATE(1970,1,1)</f>
        <v>42232.587974537033</v>
      </c>
      <c r="T215" s="14">
        <f t="shared" si="11"/>
        <v>42202.594293981485</v>
      </c>
    </row>
    <row r="216" spans="1:20" ht="43.2" x14ac:dyDescent="0.3">
      <c r="A216" s="5">
        <v>214</v>
      </c>
      <c r="B216" s="3" t="s">
        <v>215</v>
      </c>
      <c r="C216" s="3" t="s">
        <v>4323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182</v>
      </c>
      <c r="M216" s="5" t="b">
        <v>1</v>
      </c>
      <c r="N216" s="5" t="s">
        <v>8264</v>
      </c>
      <c r="O216" s="6">
        <f>E216/D216</f>
        <v>8.0000000000000007E-5</v>
      </c>
      <c r="P216" s="9">
        <f>IFERROR(E216/L216,0)</f>
        <v>5.4945054945054949E-3</v>
      </c>
      <c r="Q216" t="str">
        <f t="shared" si="9"/>
        <v>film &amp; video</v>
      </c>
      <c r="R216" t="str">
        <f t="shared" si="10"/>
        <v>television</v>
      </c>
      <c r="S216" s="14">
        <f>(((I216/60)/60)/24)+DATE(1970,1,1)</f>
        <v>42069.64061342593</v>
      </c>
      <c r="T216" s="14">
        <f t="shared" si="11"/>
        <v>42009.64061342593</v>
      </c>
    </row>
    <row r="217" spans="1:20" ht="43.2" x14ac:dyDescent="0.3">
      <c r="A217" s="5">
        <v>215</v>
      </c>
      <c r="B217" s="3" t="s">
        <v>216</v>
      </c>
      <c r="C217" s="3" t="s">
        <v>4324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182</v>
      </c>
      <c r="M217" s="5" t="b">
        <v>1</v>
      </c>
      <c r="N217" s="5" t="s">
        <v>8264</v>
      </c>
      <c r="O217" s="6">
        <f>E217/D217</f>
        <v>2.2727272727272726E-3</v>
      </c>
      <c r="P217" s="9">
        <f>IFERROR(E217/L217,0)</f>
        <v>5.4945054945054944E-2</v>
      </c>
      <c r="Q217" t="str">
        <f t="shared" si="9"/>
        <v>film &amp; video</v>
      </c>
      <c r="R217" t="str">
        <f t="shared" si="10"/>
        <v>television</v>
      </c>
      <c r="S217" s="14">
        <f>(((I217/60)/60)/24)+DATE(1970,1,1)</f>
        <v>42417.999305555553</v>
      </c>
      <c r="T217" s="14">
        <f t="shared" si="11"/>
        <v>42375.230115740742</v>
      </c>
    </row>
    <row r="218" spans="1:20" ht="43.2" x14ac:dyDescent="0.3">
      <c r="A218" s="5">
        <v>216</v>
      </c>
      <c r="B218" s="3" t="s">
        <v>217</v>
      </c>
      <c r="C218" s="3" t="s">
        <v>4325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182</v>
      </c>
      <c r="M218" s="5" t="b">
        <v>1</v>
      </c>
      <c r="N218" s="5" t="s">
        <v>8264</v>
      </c>
      <c r="O218" s="6">
        <f>E218/D218</f>
        <v>0.55698440000000005</v>
      </c>
      <c r="P218" s="9">
        <f>IFERROR(E218/L218,0)</f>
        <v>153.0176923076923</v>
      </c>
      <c r="Q218" t="str">
        <f t="shared" si="9"/>
        <v>film &amp; video</v>
      </c>
      <c r="R218" t="str">
        <f t="shared" si="10"/>
        <v>television</v>
      </c>
      <c r="S218" s="14">
        <f>(((I218/60)/60)/24)+DATE(1970,1,1)</f>
        <v>42116.917094907403</v>
      </c>
      <c r="T218" s="14">
        <f t="shared" si="11"/>
        <v>42066.958761574075</v>
      </c>
    </row>
    <row r="219" spans="1:20" x14ac:dyDescent="0.3">
      <c r="A219" s="5">
        <v>217</v>
      </c>
      <c r="B219" s="3" t="s">
        <v>218</v>
      </c>
      <c r="C219" s="3" t="s">
        <v>4326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182</v>
      </c>
      <c r="M219" s="5" t="b">
        <v>1</v>
      </c>
      <c r="N219" s="5" t="s">
        <v>8264</v>
      </c>
      <c r="O219" s="6">
        <f>E219/D219</f>
        <v>0.11942999999999999</v>
      </c>
      <c r="P219" s="9">
        <f>IFERROR(E219/L219,0)</f>
        <v>65.620879120879124</v>
      </c>
      <c r="Q219" t="str">
        <f t="shared" si="9"/>
        <v>film &amp; video</v>
      </c>
      <c r="R219" t="str">
        <f t="shared" si="10"/>
        <v>television</v>
      </c>
      <c r="S219" s="14">
        <f>(((I219/60)/60)/24)+DATE(1970,1,1)</f>
        <v>42001.64061342593</v>
      </c>
      <c r="T219" s="14">
        <f t="shared" si="11"/>
        <v>41970.64061342593</v>
      </c>
    </row>
    <row r="220" spans="1:20" ht="43.2" x14ac:dyDescent="0.3">
      <c r="A220" s="5">
        <v>218</v>
      </c>
      <c r="B220" s="3" t="s">
        <v>219</v>
      </c>
      <c r="C220" s="3" t="s">
        <v>4327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182</v>
      </c>
      <c r="M220" s="5" t="b">
        <v>1</v>
      </c>
      <c r="N220" s="5" t="s">
        <v>8264</v>
      </c>
      <c r="O220" s="6">
        <f>E220/D220</f>
        <v>0.02</v>
      </c>
      <c r="P220" s="9">
        <f>IFERROR(E220/L220,0)</f>
        <v>0.5494505494505495</v>
      </c>
      <c r="Q220" t="str">
        <f t="shared" si="9"/>
        <v>film &amp; video</v>
      </c>
      <c r="R220" t="str">
        <f t="shared" si="10"/>
        <v>television</v>
      </c>
      <c r="S220" s="14">
        <f>(((I220/60)/60)/24)+DATE(1970,1,1)</f>
        <v>42139.628344907411</v>
      </c>
      <c r="T220" s="14">
        <f t="shared" si="11"/>
        <v>42079.628344907411</v>
      </c>
    </row>
    <row r="221" spans="1:20" ht="28.8" x14ac:dyDescent="0.3">
      <c r="A221" s="5">
        <v>219</v>
      </c>
      <c r="B221" s="3" t="s">
        <v>220</v>
      </c>
      <c r="C221" s="3" t="s">
        <v>4328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182</v>
      </c>
      <c r="M221" s="5" t="b">
        <v>1</v>
      </c>
      <c r="N221" s="5" t="s">
        <v>8264</v>
      </c>
      <c r="O221" s="6">
        <f>E221/D221</f>
        <v>0.17630000000000001</v>
      </c>
      <c r="P221" s="9">
        <f>IFERROR(E221/L221,0)</f>
        <v>48.434065934065934</v>
      </c>
      <c r="Q221" t="str">
        <f t="shared" si="9"/>
        <v>film &amp; video</v>
      </c>
      <c r="R221" t="str">
        <f t="shared" si="10"/>
        <v>television</v>
      </c>
      <c r="S221" s="14">
        <f>(((I221/60)/60)/24)+DATE(1970,1,1)</f>
        <v>42461.290972222225</v>
      </c>
      <c r="T221" s="14">
        <f t="shared" si="11"/>
        <v>42429.326678240745</v>
      </c>
    </row>
    <row r="222" spans="1:20" ht="43.2" x14ac:dyDescent="0.3">
      <c r="A222" s="5">
        <v>220</v>
      </c>
      <c r="B222" s="3" t="s">
        <v>221</v>
      </c>
      <c r="C222" s="3" t="s">
        <v>4329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182</v>
      </c>
      <c r="M222" s="5" t="b">
        <v>1</v>
      </c>
      <c r="N222" s="5" t="s">
        <v>8264</v>
      </c>
      <c r="O222" s="6">
        <f>E222/D222</f>
        <v>7.1999999999999998E-3</v>
      </c>
      <c r="P222" s="9">
        <f>IFERROR(E222/L222,0)</f>
        <v>1.9780219780219781</v>
      </c>
      <c r="Q222" t="str">
        <f t="shared" si="9"/>
        <v>film &amp; video</v>
      </c>
      <c r="R222" t="str">
        <f t="shared" si="10"/>
        <v>television</v>
      </c>
      <c r="S222" s="14">
        <f>(((I222/60)/60)/24)+DATE(1970,1,1)</f>
        <v>42236.837499999994</v>
      </c>
      <c r="T222" s="14">
        <f t="shared" si="11"/>
        <v>42195.643865740742</v>
      </c>
    </row>
    <row r="223" spans="1:20" x14ac:dyDescent="0.3">
      <c r="A223" s="5">
        <v>221</v>
      </c>
      <c r="B223" s="3" t="s">
        <v>222</v>
      </c>
      <c r="C223" s="3" t="s">
        <v>4330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182</v>
      </c>
      <c r="M223" s="5" t="b">
        <v>1</v>
      </c>
      <c r="N223" s="5" t="s">
        <v>8264</v>
      </c>
      <c r="O223" s="6">
        <f>E223/D223</f>
        <v>0</v>
      </c>
      <c r="P223" s="9">
        <f>IFERROR(E223/L223,0)</f>
        <v>0</v>
      </c>
      <c r="Q223" t="str">
        <f t="shared" si="9"/>
        <v>film &amp; video</v>
      </c>
      <c r="R223" t="str">
        <f t="shared" si="10"/>
        <v>television</v>
      </c>
      <c r="S223" s="14">
        <f>(((I223/60)/60)/24)+DATE(1970,1,1)</f>
        <v>42091.79587962963</v>
      </c>
      <c r="T223" s="14">
        <f t="shared" si="11"/>
        <v>42031.837546296301</v>
      </c>
    </row>
    <row r="224" spans="1:20" ht="43.2" x14ac:dyDescent="0.3">
      <c r="A224" s="5">
        <v>222</v>
      </c>
      <c r="B224" s="3" t="s">
        <v>223</v>
      </c>
      <c r="C224" s="3" t="s">
        <v>4331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182</v>
      </c>
      <c r="M224" s="5" t="b">
        <v>1</v>
      </c>
      <c r="N224" s="5" t="s">
        <v>8264</v>
      </c>
      <c r="O224" s="6">
        <f>E224/D224</f>
        <v>0.13</v>
      </c>
      <c r="P224" s="9">
        <f>IFERROR(E224/L224,0)</f>
        <v>0.7142857142857143</v>
      </c>
      <c r="Q224" t="str">
        <f t="shared" si="9"/>
        <v>film &amp; video</v>
      </c>
      <c r="R224" t="str">
        <f t="shared" si="10"/>
        <v>television</v>
      </c>
      <c r="S224" s="14">
        <f>(((I224/60)/60)/24)+DATE(1970,1,1)</f>
        <v>42090.110416666663</v>
      </c>
      <c r="T224" s="14">
        <f t="shared" si="11"/>
        <v>42031.769884259258</v>
      </c>
    </row>
    <row r="225" spans="1:20" ht="43.2" x14ac:dyDescent="0.3">
      <c r="A225" s="5">
        <v>223</v>
      </c>
      <c r="B225" s="3" t="s">
        <v>224</v>
      </c>
      <c r="C225" s="3" t="s">
        <v>4332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182</v>
      </c>
      <c r="M225" s="5" t="b">
        <v>1</v>
      </c>
      <c r="N225" s="5" t="s">
        <v>8264</v>
      </c>
      <c r="O225" s="6">
        <f>E225/D225</f>
        <v>0</v>
      </c>
      <c r="P225" s="9">
        <f>IFERROR(E225/L225,0)</f>
        <v>0</v>
      </c>
      <c r="Q225" t="str">
        <f t="shared" si="9"/>
        <v>film &amp; video</v>
      </c>
      <c r="R225" t="str">
        <f t="shared" si="10"/>
        <v>television</v>
      </c>
      <c r="S225" s="14">
        <f>(((I225/60)/60)/24)+DATE(1970,1,1)</f>
        <v>42512.045138888891</v>
      </c>
      <c r="T225" s="14">
        <f t="shared" si="11"/>
        <v>42482.048032407409</v>
      </c>
    </row>
    <row r="226" spans="1:20" ht="43.2" x14ac:dyDescent="0.3">
      <c r="A226" s="5">
        <v>224</v>
      </c>
      <c r="B226" s="3" t="s">
        <v>225</v>
      </c>
      <c r="C226" s="3" t="s">
        <v>4333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182</v>
      </c>
      <c r="M226" s="5" t="b">
        <v>1</v>
      </c>
      <c r="N226" s="5" t="s">
        <v>8264</v>
      </c>
      <c r="O226" s="6">
        <f>E226/D226</f>
        <v>0</v>
      </c>
      <c r="P226" s="9">
        <f>IFERROR(E226/L226,0)</f>
        <v>0</v>
      </c>
      <c r="Q226" t="str">
        <f t="shared" si="9"/>
        <v>film &amp; video</v>
      </c>
      <c r="R226" t="str">
        <f t="shared" si="10"/>
        <v>television</v>
      </c>
      <c r="S226" s="14">
        <f>(((I226/60)/60)/24)+DATE(1970,1,1)</f>
        <v>42195.235254629632</v>
      </c>
      <c r="T226" s="14">
        <f t="shared" si="11"/>
        <v>42135.235254629632</v>
      </c>
    </row>
    <row r="227" spans="1:20" ht="43.2" x14ac:dyDescent="0.3">
      <c r="A227" s="5">
        <v>225</v>
      </c>
      <c r="B227" s="3" t="s">
        <v>226</v>
      </c>
      <c r="C227" s="3" t="s">
        <v>4334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182</v>
      </c>
      <c r="M227" s="5" t="b">
        <v>1</v>
      </c>
      <c r="N227" s="5" t="s">
        <v>8264</v>
      </c>
      <c r="O227" s="6">
        <f>E227/D227</f>
        <v>0</v>
      </c>
      <c r="P227" s="9">
        <f>IFERROR(E227/L227,0)</f>
        <v>0</v>
      </c>
      <c r="Q227" t="str">
        <f t="shared" si="9"/>
        <v>film &amp; video</v>
      </c>
      <c r="R227" t="str">
        <f t="shared" si="10"/>
        <v>television</v>
      </c>
      <c r="S227" s="14">
        <f>(((I227/60)/60)/24)+DATE(1970,1,1)</f>
        <v>42468.919606481482</v>
      </c>
      <c r="T227" s="14">
        <f t="shared" si="11"/>
        <v>42438.961273148147</v>
      </c>
    </row>
    <row r="228" spans="1:20" ht="43.2" x14ac:dyDescent="0.3">
      <c r="A228" s="5">
        <v>226</v>
      </c>
      <c r="B228" s="3" t="s">
        <v>227</v>
      </c>
      <c r="C228" s="3" t="s">
        <v>4335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182</v>
      </c>
      <c r="M228" s="5" t="b">
        <v>1</v>
      </c>
      <c r="N228" s="5" t="s">
        <v>8264</v>
      </c>
      <c r="O228" s="6">
        <f>E228/D228</f>
        <v>8.6206896551724137E-3</v>
      </c>
      <c r="P228" s="9">
        <f>IFERROR(E228/L228,0)</f>
        <v>1.3736263736263736</v>
      </c>
      <c r="Q228" t="str">
        <f t="shared" si="9"/>
        <v>film &amp; video</v>
      </c>
      <c r="R228" t="str">
        <f t="shared" si="10"/>
        <v>television</v>
      </c>
      <c r="S228" s="14">
        <f>(((I228/60)/60)/24)+DATE(1970,1,1)</f>
        <v>42155.395138888889</v>
      </c>
      <c r="T228" s="14">
        <f t="shared" si="11"/>
        <v>42106.666018518517</v>
      </c>
    </row>
    <row r="229" spans="1:20" ht="43.2" x14ac:dyDescent="0.3">
      <c r="A229" s="5">
        <v>227</v>
      </c>
      <c r="B229" s="3" t="s">
        <v>228</v>
      </c>
      <c r="C229" s="3" t="s">
        <v>4336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182</v>
      </c>
      <c r="M229" s="5" t="b">
        <v>1</v>
      </c>
      <c r="N229" s="5" t="s">
        <v>8264</v>
      </c>
      <c r="O229" s="6">
        <f>E229/D229</f>
        <v>0</v>
      </c>
      <c r="P229" s="9">
        <f>IFERROR(E229/L229,0)</f>
        <v>0</v>
      </c>
      <c r="Q229" t="str">
        <f t="shared" si="9"/>
        <v>film &amp; video</v>
      </c>
      <c r="R229" t="str">
        <f t="shared" si="10"/>
        <v>television</v>
      </c>
      <c r="S229" s="14">
        <f>(((I229/60)/60)/24)+DATE(1970,1,1)</f>
        <v>42194.893993055557</v>
      </c>
      <c r="T229" s="14">
        <f t="shared" si="11"/>
        <v>42164.893993055557</v>
      </c>
    </row>
    <row r="230" spans="1:20" ht="28.8" x14ac:dyDescent="0.3">
      <c r="A230" s="5">
        <v>228</v>
      </c>
      <c r="B230" s="3" t="s">
        <v>229</v>
      </c>
      <c r="C230" s="3" t="s">
        <v>4337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182</v>
      </c>
      <c r="M230" s="5" t="b">
        <v>1</v>
      </c>
      <c r="N230" s="5" t="s">
        <v>8264</v>
      </c>
      <c r="O230" s="6">
        <f>E230/D230</f>
        <v>0</v>
      </c>
      <c r="P230" s="9">
        <f>IFERROR(E230/L230,0)</f>
        <v>0</v>
      </c>
      <c r="Q230" t="str">
        <f t="shared" si="9"/>
        <v>film &amp; video</v>
      </c>
      <c r="R230" t="str">
        <f t="shared" si="10"/>
        <v>television</v>
      </c>
      <c r="S230" s="14">
        <f>(((I230/60)/60)/24)+DATE(1970,1,1)</f>
        <v>42156.686400462961</v>
      </c>
      <c r="T230" s="14">
        <f t="shared" si="11"/>
        <v>42096.686400462961</v>
      </c>
    </row>
    <row r="231" spans="1:20" ht="43.2" x14ac:dyDescent="0.3">
      <c r="A231" s="5">
        <v>229</v>
      </c>
      <c r="B231" s="3" t="s">
        <v>230</v>
      </c>
      <c r="C231" s="3" t="s">
        <v>4338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182</v>
      </c>
      <c r="M231" s="5" t="b">
        <v>1</v>
      </c>
      <c r="N231" s="5" t="s">
        <v>8264</v>
      </c>
      <c r="O231" s="6">
        <f>E231/D231</f>
        <v>0</v>
      </c>
      <c r="P231" s="9">
        <f>IFERROR(E231/L231,0)</f>
        <v>0</v>
      </c>
      <c r="Q231" t="str">
        <f t="shared" si="9"/>
        <v>film &amp; video</v>
      </c>
      <c r="R231" t="str">
        <f t="shared" si="10"/>
        <v>television</v>
      </c>
      <c r="S231" s="14">
        <f>(((I231/60)/60)/24)+DATE(1970,1,1)</f>
        <v>42413.933993055558</v>
      </c>
      <c r="T231" s="14">
        <f t="shared" si="11"/>
        <v>42383.933993055558</v>
      </c>
    </row>
    <row r="232" spans="1:20" ht="43.2" x14ac:dyDescent="0.3">
      <c r="A232" s="5">
        <v>230</v>
      </c>
      <c r="B232" s="3" t="s">
        <v>231</v>
      </c>
      <c r="C232" s="3" t="s">
        <v>4339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182</v>
      </c>
      <c r="M232" s="5" t="b">
        <v>1</v>
      </c>
      <c r="N232" s="5" t="s">
        <v>8264</v>
      </c>
      <c r="O232" s="6">
        <f>E232/D232</f>
        <v>4.0000000000000001E-3</v>
      </c>
      <c r="P232" s="9">
        <f>IFERROR(E232/L232,0)</f>
        <v>0.32967032967032966</v>
      </c>
      <c r="Q232" t="str">
        <f t="shared" si="9"/>
        <v>film &amp; video</v>
      </c>
      <c r="R232" t="str">
        <f t="shared" si="10"/>
        <v>television</v>
      </c>
      <c r="S232" s="14">
        <f>(((I232/60)/60)/24)+DATE(1970,1,1)</f>
        <v>42159.777210648142</v>
      </c>
      <c r="T232" s="14">
        <f t="shared" si="11"/>
        <v>42129.777210648142</v>
      </c>
    </row>
    <row r="233" spans="1:20" ht="43.2" x14ac:dyDescent="0.3">
      <c r="A233" s="5">
        <v>231</v>
      </c>
      <c r="B233" s="3" t="s">
        <v>232</v>
      </c>
      <c r="C233" s="3" t="s">
        <v>4340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182</v>
      </c>
      <c r="M233" s="5" t="b">
        <v>1</v>
      </c>
      <c r="N233" s="5" t="s">
        <v>8264</v>
      </c>
      <c r="O233" s="6">
        <f>E233/D233</f>
        <v>0</v>
      </c>
      <c r="P233" s="9">
        <f>IFERROR(E233/L233,0)</f>
        <v>0</v>
      </c>
      <c r="Q233" t="str">
        <f t="shared" si="9"/>
        <v>film &amp; video</v>
      </c>
      <c r="R233" t="str">
        <f t="shared" si="10"/>
        <v>television</v>
      </c>
      <c r="S233" s="14">
        <f>(((I233/60)/60)/24)+DATE(1970,1,1)</f>
        <v>42371.958923611113</v>
      </c>
      <c r="T233" s="14">
        <f t="shared" si="11"/>
        <v>42341.958923611113</v>
      </c>
    </row>
    <row r="234" spans="1:20" ht="43.2" x14ac:dyDescent="0.3">
      <c r="A234" s="5">
        <v>232</v>
      </c>
      <c r="B234" s="3" t="s">
        <v>233</v>
      </c>
      <c r="C234" s="3" t="s">
        <v>4341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182</v>
      </c>
      <c r="M234" s="5" t="b">
        <v>1</v>
      </c>
      <c r="N234" s="5" t="s">
        <v>8264</v>
      </c>
      <c r="O234" s="6">
        <f>E234/D234</f>
        <v>2.75E-2</v>
      </c>
      <c r="P234" s="9">
        <f>IFERROR(E234/L234,0)</f>
        <v>0.60439560439560436</v>
      </c>
      <c r="Q234" t="str">
        <f t="shared" si="9"/>
        <v>film &amp; video</v>
      </c>
      <c r="R234" t="str">
        <f t="shared" si="10"/>
        <v>television</v>
      </c>
      <c r="S234" s="14">
        <f>(((I234/60)/60)/24)+DATE(1970,1,1)</f>
        <v>42062.82576388889</v>
      </c>
      <c r="T234" s="14">
        <f t="shared" si="11"/>
        <v>42032.82576388889</v>
      </c>
    </row>
    <row r="235" spans="1:20" ht="43.2" x14ac:dyDescent="0.3">
      <c r="A235" s="5">
        <v>233</v>
      </c>
      <c r="B235" s="3" t="s">
        <v>234</v>
      </c>
      <c r="C235" s="3" t="s">
        <v>4342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182</v>
      </c>
      <c r="M235" s="5" t="b">
        <v>1</v>
      </c>
      <c r="N235" s="5" t="s">
        <v>8264</v>
      </c>
      <c r="O235" s="6">
        <f>E235/D235</f>
        <v>0</v>
      </c>
      <c r="P235" s="9">
        <f>IFERROR(E235/L235,0)</f>
        <v>0</v>
      </c>
      <c r="Q235" t="str">
        <f t="shared" si="9"/>
        <v>film &amp; video</v>
      </c>
      <c r="R235" t="str">
        <f t="shared" si="10"/>
        <v>television</v>
      </c>
      <c r="S235" s="14">
        <f>(((I235/60)/60)/24)+DATE(1970,1,1)</f>
        <v>42642.911712962959</v>
      </c>
      <c r="T235" s="14">
        <f t="shared" si="11"/>
        <v>42612.911712962959</v>
      </c>
    </row>
    <row r="236" spans="1:20" ht="43.2" x14ac:dyDescent="0.3">
      <c r="A236" s="5">
        <v>234</v>
      </c>
      <c r="B236" s="3" t="s">
        <v>235</v>
      </c>
      <c r="C236" s="3" t="s">
        <v>4343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182</v>
      </c>
      <c r="M236" s="5" t="b">
        <v>1</v>
      </c>
      <c r="N236" s="5" t="s">
        <v>8264</v>
      </c>
      <c r="O236" s="6">
        <f>E236/D236</f>
        <v>0.40100000000000002</v>
      </c>
      <c r="P236" s="9">
        <f>IFERROR(E236/L236,0)</f>
        <v>2.2032967032967035</v>
      </c>
      <c r="Q236" t="str">
        <f t="shared" si="9"/>
        <v>film &amp; video</v>
      </c>
      <c r="R236" t="str">
        <f t="shared" si="10"/>
        <v>television</v>
      </c>
      <c r="S236" s="14">
        <f>(((I236/60)/60)/24)+DATE(1970,1,1)</f>
        <v>42176.035405092596</v>
      </c>
      <c r="T236" s="14">
        <f t="shared" si="11"/>
        <v>42136.035405092596</v>
      </c>
    </row>
    <row r="237" spans="1:20" ht="43.2" x14ac:dyDescent="0.3">
      <c r="A237" s="5">
        <v>235</v>
      </c>
      <c r="B237" s="3" t="s">
        <v>236</v>
      </c>
      <c r="C237" s="3" t="s">
        <v>4344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182</v>
      </c>
      <c r="M237" s="5" t="b">
        <v>1</v>
      </c>
      <c r="N237" s="5" t="s">
        <v>8264</v>
      </c>
      <c r="O237" s="6">
        <f>E237/D237</f>
        <v>0</v>
      </c>
      <c r="P237" s="9">
        <f>IFERROR(E237/L237,0)</f>
        <v>0</v>
      </c>
      <c r="Q237" t="str">
        <f t="shared" si="9"/>
        <v>film &amp; video</v>
      </c>
      <c r="R237" t="str">
        <f t="shared" si="10"/>
        <v>television</v>
      </c>
      <c r="S237" s="14">
        <f>(((I237/60)/60)/24)+DATE(1970,1,1)</f>
        <v>42194.908530092594</v>
      </c>
      <c r="T237" s="14">
        <f t="shared" si="11"/>
        <v>42164.908530092594</v>
      </c>
    </row>
    <row r="238" spans="1:20" ht="43.2" x14ac:dyDescent="0.3">
      <c r="A238" s="5">
        <v>236</v>
      </c>
      <c r="B238" s="3" t="s">
        <v>237</v>
      </c>
      <c r="C238" s="3" t="s">
        <v>4345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182</v>
      </c>
      <c r="M238" s="5" t="b">
        <v>1</v>
      </c>
      <c r="N238" s="5" t="s">
        <v>8264</v>
      </c>
      <c r="O238" s="6">
        <f>E238/D238</f>
        <v>0</v>
      </c>
      <c r="P238" s="9">
        <f>IFERROR(E238/L238,0)</f>
        <v>0</v>
      </c>
      <c r="Q238" t="str">
        <f t="shared" si="9"/>
        <v>film &amp; video</v>
      </c>
      <c r="R238" t="str">
        <f t="shared" si="10"/>
        <v>television</v>
      </c>
      <c r="S238" s="14">
        <f>(((I238/60)/60)/24)+DATE(1970,1,1)</f>
        <v>42374</v>
      </c>
      <c r="T238" s="14">
        <f t="shared" si="11"/>
        <v>42321.08447916666</v>
      </c>
    </row>
    <row r="239" spans="1:20" ht="28.8" x14ac:dyDescent="0.3">
      <c r="A239" s="5">
        <v>237</v>
      </c>
      <c r="B239" s="3" t="s">
        <v>238</v>
      </c>
      <c r="C239" s="3" t="s">
        <v>4346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182</v>
      </c>
      <c r="M239" s="5" t="b">
        <v>1</v>
      </c>
      <c r="N239" s="5" t="s">
        <v>8264</v>
      </c>
      <c r="O239" s="6">
        <f>E239/D239</f>
        <v>3.3333333333333335E-3</v>
      </c>
      <c r="P239" s="9">
        <f>IFERROR(E239/L239,0)</f>
        <v>0.27472527472527475</v>
      </c>
      <c r="Q239" t="str">
        <f t="shared" si="9"/>
        <v>film &amp; video</v>
      </c>
      <c r="R239" t="str">
        <f t="shared" si="10"/>
        <v>television</v>
      </c>
      <c r="S239" s="14">
        <f>(((I239/60)/60)/24)+DATE(1970,1,1)</f>
        <v>42437.577187499999</v>
      </c>
      <c r="T239" s="14">
        <f t="shared" si="11"/>
        <v>42377.577187499999</v>
      </c>
    </row>
    <row r="240" spans="1:20" ht="43.2" x14ac:dyDescent="0.3">
      <c r="A240" s="5">
        <v>238</v>
      </c>
      <c r="B240" s="3" t="s">
        <v>239</v>
      </c>
      <c r="C240" s="3" t="s">
        <v>4347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182</v>
      </c>
      <c r="M240" s="5" t="b">
        <v>1</v>
      </c>
      <c r="N240" s="5" t="s">
        <v>8264</v>
      </c>
      <c r="O240" s="6">
        <f>E240/D240</f>
        <v>0</v>
      </c>
      <c r="P240" s="9">
        <f>IFERROR(E240/L240,0)</f>
        <v>0</v>
      </c>
      <c r="Q240" t="str">
        <f t="shared" si="9"/>
        <v>film &amp; video</v>
      </c>
      <c r="R240" t="str">
        <f t="shared" si="10"/>
        <v>television</v>
      </c>
      <c r="S240" s="14">
        <f>(((I240/60)/60)/24)+DATE(1970,1,1)</f>
        <v>42734.375</v>
      </c>
      <c r="T240" s="14">
        <f t="shared" si="11"/>
        <v>42713.962499999994</v>
      </c>
    </row>
    <row r="241" spans="1:20" ht="43.2" x14ac:dyDescent="0.3">
      <c r="A241" s="5">
        <v>239</v>
      </c>
      <c r="B241" s="3" t="s">
        <v>240</v>
      </c>
      <c r="C241" s="3" t="s">
        <v>4348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182</v>
      </c>
      <c r="M241" s="5" t="b">
        <v>1</v>
      </c>
      <c r="N241" s="5" t="s">
        <v>8264</v>
      </c>
      <c r="O241" s="6">
        <f>E241/D241</f>
        <v>0.25</v>
      </c>
      <c r="P241" s="9">
        <f>IFERROR(E241/L241,0)</f>
        <v>1.3736263736263736</v>
      </c>
      <c r="Q241" t="str">
        <f t="shared" si="9"/>
        <v>film &amp; video</v>
      </c>
      <c r="R241" t="str">
        <f t="shared" si="10"/>
        <v>television</v>
      </c>
      <c r="S241" s="14">
        <f>(((I241/60)/60)/24)+DATE(1970,1,1)</f>
        <v>42316.5</v>
      </c>
      <c r="T241" s="14">
        <f t="shared" si="11"/>
        <v>42297.110300925924</v>
      </c>
    </row>
    <row r="242" spans="1:20" ht="57.6" x14ac:dyDescent="0.3">
      <c r="A242" s="5">
        <v>240</v>
      </c>
      <c r="B242" s="3" t="s">
        <v>241</v>
      </c>
      <c r="C242" s="3" t="s">
        <v>4349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0</v>
      </c>
      <c r="L242" s="5">
        <v>182</v>
      </c>
      <c r="M242" s="5" t="b">
        <v>1</v>
      </c>
      <c r="N242" s="5" t="s">
        <v>8264</v>
      </c>
      <c r="O242" s="6">
        <f>E242/D242</f>
        <v>1.0763413333333334</v>
      </c>
      <c r="P242" s="9">
        <f>IFERROR(E242/L242,0)</f>
        <v>88.709450549450551</v>
      </c>
      <c r="Q242" t="str">
        <f t="shared" si="9"/>
        <v>film &amp; video</v>
      </c>
      <c r="R242" t="str">
        <f t="shared" si="10"/>
        <v>television</v>
      </c>
      <c r="S242" s="14">
        <f>(((I242/60)/60)/24)+DATE(1970,1,1)</f>
        <v>41399.708460648151</v>
      </c>
      <c r="T242" s="14">
        <f t="shared" si="11"/>
        <v>41354.708460648151</v>
      </c>
    </row>
    <row r="243" spans="1:20" ht="43.2" x14ac:dyDescent="0.3">
      <c r="A243" s="5">
        <v>241</v>
      </c>
      <c r="B243" s="3" t="s">
        <v>242</v>
      </c>
      <c r="C243" s="3" t="s">
        <v>4350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0</v>
      </c>
      <c r="L243" s="5">
        <v>182</v>
      </c>
      <c r="M243" s="5" t="b">
        <v>1</v>
      </c>
      <c r="N243" s="5" t="s">
        <v>8264</v>
      </c>
      <c r="O243" s="6">
        <f>E243/D243</f>
        <v>1.1263736263736264</v>
      </c>
      <c r="P243" s="9">
        <f>IFERROR(E243/L243,0)</f>
        <v>225.27472527472528</v>
      </c>
      <c r="Q243" t="str">
        <f t="shared" si="9"/>
        <v>film &amp; video</v>
      </c>
      <c r="R243" t="str">
        <f t="shared" si="10"/>
        <v>television</v>
      </c>
      <c r="S243" s="14">
        <f>(((I243/60)/60)/24)+DATE(1970,1,1)</f>
        <v>41994.697962962964</v>
      </c>
      <c r="T243" s="14">
        <f t="shared" si="11"/>
        <v>41949.697962962964</v>
      </c>
    </row>
    <row r="244" spans="1:20" ht="43.2" x14ac:dyDescent="0.3">
      <c r="A244" s="5">
        <v>242</v>
      </c>
      <c r="B244" s="3" t="s">
        <v>243</v>
      </c>
      <c r="C244" s="3" t="s">
        <v>4351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0</v>
      </c>
      <c r="L244" s="5">
        <v>182</v>
      </c>
      <c r="M244" s="5" t="b">
        <v>1</v>
      </c>
      <c r="N244" s="5" t="s">
        <v>8264</v>
      </c>
      <c r="O244" s="6">
        <f>E244/D244</f>
        <v>1.1346153846153846</v>
      </c>
      <c r="P244" s="9">
        <f>IFERROR(E244/L244,0)</f>
        <v>81.043956043956044</v>
      </c>
      <c r="Q244" t="str">
        <f t="shared" si="9"/>
        <v>film &amp; video</v>
      </c>
      <c r="R244" t="str">
        <f t="shared" si="10"/>
        <v>television</v>
      </c>
      <c r="S244" s="14">
        <f>(((I244/60)/60)/24)+DATE(1970,1,1)</f>
        <v>40897.492939814816</v>
      </c>
      <c r="T244" s="14">
        <f t="shared" si="11"/>
        <v>40862.492939814816</v>
      </c>
    </row>
    <row r="245" spans="1:20" ht="43.2" x14ac:dyDescent="0.3">
      <c r="A245" s="5">
        <v>243</v>
      </c>
      <c r="B245" s="3" t="s">
        <v>244</v>
      </c>
      <c r="C245" s="3" t="s">
        <v>4352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0</v>
      </c>
      <c r="L245" s="5">
        <v>182</v>
      </c>
      <c r="M245" s="5" t="b">
        <v>1</v>
      </c>
      <c r="N245" s="5" t="s">
        <v>8264</v>
      </c>
      <c r="O245" s="6">
        <f>E245/D245</f>
        <v>1.0259199999999999</v>
      </c>
      <c r="P245" s="9">
        <f>IFERROR(E245/L245,0)</f>
        <v>140.92307692307693</v>
      </c>
      <c r="Q245" t="str">
        <f t="shared" si="9"/>
        <v>film &amp; video</v>
      </c>
      <c r="R245" t="str">
        <f t="shared" si="10"/>
        <v>television</v>
      </c>
      <c r="S245" s="14">
        <f>(((I245/60)/60)/24)+DATE(1970,1,1)</f>
        <v>41692.047500000001</v>
      </c>
      <c r="T245" s="14">
        <f t="shared" si="11"/>
        <v>41662.047500000001</v>
      </c>
    </row>
    <row r="246" spans="1:20" ht="57.6" x14ac:dyDescent="0.3">
      <c r="A246" s="5">
        <v>244</v>
      </c>
      <c r="B246" s="4">
        <v>39756</v>
      </c>
      <c r="C246" s="3" t="s">
        <v>4353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0</v>
      </c>
      <c r="L246" s="5">
        <v>182</v>
      </c>
      <c r="M246" s="5" t="b">
        <v>1</v>
      </c>
      <c r="N246" s="5" t="s">
        <v>8264</v>
      </c>
      <c r="O246" s="6">
        <f>E246/D246</f>
        <v>1.1375714285714287</v>
      </c>
      <c r="P246" s="9">
        <f>IFERROR(E246/L246,0)</f>
        <v>21.876373626373628</v>
      </c>
      <c r="Q246" t="str">
        <f t="shared" si="9"/>
        <v>film &amp; video</v>
      </c>
      <c r="R246" t="str">
        <f t="shared" si="10"/>
        <v>television</v>
      </c>
      <c r="S246" s="14">
        <f>(((I246/60)/60)/24)+DATE(1970,1,1)</f>
        <v>40253.29583333333</v>
      </c>
      <c r="T246" s="14">
        <f t="shared" si="11"/>
        <v>40213.323599537034</v>
      </c>
    </row>
    <row r="247" spans="1:20" ht="43.2" x14ac:dyDescent="0.3">
      <c r="A247" s="5">
        <v>245</v>
      </c>
      <c r="B247" s="3" t="s">
        <v>245</v>
      </c>
      <c r="C247" s="3" t="s">
        <v>4354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0</v>
      </c>
      <c r="L247" s="5">
        <v>182</v>
      </c>
      <c r="M247" s="5" t="b">
        <v>1</v>
      </c>
      <c r="N247" s="5" t="s">
        <v>8264</v>
      </c>
      <c r="O247" s="6">
        <f>E247/D247</f>
        <v>1.0371999999999999</v>
      </c>
      <c r="P247" s="9">
        <f>IFERROR(E247/L247,0)</f>
        <v>28.494505494505493</v>
      </c>
      <c r="Q247" t="str">
        <f t="shared" si="9"/>
        <v>film &amp; video</v>
      </c>
      <c r="R247" t="str">
        <f t="shared" si="10"/>
        <v>television</v>
      </c>
      <c r="S247" s="14">
        <f>(((I247/60)/60)/24)+DATE(1970,1,1)</f>
        <v>41137.053067129629</v>
      </c>
      <c r="T247" s="14">
        <f t="shared" si="11"/>
        <v>41107.053067129629</v>
      </c>
    </row>
    <row r="248" spans="1:20" ht="43.2" x14ac:dyDescent="0.3">
      <c r="A248" s="5">
        <v>246</v>
      </c>
      <c r="B248" s="3" t="s">
        <v>246</v>
      </c>
      <c r="C248" s="3" t="s">
        <v>4355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0</v>
      </c>
      <c r="L248" s="5">
        <v>182</v>
      </c>
      <c r="M248" s="5" t="b">
        <v>1</v>
      </c>
      <c r="N248" s="5" t="s">
        <v>8264</v>
      </c>
      <c r="O248" s="6">
        <f>E248/D248</f>
        <v>3.0546000000000002</v>
      </c>
      <c r="P248" s="9">
        <f>IFERROR(E248/L248,0)</f>
        <v>83.917582417582423</v>
      </c>
      <c r="Q248" t="str">
        <f t="shared" si="9"/>
        <v>film &amp; video</v>
      </c>
      <c r="R248" t="str">
        <f t="shared" si="10"/>
        <v>television</v>
      </c>
      <c r="S248" s="14">
        <f>(((I248/60)/60)/24)+DATE(1970,1,1)</f>
        <v>40530.405150462961</v>
      </c>
      <c r="T248" s="14">
        <f t="shared" si="11"/>
        <v>40480.363483796296</v>
      </c>
    </row>
    <row r="249" spans="1:20" ht="57.6" x14ac:dyDescent="0.3">
      <c r="A249" s="5">
        <v>247</v>
      </c>
      <c r="B249" s="3" t="s">
        <v>247</v>
      </c>
      <c r="C249" s="3" t="s">
        <v>4356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0</v>
      </c>
      <c r="L249" s="5">
        <v>182</v>
      </c>
      <c r="M249" s="5" t="b">
        <v>1</v>
      </c>
      <c r="N249" s="5" t="s">
        <v>8264</v>
      </c>
      <c r="O249" s="6">
        <f>E249/D249</f>
        <v>1.341</v>
      </c>
      <c r="P249" s="9">
        <f>IFERROR(E249/L249,0)</f>
        <v>36.840659340659343</v>
      </c>
      <c r="Q249" t="str">
        <f t="shared" si="9"/>
        <v>film &amp; video</v>
      </c>
      <c r="R249" t="str">
        <f t="shared" si="10"/>
        <v>television</v>
      </c>
      <c r="S249" s="14">
        <f>(((I249/60)/60)/24)+DATE(1970,1,1)</f>
        <v>40467.152083333334</v>
      </c>
      <c r="T249" s="14">
        <f t="shared" si="11"/>
        <v>40430.604328703703</v>
      </c>
    </row>
    <row r="250" spans="1:20" ht="43.2" x14ac:dyDescent="0.3">
      <c r="A250" s="5">
        <v>248</v>
      </c>
      <c r="B250" s="3" t="s">
        <v>248</v>
      </c>
      <c r="C250" s="3" t="s">
        <v>4357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0</v>
      </c>
      <c r="L250" s="5">
        <v>182</v>
      </c>
      <c r="M250" s="5" t="b">
        <v>1</v>
      </c>
      <c r="N250" s="5" t="s">
        <v>8264</v>
      </c>
      <c r="O250" s="6">
        <f>E250/D250</f>
        <v>1.0133294117647058</v>
      </c>
      <c r="P250" s="9">
        <f>IFERROR(E250/L250,0)</f>
        <v>473.25824175824175</v>
      </c>
      <c r="Q250" t="str">
        <f t="shared" si="9"/>
        <v>film &amp; video</v>
      </c>
      <c r="R250" t="str">
        <f t="shared" si="10"/>
        <v>television</v>
      </c>
      <c r="S250" s="14">
        <f>(((I250/60)/60)/24)+DATE(1970,1,1)</f>
        <v>40915.774409722224</v>
      </c>
      <c r="T250" s="14">
        <f t="shared" si="11"/>
        <v>40870.774409722224</v>
      </c>
    </row>
    <row r="251" spans="1:20" ht="57.6" x14ac:dyDescent="0.3">
      <c r="A251" s="5">
        <v>249</v>
      </c>
      <c r="B251" s="3" t="s">
        <v>249</v>
      </c>
      <c r="C251" s="3" t="s">
        <v>4358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0</v>
      </c>
      <c r="L251" s="5">
        <v>182</v>
      </c>
      <c r="M251" s="5" t="b">
        <v>1</v>
      </c>
      <c r="N251" s="5" t="s">
        <v>8264</v>
      </c>
      <c r="O251" s="6">
        <f>E251/D251</f>
        <v>1.1292</v>
      </c>
      <c r="P251" s="9">
        <f>IFERROR(E251/L251,0)</f>
        <v>62.043956043956044</v>
      </c>
      <c r="Q251" t="str">
        <f t="shared" si="9"/>
        <v>film &amp; video</v>
      </c>
      <c r="R251" t="str">
        <f t="shared" si="10"/>
        <v>television</v>
      </c>
      <c r="S251" s="14">
        <f>(((I251/60)/60)/24)+DATE(1970,1,1)</f>
        <v>40412.736111111109</v>
      </c>
      <c r="T251" s="14">
        <f t="shared" si="11"/>
        <v>40332.923842592594</v>
      </c>
    </row>
    <row r="252" spans="1:20" ht="43.2" x14ac:dyDescent="0.3">
      <c r="A252" s="5">
        <v>250</v>
      </c>
      <c r="B252" s="3" t="s">
        <v>250</v>
      </c>
      <c r="C252" s="3" t="s">
        <v>4359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0</v>
      </c>
      <c r="L252" s="5">
        <v>182</v>
      </c>
      <c r="M252" s="5" t="b">
        <v>1</v>
      </c>
      <c r="N252" s="5" t="s">
        <v>8264</v>
      </c>
      <c r="O252" s="6">
        <f>E252/D252</f>
        <v>1.0558333333333334</v>
      </c>
      <c r="P252" s="9">
        <f>IFERROR(E252/L252,0)</f>
        <v>174.03846153846155</v>
      </c>
      <c r="Q252" t="str">
        <f t="shared" si="9"/>
        <v>film &amp; video</v>
      </c>
      <c r="R252" t="str">
        <f t="shared" si="10"/>
        <v>television</v>
      </c>
      <c r="S252" s="14">
        <f>(((I252/60)/60)/24)+DATE(1970,1,1)</f>
        <v>41431.565868055557</v>
      </c>
      <c r="T252" s="14">
        <f t="shared" si="11"/>
        <v>41401.565868055557</v>
      </c>
    </row>
    <row r="253" spans="1:20" ht="43.2" x14ac:dyDescent="0.3">
      <c r="A253" s="5">
        <v>251</v>
      </c>
      <c r="B253" s="3" t="s">
        <v>251</v>
      </c>
      <c r="C253" s="3" t="s">
        <v>4360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0</v>
      </c>
      <c r="L253" s="5">
        <v>182</v>
      </c>
      <c r="M253" s="5" t="b">
        <v>1</v>
      </c>
      <c r="N253" s="5" t="s">
        <v>8264</v>
      </c>
      <c r="O253" s="6">
        <f>E253/D253</f>
        <v>1.2557142857142858</v>
      </c>
      <c r="P253" s="9">
        <f>IFERROR(E253/L253,0)</f>
        <v>24.14835164835165</v>
      </c>
      <c r="Q253" t="str">
        <f t="shared" si="9"/>
        <v>film &amp; video</v>
      </c>
      <c r="R253" t="str">
        <f t="shared" si="10"/>
        <v>television</v>
      </c>
      <c r="S253" s="14">
        <f>(((I253/60)/60)/24)+DATE(1970,1,1)</f>
        <v>41045.791666666664</v>
      </c>
      <c r="T253" s="14">
        <f t="shared" si="11"/>
        <v>41013.787569444445</v>
      </c>
    </row>
    <row r="254" spans="1:20" ht="43.2" x14ac:dyDescent="0.3">
      <c r="A254" s="5">
        <v>252</v>
      </c>
      <c r="B254" s="3" t="s">
        <v>252</v>
      </c>
      <c r="C254" s="3" t="s">
        <v>4361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0</v>
      </c>
      <c r="L254" s="5">
        <v>182</v>
      </c>
      <c r="M254" s="5" t="b">
        <v>1</v>
      </c>
      <c r="N254" s="5" t="s">
        <v>8264</v>
      </c>
      <c r="O254" s="6">
        <f>E254/D254</f>
        <v>1.8455999999999999</v>
      </c>
      <c r="P254" s="9">
        <f>IFERROR(E254/L254,0)</f>
        <v>50.703296703296701</v>
      </c>
      <c r="Q254" t="str">
        <f t="shared" si="9"/>
        <v>film &amp; video</v>
      </c>
      <c r="R254" t="str">
        <f t="shared" si="10"/>
        <v>television</v>
      </c>
      <c r="S254" s="14">
        <f>(((I254/60)/60)/24)+DATE(1970,1,1)</f>
        <v>40330.165972222225</v>
      </c>
      <c r="T254" s="14">
        <f t="shared" si="11"/>
        <v>40266.662708333337</v>
      </c>
    </row>
    <row r="255" spans="1:20" ht="57.6" x14ac:dyDescent="0.3">
      <c r="A255" s="5">
        <v>253</v>
      </c>
      <c r="B255" s="3" t="s">
        <v>253</v>
      </c>
      <c r="C255" s="3" t="s">
        <v>4362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0</v>
      </c>
      <c r="L255" s="5">
        <v>182</v>
      </c>
      <c r="M255" s="5" t="b">
        <v>1</v>
      </c>
      <c r="N255" s="5" t="s">
        <v>8264</v>
      </c>
      <c r="O255" s="6">
        <f>E255/D255</f>
        <v>1.0073333333333334</v>
      </c>
      <c r="P255" s="9">
        <f>IFERROR(E255/L255,0)</f>
        <v>8.3021978021978029</v>
      </c>
      <c r="Q255" t="str">
        <f t="shared" si="9"/>
        <v>film &amp; video</v>
      </c>
      <c r="R255" t="str">
        <f t="shared" si="10"/>
        <v>television</v>
      </c>
      <c r="S255" s="14">
        <f>(((I255/60)/60)/24)+DATE(1970,1,1)</f>
        <v>40954.650868055556</v>
      </c>
      <c r="T255" s="14">
        <f t="shared" si="11"/>
        <v>40924.650868055556</v>
      </c>
    </row>
    <row r="256" spans="1:20" ht="43.2" x14ac:dyDescent="0.3">
      <c r="A256" s="5">
        <v>254</v>
      </c>
      <c r="B256" s="3" t="s">
        <v>254</v>
      </c>
      <c r="C256" s="3" t="s">
        <v>4363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0</v>
      </c>
      <c r="L256" s="5">
        <v>182</v>
      </c>
      <c r="M256" s="5" t="b">
        <v>1</v>
      </c>
      <c r="N256" s="5" t="s">
        <v>8264</v>
      </c>
      <c r="O256" s="6">
        <f>E256/D256</f>
        <v>1.1694724999999999</v>
      </c>
      <c r="P256" s="9">
        <f>IFERROR(E256/L256,0)</f>
        <v>154.21615384615384</v>
      </c>
      <c r="Q256" t="str">
        <f t="shared" si="9"/>
        <v>film &amp; video</v>
      </c>
      <c r="R256" t="str">
        <f t="shared" si="10"/>
        <v>television</v>
      </c>
      <c r="S256" s="14">
        <f>(((I256/60)/60)/24)+DATE(1970,1,1)</f>
        <v>42294.083333333328</v>
      </c>
      <c r="T256" s="14">
        <f t="shared" si="11"/>
        <v>42263.952662037031</v>
      </c>
    </row>
    <row r="257" spans="1:20" ht="28.8" x14ac:dyDescent="0.3">
      <c r="A257" s="5">
        <v>255</v>
      </c>
      <c r="B257" s="3" t="s">
        <v>255</v>
      </c>
      <c r="C257" s="3" t="s">
        <v>4364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0</v>
      </c>
      <c r="L257" s="5">
        <v>182</v>
      </c>
      <c r="M257" s="5" t="b">
        <v>1</v>
      </c>
      <c r="N257" s="5" t="s">
        <v>8264</v>
      </c>
      <c r="O257" s="6">
        <f>E257/D257</f>
        <v>1.0673325</v>
      </c>
      <c r="P257" s="9">
        <f>IFERROR(E257/L257,0)</f>
        <v>46.915714285714287</v>
      </c>
      <c r="Q257" t="str">
        <f t="shared" si="9"/>
        <v>film &amp; video</v>
      </c>
      <c r="R257" t="str">
        <f t="shared" si="10"/>
        <v>television</v>
      </c>
      <c r="S257" s="14">
        <f>(((I257/60)/60)/24)+DATE(1970,1,1)</f>
        <v>40618.48474537037</v>
      </c>
      <c r="T257" s="14">
        <f t="shared" si="11"/>
        <v>40588.526412037041</v>
      </c>
    </row>
    <row r="258" spans="1:20" ht="43.2" x14ac:dyDescent="0.3">
      <c r="A258" s="5">
        <v>256</v>
      </c>
      <c r="B258" s="3" t="s">
        <v>256</v>
      </c>
      <c r="C258" s="3" t="s">
        <v>4365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0</v>
      </c>
      <c r="L258" s="5">
        <v>182</v>
      </c>
      <c r="M258" s="5" t="b">
        <v>1</v>
      </c>
      <c r="N258" s="5" t="s">
        <v>8264</v>
      </c>
      <c r="O258" s="6">
        <f>E258/D258</f>
        <v>1.391</v>
      </c>
      <c r="P258" s="9">
        <f>IFERROR(E258/L258,0)</f>
        <v>99.357142857142861</v>
      </c>
      <c r="Q258" t="str">
        <f t="shared" si="9"/>
        <v>film &amp; video</v>
      </c>
      <c r="R258" t="str">
        <f t="shared" si="10"/>
        <v>television</v>
      </c>
      <c r="S258" s="14">
        <f>(((I258/60)/60)/24)+DATE(1970,1,1)</f>
        <v>41349.769293981481</v>
      </c>
      <c r="T258" s="14">
        <f t="shared" si="11"/>
        <v>41319.769293981481</v>
      </c>
    </row>
    <row r="259" spans="1:20" ht="43.2" x14ac:dyDescent="0.3">
      <c r="A259" s="5">
        <v>257</v>
      </c>
      <c r="B259" s="3" t="s">
        <v>257</v>
      </c>
      <c r="C259" s="3" t="s">
        <v>4366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0</v>
      </c>
      <c r="L259" s="5">
        <v>182</v>
      </c>
      <c r="M259" s="5" t="b">
        <v>1</v>
      </c>
      <c r="N259" s="5" t="s">
        <v>8264</v>
      </c>
      <c r="O259" s="6">
        <f>E259/D259</f>
        <v>1.0672648571428571</v>
      </c>
      <c r="P259" s="9">
        <f>IFERROR(E259/L259,0)</f>
        <v>205.24324175824174</v>
      </c>
      <c r="Q259" t="str">
        <f t="shared" ref="Q259:Q322" si="12">LEFT(N259, SEARCH("/",N259)-1)</f>
        <v>film &amp; video</v>
      </c>
      <c r="R259" t="str">
        <f t="shared" ref="R259:R322" si="13">RIGHT(N259, LEN(N259)-SEARCH("/", N259))</f>
        <v>television</v>
      </c>
      <c r="S259" s="14">
        <f>(((I259/60)/60)/24)+DATE(1970,1,1)</f>
        <v>42509.626875000002</v>
      </c>
      <c r="T259" s="14">
        <f t="shared" ref="T259:T322" si="14">(((J259/60)/60)/24)+DATE(1970,1,1)</f>
        <v>42479.626875000002</v>
      </c>
    </row>
    <row r="260" spans="1:20" ht="43.2" x14ac:dyDescent="0.3">
      <c r="A260" s="5">
        <v>258</v>
      </c>
      <c r="B260" s="3" t="s">
        <v>258</v>
      </c>
      <c r="C260" s="3" t="s">
        <v>4367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0</v>
      </c>
      <c r="L260" s="5">
        <v>182</v>
      </c>
      <c r="M260" s="5" t="b">
        <v>1</v>
      </c>
      <c r="N260" s="5" t="s">
        <v>8264</v>
      </c>
      <c r="O260" s="6">
        <f>E260/D260</f>
        <v>1.9114</v>
      </c>
      <c r="P260" s="9">
        <f>IFERROR(E260/L260,0)</f>
        <v>315.06593406593407</v>
      </c>
      <c r="Q260" t="str">
        <f t="shared" si="12"/>
        <v>film &amp; video</v>
      </c>
      <c r="R260" t="str">
        <f t="shared" si="13"/>
        <v>television</v>
      </c>
      <c r="S260" s="14">
        <f>(((I260/60)/60)/24)+DATE(1970,1,1)</f>
        <v>40712.051689814813</v>
      </c>
      <c r="T260" s="14">
        <f t="shared" si="14"/>
        <v>40682.051689814813</v>
      </c>
    </row>
    <row r="261" spans="1:20" ht="57.6" x14ac:dyDescent="0.3">
      <c r="A261" s="5">
        <v>259</v>
      </c>
      <c r="B261" s="3" t="s">
        <v>259</v>
      </c>
      <c r="C261" s="3" t="s">
        <v>4368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0</v>
      </c>
      <c r="L261" s="5">
        <v>182</v>
      </c>
      <c r="M261" s="5" t="b">
        <v>1</v>
      </c>
      <c r="N261" s="5" t="s">
        <v>8264</v>
      </c>
      <c r="O261" s="6">
        <f>E261/D261</f>
        <v>1.3193789333333332</v>
      </c>
      <c r="P261" s="9">
        <f>IFERROR(E261/L261,0)</f>
        <v>543.70010989010984</v>
      </c>
      <c r="Q261" t="str">
        <f t="shared" si="12"/>
        <v>film &amp; video</v>
      </c>
      <c r="R261" t="str">
        <f t="shared" si="13"/>
        <v>television</v>
      </c>
      <c r="S261" s="14">
        <f>(((I261/60)/60)/24)+DATE(1970,1,1)</f>
        <v>42102.738067129627</v>
      </c>
      <c r="T261" s="14">
        <f t="shared" si="14"/>
        <v>42072.738067129627</v>
      </c>
    </row>
    <row r="262" spans="1:20" ht="43.2" x14ac:dyDescent="0.3">
      <c r="A262" s="5">
        <v>260</v>
      </c>
      <c r="B262" s="3" t="s">
        <v>260</v>
      </c>
      <c r="C262" s="3" t="s">
        <v>4369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0</v>
      </c>
      <c r="L262" s="5">
        <v>182</v>
      </c>
      <c r="M262" s="5" t="b">
        <v>1</v>
      </c>
      <c r="N262" s="5" t="s">
        <v>8264</v>
      </c>
      <c r="O262" s="6">
        <f>E262/D262</f>
        <v>1.0640000000000001</v>
      </c>
      <c r="P262" s="9">
        <f>IFERROR(E262/L262,0)</f>
        <v>58.46153846153846</v>
      </c>
      <c r="Q262" t="str">
        <f t="shared" si="12"/>
        <v>film &amp; video</v>
      </c>
      <c r="R262" t="str">
        <f t="shared" si="13"/>
        <v>television</v>
      </c>
      <c r="S262" s="14">
        <f>(((I262/60)/60)/24)+DATE(1970,1,1)</f>
        <v>40376.415972222225</v>
      </c>
      <c r="T262" s="14">
        <f t="shared" si="14"/>
        <v>40330.755543981482</v>
      </c>
    </row>
    <row r="263" spans="1:20" ht="28.8" x14ac:dyDescent="0.3">
      <c r="A263" s="5">
        <v>261</v>
      </c>
      <c r="B263" s="3" t="s">
        <v>261</v>
      </c>
      <c r="C263" s="3" t="s">
        <v>4370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0</v>
      </c>
      <c r="L263" s="5">
        <v>182</v>
      </c>
      <c r="M263" s="5" t="b">
        <v>1</v>
      </c>
      <c r="N263" s="5" t="s">
        <v>8264</v>
      </c>
      <c r="O263" s="6">
        <f>E263/D263</f>
        <v>1.0740000000000001</v>
      </c>
      <c r="P263" s="9">
        <f>IFERROR(E263/L263,0)</f>
        <v>118.02197802197803</v>
      </c>
      <c r="Q263" t="str">
        <f t="shared" si="12"/>
        <v>film &amp; video</v>
      </c>
      <c r="R263" t="str">
        <f t="shared" si="13"/>
        <v>television</v>
      </c>
      <c r="S263" s="14">
        <f>(((I263/60)/60)/24)+DATE(1970,1,1)</f>
        <v>41067.621527777781</v>
      </c>
      <c r="T263" s="14">
        <f t="shared" si="14"/>
        <v>41017.885462962964</v>
      </c>
    </row>
    <row r="264" spans="1:20" ht="28.8" x14ac:dyDescent="0.3">
      <c r="A264" s="5">
        <v>262</v>
      </c>
      <c r="B264" s="3" t="s">
        <v>262</v>
      </c>
      <c r="C264" s="3" t="s">
        <v>4371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0</v>
      </c>
      <c r="L264" s="5">
        <v>182</v>
      </c>
      <c r="M264" s="5" t="b">
        <v>1</v>
      </c>
      <c r="N264" s="5" t="s">
        <v>8264</v>
      </c>
      <c r="O264" s="6">
        <f>E264/D264</f>
        <v>2.4</v>
      </c>
      <c r="P264" s="9">
        <f>IFERROR(E264/L264,0)</f>
        <v>32.967032967032964</v>
      </c>
      <c r="Q264" t="str">
        <f t="shared" si="12"/>
        <v>film &amp; video</v>
      </c>
      <c r="R264" t="str">
        <f t="shared" si="13"/>
        <v>television</v>
      </c>
      <c r="S264" s="14">
        <f>(((I264/60)/60)/24)+DATE(1970,1,1)</f>
        <v>40600.24800925926</v>
      </c>
      <c r="T264" s="14">
        <f t="shared" si="14"/>
        <v>40555.24800925926</v>
      </c>
    </row>
    <row r="265" spans="1:20" ht="57.6" x14ac:dyDescent="0.3">
      <c r="A265" s="5">
        <v>263</v>
      </c>
      <c r="B265" s="3" t="s">
        <v>263</v>
      </c>
      <c r="C265" s="3" t="s">
        <v>4372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0</v>
      </c>
      <c r="L265" s="5">
        <v>182</v>
      </c>
      <c r="M265" s="5" t="b">
        <v>1</v>
      </c>
      <c r="N265" s="5" t="s">
        <v>8264</v>
      </c>
      <c r="O265" s="6">
        <f>E265/D265</f>
        <v>1.1808107999999999</v>
      </c>
      <c r="P265" s="9">
        <f>IFERROR(E265/L265,0)</f>
        <v>162.19928571428571</v>
      </c>
      <c r="Q265" t="str">
        <f t="shared" si="12"/>
        <v>film &amp; video</v>
      </c>
      <c r="R265" t="str">
        <f t="shared" si="13"/>
        <v>television</v>
      </c>
      <c r="S265" s="14">
        <f>(((I265/60)/60)/24)+DATE(1970,1,1)</f>
        <v>41179.954791666663</v>
      </c>
      <c r="T265" s="14">
        <f t="shared" si="14"/>
        <v>41149.954791666663</v>
      </c>
    </row>
    <row r="266" spans="1:20" ht="57.6" x14ac:dyDescent="0.3">
      <c r="A266" s="5">
        <v>264</v>
      </c>
      <c r="B266" s="3" t="s">
        <v>264</v>
      </c>
      <c r="C266" s="3" t="s">
        <v>4373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0</v>
      </c>
      <c r="L266" s="5">
        <v>182</v>
      </c>
      <c r="M266" s="5" t="b">
        <v>1</v>
      </c>
      <c r="N266" s="5" t="s">
        <v>8264</v>
      </c>
      <c r="O266" s="6">
        <f>E266/D266</f>
        <v>1.1819999999999999</v>
      </c>
      <c r="P266" s="9">
        <f>IFERROR(E266/L266,0)</f>
        <v>32.472527472527474</v>
      </c>
      <c r="Q266" t="str">
        <f t="shared" si="12"/>
        <v>film &amp; video</v>
      </c>
      <c r="R266" t="str">
        <f t="shared" si="13"/>
        <v>television</v>
      </c>
      <c r="S266" s="14">
        <f>(((I266/60)/60)/24)+DATE(1970,1,1)</f>
        <v>41040.620312500003</v>
      </c>
      <c r="T266" s="14">
        <f t="shared" si="14"/>
        <v>41010.620312500003</v>
      </c>
    </row>
    <row r="267" spans="1:20" ht="57.6" x14ac:dyDescent="0.3">
      <c r="A267" s="5">
        <v>265</v>
      </c>
      <c r="B267" s="3" t="s">
        <v>265</v>
      </c>
      <c r="C267" s="3" t="s">
        <v>4374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0</v>
      </c>
      <c r="L267" s="5">
        <v>182</v>
      </c>
      <c r="M267" s="5" t="b">
        <v>1</v>
      </c>
      <c r="N267" s="5" t="s">
        <v>8264</v>
      </c>
      <c r="O267" s="6">
        <f>E267/D267</f>
        <v>1.111</v>
      </c>
      <c r="P267" s="9">
        <f>IFERROR(E267/L267,0)</f>
        <v>30.521978021978022</v>
      </c>
      <c r="Q267" t="str">
        <f t="shared" si="12"/>
        <v>film &amp; video</v>
      </c>
      <c r="R267" t="str">
        <f t="shared" si="13"/>
        <v>television</v>
      </c>
      <c r="S267" s="14">
        <f>(((I267/60)/60)/24)+DATE(1970,1,1)</f>
        <v>40308.844444444447</v>
      </c>
      <c r="T267" s="14">
        <f t="shared" si="14"/>
        <v>40267.245717592588</v>
      </c>
    </row>
    <row r="268" spans="1:20" ht="57.6" x14ac:dyDescent="0.3">
      <c r="A268" s="5">
        <v>266</v>
      </c>
      <c r="B268" s="3" t="s">
        <v>266</v>
      </c>
      <c r="C268" s="3" t="s">
        <v>4375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0</v>
      </c>
      <c r="L268" s="5">
        <v>182</v>
      </c>
      <c r="M268" s="5" t="b">
        <v>1</v>
      </c>
      <c r="N268" s="5" t="s">
        <v>8264</v>
      </c>
      <c r="O268" s="6">
        <f>E268/D268</f>
        <v>1.4550000000000001</v>
      </c>
      <c r="P268" s="9">
        <f>IFERROR(E268/L268,0)</f>
        <v>7.9945054945054945</v>
      </c>
      <c r="Q268" t="str">
        <f t="shared" si="12"/>
        <v>film &amp; video</v>
      </c>
      <c r="R268" t="str">
        <f t="shared" si="13"/>
        <v>television</v>
      </c>
      <c r="S268" s="14">
        <f>(((I268/60)/60)/24)+DATE(1970,1,1)</f>
        <v>40291.160416666666</v>
      </c>
      <c r="T268" s="14">
        <f t="shared" si="14"/>
        <v>40205.174849537041</v>
      </c>
    </row>
    <row r="269" spans="1:20" ht="43.2" x14ac:dyDescent="0.3">
      <c r="A269" s="5">
        <v>267</v>
      </c>
      <c r="B269" s="3" t="s">
        <v>267</v>
      </c>
      <c r="C269" s="3" t="s">
        <v>4376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0</v>
      </c>
      <c r="L269" s="5">
        <v>182</v>
      </c>
      <c r="M269" s="5" t="b">
        <v>1</v>
      </c>
      <c r="N269" s="5" t="s">
        <v>8264</v>
      </c>
      <c r="O269" s="6">
        <f>E269/D269</f>
        <v>1.3162883248730965</v>
      </c>
      <c r="P269" s="9">
        <f>IFERROR(E269/L269,0)</f>
        <v>71.238681318681316</v>
      </c>
      <c r="Q269" t="str">
        <f t="shared" si="12"/>
        <v>film &amp; video</v>
      </c>
      <c r="R269" t="str">
        <f t="shared" si="13"/>
        <v>television</v>
      </c>
      <c r="S269" s="14">
        <f>(((I269/60)/60)/24)+DATE(1970,1,1)</f>
        <v>41815.452534722222</v>
      </c>
      <c r="T269" s="14">
        <f t="shared" si="14"/>
        <v>41785.452534722222</v>
      </c>
    </row>
    <row r="270" spans="1:20" ht="43.2" x14ac:dyDescent="0.3">
      <c r="A270" s="5">
        <v>268</v>
      </c>
      <c r="B270" s="3" t="s">
        <v>268</v>
      </c>
      <c r="C270" s="3" t="s">
        <v>4377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0</v>
      </c>
      <c r="L270" s="5">
        <v>182</v>
      </c>
      <c r="M270" s="5" t="b">
        <v>1</v>
      </c>
      <c r="N270" s="5" t="s">
        <v>8264</v>
      </c>
      <c r="O270" s="6">
        <f>E270/D270</f>
        <v>1.1140000000000001</v>
      </c>
      <c r="P270" s="9">
        <f>IFERROR(E270/L270,0)</f>
        <v>30.604395604395606</v>
      </c>
      <c r="Q270" t="str">
        <f t="shared" si="12"/>
        <v>film &amp; video</v>
      </c>
      <c r="R270" t="str">
        <f t="shared" si="13"/>
        <v>television</v>
      </c>
      <c r="S270" s="14">
        <f>(((I270/60)/60)/24)+DATE(1970,1,1)</f>
        <v>40854.194189814814</v>
      </c>
      <c r="T270" s="14">
        <f t="shared" si="14"/>
        <v>40809.15252314815</v>
      </c>
    </row>
    <row r="271" spans="1:20" ht="43.2" x14ac:dyDescent="0.3">
      <c r="A271" s="5">
        <v>269</v>
      </c>
      <c r="B271" s="3" t="s">
        <v>269</v>
      </c>
      <c r="C271" s="3" t="s">
        <v>4378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0</v>
      </c>
      <c r="L271" s="5">
        <v>182</v>
      </c>
      <c r="M271" s="5" t="b">
        <v>1</v>
      </c>
      <c r="N271" s="5" t="s">
        <v>8264</v>
      </c>
      <c r="O271" s="6">
        <f>E271/D271</f>
        <v>1.4723377</v>
      </c>
      <c r="P271" s="9">
        <f>IFERROR(E271/L271,0)</f>
        <v>808.97675824175815</v>
      </c>
      <c r="Q271" t="str">
        <f t="shared" si="12"/>
        <v>film &amp; video</v>
      </c>
      <c r="R271" t="str">
        <f t="shared" si="13"/>
        <v>television</v>
      </c>
      <c r="S271" s="14">
        <f>(((I271/60)/60)/24)+DATE(1970,1,1)</f>
        <v>42788.197013888886</v>
      </c>
      <c r="T271" s="14">
        <f t="shared" si="14"/>
        <v>42758.197013888886</v>
      </c>
    </row>
    <row r="272" spans="1:20" ht="43.2" x14ac:dyDescent="0.3">
      <c r="A272" s="5">
        <v>270</v>
      </c>
      <c r="B272" s="3" t="s">
        <v>270</v>
      </c>
      <c r="C272" s="3" t="s">
        <v>4379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0</v>
      </c>
      <c r="L272" s="5">
        <v>182</v>
      </c>
      <c r="M272" s="5" t="b">
        <v>1</v>
      </c>
      <c r="N272" s="5" t="s">
        <v>8264</v>
      </c>
      <c r="O272" s="6">
        <f>E272/D272</f>
        <v>1.5260869565217392</v>
      </c>
      <c r="P272" s="9">
        <f>IFERROR(E272/L272,0)</f>
        <v>19.285714285714285</v>
      </c>
      <c r="Q272" t="str">
        <f t="shared" si="12"/>
        <v>film &amp; video</v>
      </c>
      <c r="R272" t="str">
        <f t="shared" si="13"/>
        <v>television</v>
      </c>
      <c r="S272" s="14">
        <f>(((I272/60)/60)/24)+DATE(1970,1,1)</f>
        <v>40688.166666666664</v>
      </c>
      <c r="T272" s="14">
        <f t="shared" si="14"/>
        <v>40637.866550925923</v>
      </c>
    </row>
    <row r="273" spans="1:20" ht="43.2" x14ac:dyDescent="0.3">
      <c r="A273" s="5">
        <v>271</v>
      </c>
      <c r="B273" s="3" t="s">
        <v>271</v>
      </c>
      <c r="C273" s="3" t="s">
        <v>4380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0</v>
      </c>
      <c r="L273" s="5">
        <v>182</v>
      </c>
      <c r="M273" s="5" t="b">
        <v>1</v>
      </c>
      <c r="N273" s="5" t="s">
        <v>8264</v>
      </c>
      <c r="O273" s="6">
        <f>E273/D273</f>
        <v>1.0468</v>
      </c>
      <c r="P273" s="9">
        <f>IFERROR(E273/L273,0)</f>
        <v>172.54945054945054</v>
      </c>
      <c r="Q273" t="str">
        <f t="shared" si="12"/>
        <v>film &amp; video</v>
      </c>
      <c r="R273" t="str">
        <f t="shared" si="13"/>
        <v>television</v>
      </c>
      <c r="S273" s="14">
        <f>(((I273/60)/60)/24)+DATE(1970,1,1)</f>
        <v>41641.333333333336</v>
      </c>
      <c r="T273" s="14">
        <f t="shared" si="14"/>
        <v>41612.10024305556</v>
      </c>
    </row>
    <row r="274" spans="1:20" ht="43.2" x14ac:dyDescent="0.3">
      <c r="A274" s="5">
        <v>272</v>
      </c>
      <c r="B274" s="3" t="s">
        <v>272</v>
      </c>
      <c r="C274" s="3" t="s">
        <v>4381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0</v>
      </c>
      <c r="L274" s="5">
        <v>182</v>
      </c>
      <c r="M274" s="5" t="b">
        <v>1</v>
      </c>
      <c r="N274" s="5" t="s">
        <v>8264</v>
      </c>
      <c r="O274" s="6">
        <f>E274/D274</f>
        <v>1.7743366666666667</v>
      </c>
      <c r="P274" s="9">
        <f>IFERROR(E274/L274,0)</f>
        <v>29.247307692307693</v>
      </c>
      <c r="Q274" t="str">
        <f t="shared" si="12"/>
        <v>film &amp; video</v>
      </c>
      <c r="R274" t="str">
        <f t="shared" si="13"/>
        <v>television</v>
      </c>
      <c r="S274" s="14">
        <f>(((I274/60)/60)/24)+DATE(1970,1,1)</f>
        <v>40296.78402777778</v>
      </c>
      <c r="T274" s="14">
        <f t="shared" si="14"/>
        <v>40235.900358796294</v>
      </c>
    </row>
    <row r="275" spans="1:20" ht="43.2" x14ac:dyDescent="0.3">
      <c r="A275" s="5">
        <v>273</v>
      </c>
      <c r="B275" s="3" t="s">
        <v>273</v>
      </c>
      <c r="C275" s="3" t="s">
        <v>4382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0</v>
      </c>
      <c r="L275" s="5">
        <v>182</v>
      </c>
      <c r="M275" s="5" t="b">
        <v>1</v>
      </c>
      <c r="N275" s="5" t="s">
        <v>8264</v>
      </c>
      <c r="O275" s="6">
        <f>E275/D275</f>
        <v>1.077758</v>
      </c>
      <c r="P275" s="9">
        <f>IFERROR(E275/L275,0)</f>
        <v>29.608736263736265</v>
      </c>
      <c r="Q275" t="str">
        <f t="shared" si="12"/>
        <v>film &amp; video</v>
      </c>
      <c r="R275" t="str">
        <f t="shared" si="13"/>
        <v>television</v>
      </c>
      <c r="S275" s="14">
        <f>(((I275/60)/60)/24)+DATE(1970,1,1)</f>
        <v>40727.498449074075</v>
      </c>
      <c r="T275" s="14">
        <f t="shared" si="14"/>
        <v>40697.498449074075</v>
      </c>
    </row>
    <row r="276" spans="1:20" ht="43.2" x14ac:dyDescent="0.3">
      <c r="A276" s="5">
        <v>274</v>
      </c>
      <c r="B276" s="3" t="s">
        <v>274</v>
      </c>
      <c r="C276" s="3" t="s">
        <v>4383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0</v>
      </c>
      <c r="L276" s="5">
        <v>182</v>
      </c>
      <c r="M276" s="5" t="b">
        <v>1</v>
      </c>
      <c r="N276" s="5" t="s">
        <v>8264</v>
      </c>
      <c r="O276" s="6">
        <f>E276/D276</f>
        <v>1.56</v>
      </c>
      <c r="P276" s="9">
        <f>IFERROR(E276/L276,0)</f>
        <v>34.285714285714285</v>
      </c>
      <c r="Q276" t="str">
        <f t="shared" si="12"/>
        <v>film &amp; video</v>
      </c>
      <c r="R276" t="str">
        <f t="shared" si="13"/>
        <v>television</v>
      </c>
      <c r="S276" s="14">
        <f>(((I276/60)/60)/24)+DATE(1970,1,1)</f>
        <v>41004.290972222225</v>
      </c>
      <c r="T276" s="14">
        <f t="shared" si="14"/>
        <v>40969.912372685183</v>
      </c>
    </row>
    <row r="277" spans="1:20" ht="43.2" x14ac:dyDescent="0.3">
      <c r="A277" s="5">
        <v>275</v>
      </c>
      <c r="B277" s="3" t="s">
        <v>275</v>
      </c>
      <c r="C277" s="3" t="s">
        <v>4384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0</v>
      </c>
      <c r="L277" s="5">
        <v>182</v>
      </c>
      <c r="M277" s="5" t="b">
        <v>1</v>
      </c>
      <c r="N277" s="5" t="s">
        <v>8264</v>
      </c>
      <c r="O277" s="6">
        <f>E277/D277</f>
        <v>1.08395</v>
      </c>
      <c r="P277" s="9">
        <f>IFERROR(E277/L277,0)</f>
        <v>119.11538461538461</v>
      </c>
      <c r="Q277" t="str">
        <f t="shared" si="12"/>
        <v>film &amp; video</v>
      </c>
      <c r="R277" t="str">
        <f t="shared" si="13"/>
        <v>television</v>
      </c>
      <c r="S277" s="14">
        <f>(((I277/60)/60)/24)+DATE(1970,1,1)</f>
        <v>41223.073680555557</v>
      </c>
      <c r="T277" s="14">
        <f t="shared" si="14"/>
        <v>41193.032013888893</v>
      </c>
    </row>
    <row r="278" spans="1:20" ht="43.2" x14ac:dyDescent="0.3">
      <c r="A278" s="5">
        <v>276</v>
      </c>
      <c r="B278" s="3" t="s">
        <v>276</v>
      </c>
      <c r="C278" s="3" t="s">
        <v>4385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0</v>
      </c>
      <c r="L278" s="5">
        <v>182</v>
      </c>
      <c r="M278" s="5" t="b">
        <v>1</v>
      </c>
      <c r="N278" s="5" t="s">
        <v>8264</v>
      </c>
      <c r="O278" s="6">
        <f>E278/D278</f>
        <v>1.476</v>
      </c>
      <c r="P278" s="9">
        <f>IFERROR(E278/L278,0)</f>
        <v>32.439560439560438</v>
      </c>
      <c r="Q278" t="str">
        <f t="shared" si="12"/>
        <v>film &amp; video</v>
      </c>
      <c r="R278" t="str">
        <f t="shared" si="13"/>
        <v>television</v>
      </c>
      <c r="S278" s="14">
        <f>(((I278/60)/60)/24)+DATE(1970,1,1)</f>
        <v>41027.040208333332</v>
      </c>
      <c r="T278" s="14">
        <f t="shared" si="14"/>
        <v>40967.081874999996</v>
      </c>
    </row>
    <row r="279" spans="1:20" ht="43.2" x14ac:dyDescent="0.3">
      <c r="A279" s="5">
        <v>277</v>
      </c>
      <c r="B279" s="3" t="s">
        <v>277</v>
      </c>
      <c r="C279" s="3" t="s">
        <v>4386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0</v>
      </c>
      <c r="L279" s="5">
        <v>182</v>
      </c>
      <c r="M279" s="5" t="b">
        <v>1</v>
      </c>
      <c r="N279" s="5" t="s">
        <v>8264</v>
      </c>
      <c r="O279" s="6">
        <f>E279/D279</f>
        <v>1.1038153846153846</v>
      </c>
      <c r="P279" s="9">
        <f>IFERROR(E279/L279,0)</f>
        <v>394.2197802197802</v>
      </c>
      <c r="Q279" t="str">
        <f t="shared" si="12"/>
        <v>film &amp; video</v>
      </c>
      <c r="R279" t="str">
        <f t="shared" si="13"/>
        <v>television</v>
      </c>
      <c r="S279" s="14">
        <f>(((I279/60)/60)/24)+DATE(1970,1,1)</f>
        <v>42147.891423611116</v>
      </c>
      <c r="T279" s="14">
        <f t="shared" si="14"/>
        <v>42117.891423611116</v>
      </c>
    </row>
    <row r="280" spans="1:20" ht="28.8" x14ac:dyDescent="0.3">
      <c r="A280" s="5">
        <v>278</v>
      </c>
      <c r="B280" s="3" t="s">
        <v>278</v>
      </c>
      <c r="C280" s="3" t="s">
        <v>4387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0</v>
      </c>
      <c r="L280" s="5">
        <v>182</v>
      </c>
      <c r="M280" s="5" t="b">
        <v>1</v>
      </c>
      <c r="N280" s="5" t="s">
        <v>8264</v>
      </c>
      <c r="O280" s="6">
        <f>E280/D280</f>
        <v>1.5034814814814814</v>
      </c>
      <c r="P280" s="9">
        <f>IFERROR(E280/L280,0)</f>
        <v>223.04395604395606</v>
      </c>
      <c r="Q280" t="str">
        <f t="shared" si="12"/>
        <v>film &amp; video</v>
      </c>
      <c r="R280" t="str">
        <f t="shared" si="13"/>
        <v>television</v>
      </c>
      <c r="S280" s="14">
        <f>(((I280/60)/60)/24)+DATE(1970,1,1)</f>
        <v>41194.040960648148</v>
      </c>
      <c r="T280" s="14">
        <f t="shared" si="14"/>
        <v>41164.040960648148</v>
      </c>
    </row>
    <row r="281" spans="1:20" ht="43.2" x14ac:dyDescent="0.3">
      <c r="A281" s="5">
        <v>279</v>
      </c>
      <c r="B281" s="3" t="s">
        <v>279</v>
      </c>
      <c r="C281" s="3" t="s">
        <v>4388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0</v>
      </c>
      <c r="L281" s="5">
        <v>182</v>
      </c>
      <c r="M281" s="5" t="b">
        <v>1</v>
      </c>
      <c r="N281" s="5" t="s">
        <v>8264</v>
      </c>
      <c r="O281" s="6">
        <f>E281/D281</f>
        <v>1.5731829411764706</v>
      </c>
      <c r="P281" s="9">
        <f>IFERROR(E281/L281,0)</f>
        <v>146.94565934065935</v>
      </c>
      <c r="Q281" t="str">
        <f t="shared" si="12"/>
        <v>film &amp; video</v>
      </c>
      <c r="R281" t="str">
        <f t="shared" si="13"/>
        <v>television</v>
      </c>
      <c r="S281" s="14">
        <f>(((I281/60)/60)/24)+DATE(1970,1,1)</f>
        <v>42793.084027777775</v>
      </c>
      <c r="T281" s="14">
        <f t="shared" si="14"/>
        <v>42759.244166666671</v>
      </c>
    </row>
    <row r="282" spans="1:20" ht="43.2" x14ac:dyDescent="0.3">
      <c r="A282" s="5">
        <v>280</v>
      </c>
      <c r="B282" s="3" t="s">
        <v>280</v>
      </c>
      <c r="C282" s="3" t="s">
        <v>4389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0</v>
      </c>
      <c r="L282" s="5">
        <v>182</v>
      </c>
      <c r="M282" s="5" t="b">
        <v>1</v>
      </c>
      <c r="N282" s="5" t="s">
        <v>8264</v>
      </c>
      <c r="O282" s="6">
        <f>E282/D282</f>
        <v>1.5614399999999999</v>
      </c>
      <c r="P282" s="9">
        <f>IFERROR(E282/L282,0)</f>
        <v>643.45054945054949</v>
      </c>
      <c r="Q282" t="str">
        <f t="shared" si="12"/>
        <v>film &amp; video</v>
      </c>
      <c r="R282" t="str">
        <f t="shared" si="13"/>
        <v>television</v>
      </c>
      <c r="S282" s="14">
        <f>(((I282/60)/60)/24)+DATE(1970,1,1)</f>
        <v>41789.590682870366</v>
      </c>
      <c r="T282" s="14">
        <f t="shared" si="14"/>
        <v>41744.590682870366</v>
      </c>
    </row>
    <row r="283" spans="1:20" ht="43.2" x14ac:dyDescent="0.3">
      <c r="A283" s="5">
        <v>281</v>
      </c>
      <c r="B283" s="3" t="s">
        <v>281</v>
      </c>
      <c r="C283" s="3" t="s">
        <v>4390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0</v>
      </c>
      <c r="L283" s="5">
        <v>182</v>
      </c>
      <c r="M283" s="5" t="b">
        <v>1</v>
      </c>
      <c r="N283" s="5" t="s">
        <v>8264</v>
      </c>
      <c r="O283" s="6">
        <f>E283/D283</f>
        <v>1.2058763636363636</v>
      </c>
      <c r="P283" s="9">
        <f>IFERROR(E283/L283,0)</f>
        <v>36.441318681318677</v>
      </c>
      <c r="Q283" t="str">
        <f t="shared" si="12"/>
        <v>film &amp; video</v>
      </c>
      <c r="R283" t="str">
        <f t="shared" si="13"/>
        <v>television</v>
      </c>
      <c r="S283" s="14">
        <f>(((I283/60)/60)/24)+DATE(1970,1,1)</f>
        <v>40035.80972222222</v>
      </c>
      <c r="T283" s="14">
        <f t="shared" si="14"/>
        <v>39950.163344907407</v>
      </c>
    </row>
    <row r="284" spans="1:20" ht="43.2" x14ac:dyDescent="0.3">
      <c r="A284" s="5">
        <v>282</v>
      </c>
      <c r="B284" s="3" t="s">
        <v>282</v>
      </c>
      <c r="C284" s="3" t="s">
        <v>4391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0</v>
      </c>
      <c r="L284" s="5">
        <v>182</v>
      </c>
      <c r="M284" s="5" t="b">
        <v>1</v>
      </c>
      <c r="N284" s="5" t="s">
        <v>8264</v>
      </c>
      <c r="O284" s="6">
        <f>E284/D284</f>
        <v>1.0118888888888888</v>
      </c>
      <c r="P284" s="9">
        <f>IFERROR(E284/L284,0)</f>
        <v>250.19230769230768</v>
      </c>
      <c r="Q284" t="str">
        <f t="shared" si="12"/>
        <v>film &amp; video</v>
      </c>
      <c r="R284" t="str">
        <f t="shared" si="13"/>
        <v>television</v>
      </c>
      <c r="S284" s="14">
        <f>(((I284/60)/60)/24)+DATE(1970,1,1)</f>
        <v>40231.916666666664</v>
      </c>
      <c r="T284" s="14">
        <f t="shared" si="14"/>
        <v>40194.920046296298</v>
      </c>
    </row>
    <row r="285" spans="1:20" ht="28.8" x14ac:dyDescent="0.3">
      <c r="A285" s="5">
        <v>283</v>
      </c>
      <c r="B285" s="3" t="s">
        <v>283</v>
      </c>
      <c r="C285" s="3" t="s">
        <v>4392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0</v>
      </c>
      <c r="L285" s="5">
        <v>182</v>
      </c>
      <c r="M285" s="5" t="b">
        <v>1</v>
      </c>
      <c r="N285" s="5" t="s">
        <v>8264</v>
      </c>
      <c r="O285" s="6">
        <f>E285/D285</f>
        <v>1.142725</v>
      </c>
      <c r="P285" s="9">
        <f>IFERROR(E285/L285,0)</f>
        <v>113.01675824175824</v>
      </c>
      <c r="Q285" t="str">
        <f t="shared" si="12"/>
        <v>film &amp; video</v>
      </c>
      <c r="R285" t="str">
        <f t="shared" si="13"/>
        <v>television</v>
      </c>
      <c r="S285" s="14">
        <f>(((I285/60)/60)/24)+DATE(1970,1,1)</f>
        <v>40695.207638888889</v>
      </c>
      <c r="T285" s="14">
        <f t="shared" si="14"/>
        <v>40675.71</v>
      </c>
    </row>
    <row r="286" spans="1:20" ht="43.2" x14ac:dyDescent="0.3">
      <c r="A286" s="5">
        <v>284</v>
      </c>
      <c r="B286" s="3" t="s">
        <v>284</v>
      </c>
      <c r="C286" s="3" t="s">
        <v>4393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0</v>
      </c>
      <c r="L286" s="5">
        <v>182</v>
      </c>
      <c r="M286" s="5" t="b">
        <v>1</v>
      </c>
      <c r="N286" s="5" t="s">
        <v>8264</v>
      </c>
      <c r="O286" s="6">
        <f>E286/D286</f>
        <v>1.0462615</v>
      </c>
      <c r="P286" s="9">
        <f>IFERROR(E286/L286,0)</f>
        <v>229.94758241758242</v>
      </c>
      <c r="Q286" t="str">
        <f t="shared" si="12"/>
        <v>film &amp; video</v>
      </c>
      <c r="R286" t="str">
        <f t="shared" si="13"/>
        <v>television</v>
      </c>
      <c r="S286" s="14">
        <f>(((I286/60)/60)/24)+DATE(1970,1,1)</f>
        <v>40929.738194444442</v>
      </c>
      <c r="T286" s="14">
        <f t="shared" si="14"/>
        <v>40904.738194444442</v>
      </c>
    </row>
    <row r="287" spans="1:20" ht="43.2" x14ac:dyDescent="0.3">
      <c r="A287" s="5">
        <v>285</v>
      </c>
      <c r="B287" s="3" t="s">
        <v>285</v>
      </c>
      <c r="C287" s="3" t="s">
        <v>4394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0</v>
      </c>
      <c r="L287" s="5">
        <v>182</v>
      </c>
      <c r="M287" s="5" t="b">
        <v>1</v>
      </c>
      <c r="N287" s="5" t="s">
        <v>8264</v>
      </c>
      <c r="O287" s="6">
        <f>E287/D287</f>
        <v>2.2882507142857142</v>
      </c>
      <c r="P287" s="9">
        <f>IFERROR(E287/L287,0)</f>
        <v>176.0192857142857</v>
      </c>
      <c r="Q287" t="str">
        <f t="shared" si="12"/>
        <v>film &amp; video</v>
      </c>
      <c r="R287" t="str">
        <f t="shared" si="13"/>
        <v>television</v>
      </c>
      <c r="S287" s="14">
        <f>(((I287/60)/60)/24)+DATE(1970,1,1)</f>
        <v>41536.756111111114</v>
      </c>
      <c r="T287" s="14">
        <f t="shared" si="14"/>
        <v>41506.756111111114</v>
      </c>
    </row>
    <row r="288" spans="1:20" ht="43.2" x14ac:dyDescent="0.3">
      <c r="A288" s="5">
        <v>286</v>
      </c>
      <c r="B288" s="3" t="s">
        <v>286</v>
      </c>
      <c r="C288" s="3" t="s">
        <v>4395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0</v>
      </c>
      <c r="L288" s="5">
        <v>182</v>
      </c>
      <c r="M288" s="5" t="b">
        <v>1</v>
      </c>
      <c r="N288" s="5" t="s">
        <v>8264</v>
      </c>
      <c r="O288" s="6">
        <f>E288/D288</f>
        <v>1.0915333333333332</v>
      </c>
      <c r="P288" s="9">
        <f>IFERROR(E288/L288,0)</f>
        <v>89.961538461538467</v>
      </c>
      <c r="Q288" t="str">
        <f t="shared" si="12"/>
        <v>film &amp; video</v>
      </c>
      <c r="R288" t="str">
        <f t="shared" si="13"/>
        <v>television</v>
      </c>
      <c r="S288" s="14">
        <f>(((I288/60)/60)/24)+DATE(1970,1,1)</f>
        <v>41358.774583333332</v>
      </c>
      <c r="T288" s="14">
        <f t="shared" si="14"/>
        <v>41313.816249999996</v>
      </c>
    </row>
    <row r="289" spans="1:20" ht="28.8" x14ac:dyDescent="0.3">
      <c r="A289" s="5">
        <v>287</v>
      </c>
      <c r="B289" s="3" t="s">
        <v>287</v>
      </c>
      <c r="C289" s="3" t="s">
        <v>4396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0</v>
      </c>
      <c r="L289" s="5">
        <v>182</v>
      </c>
      <c r="M289" s="5" t="b">
        <v>1</v>
      </c>
      <c r="N289" s="5" t="s">
        <v>8264</v>
      </c>
      <c r="O289" s="6">
        <f>E289/D289</f>
        <v>1.7629999999999999</v>
      </c>
      <c r="P289" s="9">
        <f>IFERROR(E289/L289,0)</f>
        <v>145.30219780219781</v>
      </c>
      <c r="Q289" t="str">
        <f t="shared" si="12"/>
        <v>film &amp; video</v>
      </c>
      <c r="R289" t="str">
        <f t="shared" si="13"/>
        <v>television</v>
      </c>
      <c r="S289" s="14">
        <f>(((I289/60)/60)/24)+DATE(1970,1,1)</f>
        <v>41215.166666666664</v>
      </c>
      <c r="T289" s="14">
        <f t="shared" si="14"/>
        <v>41184.277986111112</v>
      </c>
    </row>
    <row r="290" spans="1:20" ht="57.6" x14ac:dyDescent="0.3">
      <c r="A290" s="5">
        <v>288</v>
      </c>
      <c r="B290" s="3" t="s">
        <v>288</v>
      </c>
      <c r="C290" s="3" t="s">
        <v>4397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0</v>
      </c>
      <c r="L290" s="5">
        <v>182</v>
      </c>
      <c r="M290" s="5" t="b">
        <v>1</v>
      </c>
      <c r="N290" s="5" t="s">
        <v>8264</v>
      </c>
      <c r="O290" s="6">
        <f>E290/D290</f>
        <v>1.0321061999999999</v>
      </c>
      <c r="P290" s="9">
        <f>IFERROR(E290/L290,0)</f>
        <v>283.54565934065931</v>
      </c>
      <c r="Q290" t="str">
        <f t="shared" si="12"/>
        <v>film &amp; video</v>
      </c>
      <c r="R290" t="str">
        <f t="shared" si="13"/>
        <v>television</v>
      </c>
      <c r="S290" s="14">
        <f>(((I290/60)/60)/24)+DATE(1970,1,1)</f>
        <v>41086.168900462959</v>
      </c>
      <c r="T290" s="14">
        <f t="shared" si="14"/>
        <v>41051.168900462959</v>
      </c>
    </row>
    <row r="291" spans="1:20" ht="43.2" x14ac:dyDescent="0.3">
      <c r="A291" s="5">
        <v>289</v>
      </c>
      <c r="B291" s="3" t="s">
        <v>289</v>
      </c>
      <c r="C291" s="3" t="s">
        <v>4398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0</v>
      </c>
      <c r="L291" s="5">
        <v>182</v>
      </c>
      <c r="M291" s="5" t="b">
        <v>1</v>
      </c>
      <c r="N291" s="5" t="s">
        <v>8264</v>
      </c>
      <c r="O291" s="6">
        <f>E291/D291</f>
        <v>1.0482</v>
      </c>
      <c r="P291" s="9">
        <f>IFERROR(E291/L291,0)</f>
        <v>86.390109890109883</v>
      </c>
      <c r="Q291" t="str">
        <f t="shared" si="12"/>
        <v>film &amp; video</v>
      </c>
      <c r="R291" t="str">
        <f t="shared" si="13"/>
        <v>television</v>
      </c>
      <c r="S291" s="14">
        <f>(((I291/60)/60)/24)+DATE(1970,1,1)</f>
        <v>41580.456412037034</v>
      </c>
      <c r="T291" s="14">
        <f t="shared" si="14"/>
        <v>41550.456412037034</v>
      </c>
    </row>
    <row r="292" spans="1:20" ht="28.8" x14ac:dyDescent="0.3">
      <c r="A292" s="5">
        <v>290</v>
      </c>
      <c r="B292" s="3" t="s">
        <v>290</v>
      </c>
      <c r="C292" s="3" t="s">
        <v>4399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0</v>
      </c>
      <c r="L292" s="5">
        <v>182</v>
      </c>
      <c r="M292" s="5" t="b">
        <v>1</v>
      </c>
      <c r="N292" s="5" t="s">
        <v>8264</v>
      </c>
      <c r="O292" s="6">
        <f>E292/D292</f>
        <v>1.0668444444444445</v>
      </c>
      <c r="P292" s="9">
        <f>IFERROR(E292/L292,0)</f>
        <v>26.37802197802198</v>
      </c>
      <c r="Q292" t="str">
        <f t="shared" si="12"/>
        <v>film &amp; video</v>
      </c>
      <c r="R292" t="str">
        <f t="shared" si="13"/>
        <v>television</v>
      </c>
      <c r="S292" s="14">
        <f>(((I292/60)/60)/24)+DATE(1970,1,1)</f>
        <v>40576.332638888889</v>
      </c>
      <c r="T292" s="14">
        <f t="shared" si="14"/>
        <v>40526.36917824074</v>
      </c>
    </row>
    <row r="293" spans="1:20" ht="43.2" x14ac:dyDescent="0.3">
      <c r="A293" s="5">
        <v>291</v>
      </c>
      <c r="B293" s="3" t="s">
        <v>291</v>
      </c>
      <c r="C293" s="3" t="s">
        <v>4400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0</v>
      </c>
      <c r="L293" s="5">
        <v>182</v>
      </c>
      <c r="M293" s="5" t="b">
        <v>1</v>
      </c>
      <c r="N293" s="5" t="s">
        <v>8264</v>
      </c>
      <c r="O293" s="6">
        <f>E293/D293</f>
        <v>1.2001999999999999</v>
      </c>
      <c r="P293" s="9">
        <f>IFERROR(E293/L293,0)</f>
        <v>32.972527472527474</v>
      </c>
      <c r="Q293" t="str">
        <f t="shared" si="12"/>
        <v>film &amp; video</v>
      </c>
      <c r="R293" t="str">
        <f t="shared" si="13"/>
        <v>television</v>
      </c>
      <c r="S293" s="14">
        <f>(((I293/60)/60)/24)+DATE(1970,1,1)</f>
        <v>41395.000694444447</v>
      </c>
      <c r="T293" s="14">
        <f t="shared" si="14"/>
        <v>41376.769050925926</v>
      </c>
    </row>
    <row r="294" spans="1:20" ht="57.6" x14ac:dyDescent="0.3">
      <c r="A294" s="5">
        <v>292</v>
      </c>
      <c r="B294" s="3" t="s">
        <v>292</v>
      </c>
      <c r="C294" s="3" t="s">
        <v>4401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0</v>
      </c>
      <c r="L294" s="5">
        <v>182</v>
      </c>
      <c r="M294" s="5" t="b">
        <v>1</v>
      </c>
      <c r="N294" s="5" t="s">
        <v>8264</v>
      </c>
      <c r="O294" s="6">
        <f>E294/D294</f>
        <v>1.0150693333333334</v>
      </c>
      <c r="P294" s="9">
        <f>IFERROR(E294/L294,0)</f>
        <v>418.29780219780218</v>
      </c>
      <c r="Q294" t="str">
        <f t="shared" si="12"/>
        <v>film &amp; video</v>
      </c>
      <c r="R294" t="str">
        <f t="shared" si="13"/>
        <v>television</v>
      </c>
      <c r="S294" s="14">
        <f>(((I294/60)/60)/24)+DATE(1970,1,1)</f>
        <v>40845.165972222225</v>
      </c>
      <c r="T294" s="14">
        <f t="shared" si="14"/>
        <v>40812.803229166668</v>
      </c>
    </row>
    <row r="295" spans="1:20" ht="43.2" x14ac:dyDescent="0.3">
      <c r="A295" s="5">
        <v>293</v>
      </c>
      <c r="B295" s="3" t="s">
        <v>293</v>
      </c>
      <c r="C295" s="3" t="s">
        <v>4402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0</v>
      </c>
      <c r="L295" s="5">
        <v>182</v>
      </c>
      <c r="M295" s="5" t="b">
        <v>1</v>
      </c>
      <c r="N295" s="5" t="s">
        <v>8264</v>
      </c>
      <c r="O295" s="6">
        <f>E295/D295</f>
        <v>1.0138461538461538</v>
      </c>
      <c r="P295" s="9">
        <f>IFERROR(E295/L295,0)</f>
        <v>144.83516483516485</v>
      </c>
      <c r="Q295" t="str">
        <f t="shared" si="12"/>
        <v>film &amp; video</v>
      </c>
      <c r="R295" t="str">
        <f t="shared" si="13"/>
        <v>television</v>
      </c>
      <c r="S295" s="14">
        <f>(((I295/60)/60)/24)+DATE(1970,1,1)</f>
        <v>41749.667986111112</v>
      </c>
      <c r="T295" s="14">
        <f t="shared" si="14"/>
        <v>41719.667986111112</v>
      </c>
    </row>
    <row r="296" spans="1:20" ht="72" x14ac:dyDescent="0.3">
      <c r="A296" s="5">
        <v>294</v>
      </c>
      <c r="B296" s="3" t="s">
        <v>294</v>
      </c>
      <c r="C296" s="3" t="s">
        <v>4403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0</v>
      </c>
      <c r="L296" s="5">
        <v>182</v>
      </c>
      <c r="M296" s="5" t="b">
        <v>1</v>
      </c>
      <c r="N296" s="5" t="s">
        <v>8264</v>
      </c>
      <c r="O296" s="6">
        <f>E296/D296</f>
        <v>1</v>
      </c>
      <c r="P296" s="9">
        <f>IFERROR(E296/L296,0)</f>
        <v>27.472527472527471</v>
      </c>
      <c r="Q296" t="str">
        <f t="shared" si="12"/>
        <v>film &amp; video</v>
      </c>
      <c r="R296" t="str">
        <f t="shared" si="13"/>
        <v>television</v>
      </c>
      <c r="S296" s="14">
        <f>(((I296/60)/60)/24)+DATE(1970,1,1)</f>
        <v>40378.666666666664</v>
      </c>
      <c r="T296" s="14">
        <f t="shared" si="14"/>
        <v>40343.084421296298</v>
      </c>
    </row>
    <row r="297" spans="1:20" ht="43.2" x14ac:dyDescent="0.3">
      <c r="A297" s="5">
        <v>295</v>
      </c>
      <c r="B297" s="3" t="s">
        <v>295</v>
      </c>
      <c r="C297" s="3" t="s">
        <v>4404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0</v>
      </c>
      <c r="L297" s="5">
        <v>182</v>
      </c>
      <c r="M297" s="5" t="b">
        <v>1</v>
      </c>
      <c r="N297" s="5" t="s">
        <v>8264</v>
      </c>
      <c r="O297" s="6">
        <f>E297/D297</f>
        <v>1.3310911999999999</v>
      </c>
      <c r="P297" s="9">
        <f>IFERROR(E297/L297,0)</f>
        <v>365.6843956043956</v>
      </c>
      <c r="Q297" t="str">
        <f t="shared" si="12"/>
        <v>film &amp; video</v>
      </c>
      <c r="R297" t="str">
        <f t="shared" si="13"/>
        <v>television</v>
      </c>
      <c r="S297" s="14">
        <f>(((I297/60)/60)/24)+DATE(1970,1,1)</f>
        <v>41579</v>
      </c>
      <c r="T297" s="14">
        <f t="shared" si="14"/>
        <v>41519.004733796297</v>
      </c>
    </row>
    <row r="298" spans="1:20" ht="43.2" x14ac:dyDescent="0.3">
      <c r="A298" s="5">
        <v>296</v>
      </c>
      <c r="B298" s="3" t="s">
        <v>296</v>
      </c>
      <c r="C298" s="3" t="s">
        <v>4405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0</v>
      </c>
      <c r="L298" s="5">
        <v>182</v>
      </c>
      <c r="M298" s="5" t="b">
        <v>1</v>
      </c>
      <c r="N298" s="5" t="s">
        <v>8264</v>
      </c>
      <c r="O298" s="6">
        <f>E298/D298</f>
        <v>1.187262</v>
      </c>
      <c r="P298" s="9">
        <f>IFERROR(E298/L298,0)</f>
        <v>163.08543956043957</v>
      </c>
      <c r="Q298" t="str">
        <f t="shared" si="12"/>
        <v>film &amp; video</v>
      </c>
      <c r="R298" t="str">
        <f t="shared" si="13"/>
        <v>television</v>
      </c>
      <c r="S298" s="14">
        <f>(((I298/60)/60)/24)+DATE(1970,1,1)</f>
        <v>41159.475497685184</v>
      </c>
      <c r="T298" s="14">
        <f t="shared" si="14"/>
        <v>41134.475497685184</v>
      </c>
    </row>
    <row r="299" spans="1:20" ht="43.2" x14ac:dyDescent="0.3">
      <c r="A299" s="5">
        <v>297</v>
      </c>
      <c r="B299" s="3" t="s">
        <v>297</v>
      </c>
      <c r="C299" s="3" t="s">
        <v>4406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0</v>
      </c>
      <c r="L299" s="5">
        <v>182</v>
      </c>
      <c r="M299" s="5" t="b">
        <v>1</v>
      </c>
      <c r="N299" s="5" t="s">
        <v>8264</v>
      </c>
      <c r="O299" s="6">
        <f>E299/D299</f>
        <v>1.0064</v>
      </c>
      <c r="P299" s="9">
        <f>IFERROR(E299/L299,0)</f>
        <v>110.5934065934066</v>
      </c>
      <c r="Q299" t="str">
        <f t="shared" si="12"/>
        <v>film &amp; video</v>
      </c>
      <c r="R299" t="str">
        <f t="shared" si="13"/>
        <v>television</v>
      </c>
      <c r="S299" s="14">
        <f>(((I299/60)/60)/24)+DATE(1970,1,1)</f>
        <v>42125.165972222225</v>
      </c>
      <c r="T299" s="14">
        <f t="shared" si="14"/>
        <v>42089.72802083334</v>
      </c>
    </row>
    <row r="300" spans="1:20" ht="28.8" x14ac:dyDescent="0.3">
      <c r="A300" s="5">
        <v>298</v>
      </c>
      <c r="B300" s="3" t="s">
        <v>298</v>
      </c>
      <c r="C300" s="3" t="s">
        <v>4407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0</v>
      </c>
      <c r="L300" s="5">
        <v>182</v>
      </c>
      <c r="M300" s="5" t="b">
        <v>1</v>
      </c>
      <c r="N300" s="5" t="s">
        <v>8264</v>
      </c>
      <c r="O300" s="6">
        <f>E300/D300</f>
        <v>1.089324126984127</v>
      </c>
      <c r="P300" s="9">
        <f>IFERROR(E300/L300,0)</f>
        <v>754.14747252747247</v>
      </c>
      <c r="Q300" t="str">
        <f t="shared" si="12"/>
        <v>film &amp; video</v>
      </c>
      <c r="R300" t="str">
        <f t="shared" si="13"/>
        <v>television</v>
      </c>
      <c r="S300" s="14">
        <f>(((I300/60)/60)/24)+DATE(1970,1,1)</f>
        <v>41768.875</v>
      </c>
      <c r="T300" s="14">
        <f t="shared" si="14"/>
        <v>41709.463518518518</v>
      </c>
    </row>
    <row r="301" spans="1:20" ht="57.6" x14ac:dyDescent="0.3">
      <c r="A301" s="5">
        <v>299</v>
      </c>
      <c r="B301" s="3" t="s">
        <v>299</v>
      </c>
      <c r="C301" s="3" t="s">
        <v>4408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0</v>
      </c>
      <c r="L301" s="5">
        <v>182</v>
      </c>
      <c r="M301" s="5" t="b">
        <v>1</v>
      </c>
      <c r="N301" s="5" t="s">
        <v>8264</v>
      </c>
      <c r="O301" s="6">
        <f>E301/D301</f>
        <v>1.789525</v>
      </c>
      <c r="P301" s="9">
        <f>IFERROR(E301/L301,0)</f>
        <v>98.325549450549445</v>
      </c>
      <c r="Q301" t="str">
        <f t="shared" si="12"/>
        <v>film &amp; video</v>
      </c>
      <c r="R301" t="str">
        <f t="shared" si="13"/>
        <v>television</v>
      </c>
      <c r="S301" s="14">
        <f>(((I301/60)/60)/24)+DATE(1970,1,1)</f>
        <v>40499.266898148147</v>
      </c>
      <c r="T301" s="14">
        <f t="shared" si="14"/>
        <v>40469.225231481483</v>
      </c>
    </row>
    <row r="302" spans="1:20" ht="43.2" x14ac:dyDescent="0.3">
      <c r="A302" s="5">
        <v>300</v>
      </c>
      <c r="B302" s="3" t="s">
        <v>300</v>
      </c>
      <c r="C302" s="3" t="s">
        <v>4409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0</v>
      </c>
      <c r="L302" s="5">
        <v>182</v>
      </c>
      <c r="M302" s="5" t="b">
        <v>1</v>
      </c>
      <c r="N302" s="5" t="s">
        <v>8264</v>
      </c>
      <c r="O302" s="6">
        <f>E302/D302</f>
        <v>1.0172264</v>
      </c>
      <c r="P302" s="9">
        <f>IFERROR(E302/L302,0)</f>
        <v>139.7289010989011</v>
      </c>
      <c r="Q302" t="str">
        <f t="shared" si="12"/>
        <v>film &amp; video</v>
      </c>
      <c r="R302" t="str">
        <f t="shared" si="13"/>
        <v>television</v>
      </c>
      <c r="S302" s="14">
        <f>(((I302/60)/60)/24)+DATE(1970,1,1)</f>
        <v>40657.959930555553</v>
      </c>
      <c r="T302" s="14">
        <f t="shared" si="14"/>
        <v>40626.959930555553</v>
      </c>
    </row>
    <row r="303" spans="1:20" ht="43.2" x14ac:dyDescent="0.3">
      <c r="A303" s="5">
        <v>301</v>
      </c>
      <c r="B303" s="3" t="s">
        <v>301</v>
      </c>
      <c r="C303" s="3" t="s">
        <v>4410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0</v>
      </c>
      <c r="L303" s="5">
        <v>182</v>
      </c>
      <c r="M303" s="5" t="b">
        <v>1</v>
      </c>
      <c r="N303" s="5" t="s">
        <v>8264</v>
      </c>
      <c r="O303" s="6">
        <f>E303/D303</f>
        <v>1.1873499999999999</v>
      </c>
      <c r="P303" s="9">
        <f>IFERROR(E303/L303,0)</f>
        <v>84.810714285714283</v>
      </c>
      <c r="Q303" t="str">
        <f t="shared" si="12"/>
        <v>film &amp; video</v>
      </c>
      <c r="R303" t="str">
        <f t="shared" si="13"/>
        <v>television</v>
      </c>
      <c r="S303" s="14">
        <f>(((I303/60)/60)/24)+DATE(1970,1,1)</f>
        <v>41352.696006944447</v>
      </c>
      <c r="T303" s="14">
        <f t="shared" si="14"/>
        <v>41312.737673611111</v>
      </c>
    </row>
    <row r="304" spans="1:20" ht="57.6" x14ac:dyDescent="0.3">
      <c r="A304" s="5">
        <v>302</v>
      </c>
      <c r="B304" s="3" t="s">
        <v>302</v>
      </c>
      <c r="C304" s="3" t="s">
        <v>4411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0</v>
      </c>
      <c r="L304" s="5">
        <v>182</v>
      </c>
      <c r="M304" s="5" t="b">
        <v>1</v>
      </c>
      <c r="N304" s="5" t="s">
        <v>8264</v>
      </c>
      <c r="O304" s="6">
        <f>E304/D304</f>
        <v>1.0045999999999999</v>
      </c>
      <c r="P304" s="9">
        <f>IFERROR(E304/L304,0)</f>
        <v>55.197802197802197</v>
      </c>
      <c r="Q304" t="str">
        <f t="shared" si="12"/>
        <v>film &amp; video</v>
      </c>
      <c r="R304" t="str">
        <f t="shared" si="13"/>
        <v>television</v>
      </c>
      <c r="S304" s="14">
        <f>(((I304/60)/60)/24)+DATE(1970,1,1)</f>
        <v>40963.856921296298</v>
      </c>
      <c r="T304" s="14">
        <f t="shared" si="14"/>
        <v>40933.856921296298</v>
      </c>
    </row>
    <row r="305" spans="1:20" ht="43.2" x14ac:dyDescent="0.3">
      <c r="A305" s="5">
        <v>303</v>
      </c>
      <c r="B305" s="3" t="s">
        <v>303</v>
      </c>
      <c r="C305" s="3" t="s">
        <v>4412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0</v>
      </c>
      <c r="L305" s="5">
        <v>182</v>
      </c>
      <c r="M305" s="5" t="b">
        <v>1</v>
      </c>
      <c r="N305" s="5" t="s">
        <v>8264</v>
      </c>
      <c r="O305" s="6">
        <f>E305/D305</f>
        <v>1.3746666666666667</v>
      </c>
      <c r="P305" s="9">
        <f>IFERROR(E305/L305,0)</f>
        <v>22.659340659340661</v>
      </c>
      <c r="Q305" t="str">
        <f t="shared" si="12"/>
        <v>film &amp; video</v>
      </c>
      <c r="R305" t="str">
        <f t="shared" si="13"/>
        <v>television</v>
      </c>
      <c r="S305" s="14">
        <f>(((I305/60)/60)/24)+DATE(1970,1,1)</f>
        <v>41062.071134259262</v>
      </c>
      <c r="T305" s="14">
        <f t="shared" si="14"/>
        <v>41032.071134259262</v>
      </c>
    </row>
    <row r="306" spans="1:20" ht="28.8" x14ac:dyDescent="0.3">
      <c r="A306" s="5">
        <v>304</v>
      </c>
      <c r="B306" s="3" t="s">
        <v>304</v>
      </c>
      <c r="C306" s="3" t="s">
        <v>4413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0</v>
      </c>
      <c r="L306" s="5">
        <v>182</v>
      </c>
      <c r="M306" s="5" t="b">
        <v>1</v>
      </c>
      <c r="N306" s="5" t="s">
        <v>8264</v>
      </c>
      <c r="O306" s="6">
        <f>E306/D306</f>
        <v>2.3164705882352941</v>
      </c>
      <c r="P306" s="9">
        <f>IFERROR(E306/L306,0)</f>
        <v>43.274725274725277</v>
      </c>
      <c r="Q306" t="str">
        <f t="shared" si="12"/>
        <v>film &amp; video</v>
      </c>
      <c r="R306" t="str">
        <f t="shared" si="13"/>
        <v>television</v>
      </c>
      <c r="S306" s="14">
        <f>(((I306/60)/60)/24)+DATE(1970,1,1)</f>
        <v>41153.083333333336</v>
      </c>
      <c r="T306" s="14">
        <f t="shared" si="14"/>
        <v>41114.094872685186</v>
      </c>
    </row>
    <row r="307" spans="1:20" ht="43.2" x14ac:dyDescent="0.3">
      <c r="A307" s="5">
        <v>305</v>
      </c>
      <c r="B307" s="3" t="s">
        <v>305</v>
      </c>
      <c r="C307" s="3" t="s">
        <v>4414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0</v>
      </c>
      <c r="L307" s="5">
        <v>182</v>
      </c>
      <c r="M307" s="5" t="b">
        <v>1</v>
      </c>
      <c r="N307" s="5" t="s">
        <v>8264</v>
      </c>
      <c r="O307" s="6">
        <f>E307/D307</f>
        <v>1.3033333333333332</v>
      </c>
      <c r="P307" s="9">
        <f>IFERROR(E307/L307,0)</f>
        <v>53.708791208791212</v>
      </c>
      <c r="Q307" t="str">
        <f t="shared" si="12"/>
        <v>film &amp; video</v>
      </c>
      <c r="R307" t="str">
        <f t="shared" si="13"/>
        <v>television</v>
      </c>
      <c r="S307" s="14">
        <f>(((I307/60)/60)/24)+DATE(1970,1,1)</f>
        <v>40978.630196759259</v>
      </c>
      <c r="T307" s="14">
        <f t="shared" si="14"/>
        <v>40948.630196759259</v>
      </c>
    </row>
    <row r="308" spans="1:20" ht="28.8" x14ac:dyDescent="0.3">
      <c r="A308" s="5">
        <v>306</v>
      </c>
      <c r="B308" s="3" t="s">
        <v>306</v>
      </c>
      <c r="C308" s="3" t="s">
        <v>4415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0</v>
      </c>
      <c r="L308" s="5">
        <v>182</v>
      </c>
      <c r="M308" s="5" t="b">
        <v>1</v>
      </c>
      <c r="N308" s="5" t="s">
        <v>8264</v>
      </c>
      <c r="O308" s="6">
        <f>E308/D308</f>
        <v>2.9289999999999998</v>
      </c>
      <c r="P308" s="9">
        <f>IFERROR(E308/L308,0)</f>
        <v>16.093406593406595</v>
      </c>
      <c r="Q308" t="str">
        <f t="shared" si="12"/>
        <v>film &amp; video</v>
      </c>
      <c r="R308" t="str">
        <f t="shared" si="13"/>
        <v>television</v>
      </c>
      <c r="S308" s="14">
        <f>(((I308/60)/60)/24)+DATE(1970,1,1)</f>
        <v>41353.795520833337</v>
      </c>
      <c r="T308" s="14">
        <f t="shared" si="14"/>
        <v>41333.837187500001</v>
      </c>
    </row>
    <row r="309" spans="1:20" x14ac:dyDescent="0.3">
      <c r="A309" s="5">
        <v>307</v>
      </c>
      <c r="B309" s="3" t="s">
        <v>307</v>
      </c>
      <c r="C309" s="3" t="s">
        <v>4416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0</v>
      </c>
      <c r="L309" s="5">
        <v>182</v>
      </c>
      <c r="M309" s="5" t="b">
        <v>1</v>
      </c>
      <c r="N309" s="5" t="s">
        <v>8264</v>
      </c>
      <c r="O309" s="6">
        <f>E309/D309</f>
        <v>1.1131818181818183</v>
      </c>
      <c r="P309" s="9">
        <f>IFERROR(E309/L309,0)</f>
        <v>134.56043956043956</v>
      </c>
      <c r="Q309" t="str">
        <f t="shared" si="12"/>
        <v>film &amp; video</v>
      </c>
      <c r="R309" t="str">
        <f t="shared" si="13"/>
        <v>television</v>
      </c>
      <c r="S309" s="14">
        <f>(((I309/60)/60)/24)+DATE(1970,1,1)</f>
        <v>41312.944456018515</v>
      </c>
      <c r="T309" s="14">
        <f t="shared" si="14"/>
        <v>41282.944456018515</v>
      </c>
    </row>
    <row r="310" spans="1:20" ht="43.2" x14ac:dyDescent="0.3">
      <c r="A310" s="5">
        <v>308</v>
      </c>
      <c r="B310" s="3" t="s">
        <v>308</v>
      </c>
      <c r="C310" s="3" t="s">
        <v>4417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0</v>
      </c>
      <c r="L310" s="5">
        <v>182</v>
      </c>
      <c r="M310" s="5" t="b">
        <v>1</v>
      </c>
      <c r="N310" s="5" t="s">
        <v>8264</v>
      </c>
      <c r="O310" s="6">
        <f>E310/D310</f>
        <v>1.0556666666666668</v>
      </c>
      <c r="P310" s="9">
        <f>IFERROR(E310/L310,0)</f>
        <v>69.604395604395606</v>
      </c>
      <c r="Q310" t="str">
        <f t="shared" si="12"/>
        <v>film &amp; video</v>
      </c>
      <c r="R310" t="str">
        <f t="shared" si="13"/>
        <v>television</v>
      </c>
      <c r="S310" s="14">
        <f>(((I310/60)/60)/24)+DATE(1970,1,1)</f>
        <v>40612.694560185184</v>
      </c>
      <c r="T310" s="14">
        <f t="shared" si="14"/>
        <v>40567.694560185184</v>
      </c>
    </row>
    <row r="311" spans="1:20" ht="43.2" x14ac:dyDescent="0.3">
      <c r="A311" s="5">
        <v>309</v>
      </c>
      <c r="B311" s="3" t="s">
        <v>309</v>
      </c>
      <c r="C311" s="3" t="s">
        <v>4418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0</v>
      </c>
      <c r="L311" s="5">
        <v>182</v>
      </c>
      <c r="M311" s="5" t="b">
        <v>1</v>
      </c>
      <c r="N311" s="5" t="s">
        <v>8264</v>
      </c>
      <c r="O311" s="6">
        <f>E311/D311</f>
        <v>1.1894444444444445</v>
      </c>
      <c r="P311" s="9">
        <f>IFERROR(E311/L311,0)</f>
        <v>117.63736263736264</v>
      </c>
      <c r="Q311" t="str">
        <f t="shared" si="12"/>
        <v>film &amp; video</v>
      </c>
      <c r="R311" t="str">
        <f t="shared" si="13"/>
        <v>television</v>
      </c>
      <c r="S311" s="14">
        <f>(((I311/60)/60)/24)+DATE(1970,1,1)</f>
        <v>41155.751550925925</v>
      </c>
      <c r="T311" s="14">
        <f t="shared" si="14"/>
        <v>41134.751550925925</v>
      </c>
    </row>
    <row r="312" spans="1:20" ht="43.2" x14ac:dyDescent="0.3">
      <c r="A312" s="5">
        <v>310</v>
      </c>
      <c r="B312" s="3" t="s">
        <v>310</v>
      </c>
      <c r="C312" s="3" t="s">
        <v>4419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0</v>
      </c>
      <c r="L312" s="5">
        <v>182</v>
      </c>
      <c r="M312" s="5" t="b">
        <v>1</v>
      </c>
      <c r="N312" s="5" t="s">
        <v>8264</v>
      </c>
      <c r="O312" s="6">
        <f>E312/D312</f>
        <v>1.04129</v>
      </c>
      <c r="P312" s="9">
        <f>IFERROR(E312/L312,0)</f>
        <v>5.7213736263736266</v>
      </c>
      <c r="Q312" t="str">
        <f t="shared" si="12"/>
        <v>film &amp; video</v>
      </c>
      <c r="R312" t="str">
        <f t="shared" si="13"/>
        <v>television</v>
      </c>
      <c r="S312" s="14">
        <f>(((I312/60)/60)/24)+DATE(1970,1,1)</f>
        <v>40836.083333333336</v>
      </c>
      <c r="T312" s="14">
        <f t="shared" si="14"/>
        <v>40821.183136574073</v>
      </c>
    </row>
    <row r="313" spans="1:20" ht="43.2" x14ac:dyDescent="0.3">
      <c r="A313" s="5">
        <v>311</v>
      </c>
      <c r="B313" s="3" t="s">
        <v>311</v>
      </c>
      <c r="C313" s="3" t="s">
        <v>4420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0</v>
      </c>
      <c r="L313" s="5">
        <v>182</v>
      </c>
      <c r="M313" s="5" t="b">
        <v>1</v>
      </c>
      <c r="N313" s="5" t="s">
        <v>8264</v>
      </c>
      <c r="O313" s="6">
        <f>E313/D313</f>
        <v>1.0410165</v>
      </c>
      <c r="P313" s="9">
        <f>IFERROR(E313/L313,0)</f>
        <v>114.39741758241759</v>
      </c>
      <c r="Q313" t="str">
        <f t="shared" si="12"/>
        <v>film &amp; video</v>
      </c>
      <c r="R313" t="str">
        <f t="shared" si="13"/>
        <v>television</v>
      </c>
      <c r="S313" s="14">
        <f>(((I313/60)/60)/24)+DATE(1970,1,1)</f>
        <v>40909.332638888889</v>
      </c>
      <c r="T313" s="14">
        <f t="shared" si="14"/>
        <v>40868.219814814816</v>
      </c>
    </row>
    <row r="314" spans="1:20" ht="57.6" x14ac:dyDescent="0.3">
      <c r="A314" s="5">
        <v>312</v>
      </c>
      <c r="B314" s="3" t="s">
        <v>312</v>
      </c>
      <c r="C314" s="3" t="s">
        <v>4421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0</v>
      </c>
      <c r="L314" s="5">
        <v>182</v>
      </c>
      <c r="M314" s="5" t="b">
        <v>1</v>
      </c>
      <c r="N314" s="5" t="s">
        <v>8264</v>
      </c>
      <c r="O314" s="6">
        <f>E314/D314</f>
        <v>1.1187499999999999</v>
      </c>
      <c r="P314" s="9">
        <f>IFERROR(E314/L314,0)</f>
        <v>49.175824175824175</v>
      </c>
      <c r="Q314" t="str">
        <f t="shared" si="12"/>
        <v>film &amp; video</v>
      </c>
      <c r="R314" t="str">
        <f t="shared" si="13"/>
        <v>television</v>
      </c>
      <c r="S314" s="14">
        <f>(((I314/60)/60)/24)+DATE(1970,1,1)</f>
        <v>41378.877685185187</v>
      </c>
      <c r="T314" s="14">
        <f t="shared" si="14"/>
        <v>41348.877685185187</v>
      </c>
    </row>
    <row r="315" spans="1:20" ht="57.6" x14ac:dyDescent="0.3">
      <c r="A315" s="5">
        <v>313</v>
      </c>
      <c r="B315" s="3" t="s">
        <v>313</v>
      </c>
      <c r="C315" s="3" t="s">
        <v>4422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0</v>
      </c>
      <c r="L315" s="5">
        <v>182</v>
      </c>
      <c r="M315" s="5" t="b">
        <v>1</v>
      </c>
      <c r="N315" s="5" t="s">
        <v>8264</v>
      </c>
      <c r="O315" s="6">
        <f>E315/D315</f>
        <v>1.0473529411764706</v>
      </c>
      <c r="P315" s="9">
        <f>IFERROR(E315/L315,0)</f>
        <v>97.829670329670336</v>
      </c>
      <c r="Q315" t="str">
        <f t="shared" si="12"/>
        <v>film &amp; video</v>
      </c>
      <c r="R315" t="str">
        <f t="shared" si="13"/>
        <v>television</v>
      </c>
      <c r="S315" s="14">
        <f>(((I315/60)/60)/24)+DATE(1970,1,1)</f>
        <v>40401.665972222225</v>
      </c>
      <c r="T315" s="14">
        <f t="shared" si="14"/>
        <v>40357.227939814817</v>
      </c>
    </row>
    <row r="316" spans="1:20" ht="43.2" x14ac:dyDescent="0.3">
      <c r="A316" s="5">
        <v>314</v>
      </c>
      <c r="B316" s="3" t="s">
        <v>314</v>
      </c>
      <c r="C316" s="3" t="s">
        <v>4423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0</v>
      </c>
      <c r="L316" s="5">
        <v>182</v>
      </c>
      <c r="M316" s="5" t="b">
        <v>1</v>
      </c>
      <c r="N316" s="5" t="s">
        <v>8264</v>
      </c>
      <c r="O316" s="6">
        <f>E316/D316</f>
        <v>3.8515000000000001</v>
      </c>
      <c r="P316" s="9">
        <f>IFERROR(E316/L316,0)</f>
        <v>21.162087912087912</v>
      </c>
      <c r="Q316" t="str">
        <f t="shared" si="12"/>
        <v>film &amp; video</v>
      </c>
      <c r="R316" t="str">
        <f t="shared" si="13"/>
        <v>television</v>
      </c>
      <c r="S316" s="14">
        <f>(((I316/60)/60)/24)+DATE(1970,1,1)</f>
        <v>41334.833194444444</v>
      </c>
      <c r="T316" s="14">
        <f t="shared" si="14"/>
        <v>41304.833194444444</v>
      </c>
    </row>
    <row r="317" spans="1:20" ht="43.2" x14ac:dyDescent="0.3">
      <c r="A317" s="5">
        <v>315</v>
      </c>
      <c r="B317" s="3" t="s">
        <v>315</v>
      </c>
      <c r="C317" s="3" t="s">
        <v>4424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0</v>
      </c>
      <c r="L317" s="5">
        <v>182</v>
      </c>
      <c r="M317" s="5" t="b">
        <v>1</v>
      </c>
      <c r="N317" s="5" t="s">
        <v>8264</v>
      </c>
      <c r="O317" s="6">
        <f>E317/D317</f>
        <v>1.01248</v>
      </c>
      <c r="P317" s="9">
        <f>IFERROR(E317/L317,0)</f>
        <v>139.07692307692307</v>
      </c>
      <c r="Q317" t="str">
        <f t="shared" si="12"/>
        <v>film &amp; video</v>
      </c>
      <c r="R317" t="str">
        <f t="shared" si="13"/>
        <v>television</v>
      </c>
      <c r="S317" s="14">
        <f>(((I317/60)/60)/24)+DATE(1970,1,1)</f>
        <v>41143.77238425926</v>
      </c>
      <c r="T317" s="14">
        <f t="shared" si="14"/>
        <v>41113.77238425926</v>
      </c>
    </row>
    <row r="318" spans="1:20" ht="28.8" x14ac:dyDescent="0.3">
      <c r="A318" s="5">
        <v>316</v>
      </c>
      <c r="B318" s="3" t="s">
        <v>316</v>
      </c>
      <c r="C318" s="3" t="s">
        <v>4425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0</v>
      </c>
      <c r="L318" s="5">
        <v>182</v>
      </c>
      <c r="M318" s="5" t="b">
        <v>1</v>
      </c>
      <c r="N318" s="5" t="s">
        <v>8264</v>
      </c>
      <c r="O318" s="6">
        <f>E318/D318</f>
        <v>1.1377333333333333</v>
      </c>
      <c r="P318" s="9">
        <f>IFERROR(E318/L318,0)</f>
        <v>93.769230769230774</v>
      </c>
      <c r="Q318" t="str">
        <f t="shared" si="12"/>
        <v>film &amp; video</v>
      </c>
      <c r="R318" t="str">
        <f t="shared" si="13"/>
        <v>television</v>
      </c>
      <c r="S318" s="14">
        <f>(((I318/60)/60)/24)+DATE(1970,1,1)</f>
        <v>41984.207638888889</v>
      </c>
      <c r="T318" s="14">
        <f t="shared" si="14"/>
        <v>41950.923576388886</v>
      </c>
    </row>
    <row r="319" spans="1:20" ht="43.2" x14ac:dyDescent="0.3">
      <c r="A319" s="5">
        <v>317</v>
      </c>
      <c r="B319" s="3" t="s">
        <v>317</v>
      </c>
      <c r="C319" s="3" t="s">
        <v>4426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0</v>
      </c>
      <c r="L319" s="5">
        <v>182</v>
      </c>
      <c r="M319" s="5" t="b">
        <v>1</v>
      </c>
      <c r="N319" s="5" t="s">
        <v>8264</v>
      </c>
      <c r="O319" s="6">
        <f>E319/D319</f>
        <v>1.0080333333333333</v>
      </c>
      <c r="P319" s="9">
        <f>IFERROR(E319/L319,0)</f>
        <v>166.15934065934067</v>
      </c>
      <c r="Q319" t="str">
        <f t="shared" si="12"/>
        <v>film &amp; video</v>
      </c>
      <c r="R319" t="str">
        <f t="shared" si="13"/>
        <v>television</v>
      </c>
      <c r="S319" s="14">
        <f>(((I319/60)/60)/24)+DATE(1970,1,1)</f>
        <v>41619.676886574074</v>
      </c>
      <c r="T319" s="14">
        <f t="shared" si="14"/>
        <v>41589.676886574074</v>
      </c>
    </row>
    <row r="320" spans="1:20" ht="43.2" x14ac:dyDescent="0.3">
      <c r="A320" s="5">
        <v>318</v>
      </c>
      <c r="B320" s="3" t="s">
        <v>318</v>
      </c>
      <c r="C320" s="3" t="s">
        <v>4427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0</v>
      </c>
      <c r="L320" s="5">
        <v>182</v>
      </c>
      <c r="M320" s="5" t="b">
        <v>1</v>
      </c>
      <c r="N320" s="5" t="s">
        <v>8264</v>
      </c>
      <c r="O320" s="6">
        <f>E320/D320</f>
        <v>2.8332000000000002</v>
      </c>
      <c r="P320" s="9">
        <f>IFERROR(E320/L320,0)</f>
        <v>77.835164835164832</v>
      </c>
      <c r="Q320" t="str">
        <f t="shared" si="12"/>
        <v>film &amp; video</v>
      </c>
      <c r="R320" t="str">
        <f t="shared" si="13"/>
        <v>television</v>
      </c>
      <c r="S320" s="14">
        <f>(((I320/60)/60)/24)+DATE(1970,1,1)</f>
        <v>41359.997118055559</v>
      </c>
      <c r="T320" s="14">
        <f t="shared" si="14"/>
        <v>41330.038784722223</v>
      </c>
    </row>
    <row r="321" spans="1:20" ht="57.6" x14ac:dyDescent="0.3">
      <c r="A321" s="5">
        <v>319</v>
      </c>
      <c r="B321" s="3" t="s">
        <v>319</v>
      </c>
      <c r="C321" s="3" t="s">
        <v>4428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0</v>
      </c>
      <c r="L321" s="5">
        <v>182</v>
      </c>
      <c r="M321" s="5" t="b">
        <v>1</v>
      </c>
      <c r="N321" s="5" t="s">
        <v>8264</v>
      </c>
      <c r="O321" s="6">
        <f>E321/D321</f>
        <v>1.1268</v>
      </c>
      <c r="P321" s="9">
        <f>IFERROR(E321/L321,0)</f>
        <v>30.956043956043956</v>
      </c>
      <c r="Q321" t="str">
        <f t="shared" si="12"/>
        <v>film &amp; video</v>
      </c>
      <c r="R321" t="str">
        <f t="shared" si="13"/>
        <v>television</v>
      </c>
      <c r="S321" s="14">
        <f>(((I321/60)/60)/24)+DATE(1970,1,1)</f>
        <v>40211.332638888889</v>
      </c>
      <c r="T321" s="14">
        <f t="shared" si="14"/>
        <v>40123.83829861111</v>
      </c>
    </row>
    <row r="322" spans="1:20" ht="43.2" x14ac:dyDescent="0.3">
      <c r="A322" s="5">
        <v>320</v>
      </c>
      <c r="B322" s="3" t="s">
        <v>320</v>
      </c>
      <c r="C322" s="3" t="s">
        <v>4429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0</v>
      </c>
      <c r="L322" s="5">
        <v>182</v>
      </c>
      <c r="M322" s="5" t="b">
        <v>1</v>
      </c>
      <c r="N322" s="5" t="s">
        <v>8264</v>
      </c>
      <c r="O322" s="6">
        <f>E322/D322</f>
        <v>1.0658000000000001</v>
      </c>
      <c r="P322" s="9">
        <f>IFERROR(E322/L322,0)</f>
        <v>117.12087912087912</v>
      </c>
      <c r="Q322" t="str">
        <f t="shared" si="12"/>
        <v>film &amp; video</v>
      </c>
      <c r="R322" t="str">
        <f t="shared" si="13"/>
        <v>television</v>
      </c>
      <c r="S322" s="14">
        <f>(((I322/60)/60)/24)+DATE(1970,1,1)</f>
        <v>42360.958333333328</v>
      </c>
      <c r="T322" s="14">
        <f t="shared" si="14"/>
        <v>42331.551307870366</v>
      </c>
    </row>
    <row r="323" spans="1:20" ht="43.2" x14ac:dyDescent="0.3">
      <c r="A323" s="5">
        <v>321</v>
      </c>
      <c r="B323" s="3" t="s">
        <v>321</v>
      </c>
      <c r="C323" s="3" t="s">
        <v>4430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0</v>
      </c>
      <c r="L323" s="5">
        <v>182</v>
      </c>
      <c r="M323" s="5" t="b">
        <v>1</v>
      </c>
      <c r="N323" s="5" t="s">
        <v>8264</v>
      </c>
      <c r="O323" s="6">
        <f>E323/D323</f>
        <v>1.0266285714285714</v>
      </c>
      <c r="P323" s="9">
        <f>IFERROR(E323/L323,0)</f>
        <v>197.42857142857142</v>
      </c>
      <c r="Q323" t="str">
        <f t="shared" ref="Q323:Q386" si="15">LEFT(N323, SEARCH("/",N323)-1)</f>
        <v>film &amp; video</v>
      </c>
      <c r="R323" t="str">
        <f t="shared" ref="R323:R386" si="16">RIGHT(N323, LEN(N323)-SEARCH("/", N323))</f>
        <v>television</v>
      </c>
      <c r="S323" s="14">
        <f>(((I323/60)/60)/24)+DATE(1970,1,1)</f>
        <v>42682.488263888896</v>
      </c>
      <c r="T323" s="14">
        <f t="shared" ref="T323:T386" si="17">(((J323/60)/60)/24)+DATE(1970,1,1)</f>
        <v>42647.446597222224</v>
      </c>
    </row>
    <row r="324" spans="1:20" ht="43.2" x14ac:dyDescent="0.3">
      <c r="A324" s="5">
        <v>322</v>
      </c>
      <c r="B324" s="3" t="s">
        <v>322</v>
      </c>
      <c r="C324" s="3" t="s">
        <v>4431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0</v>
      </c>
      <c r="L324" s="5">
        <v>182</v>
      </c>
      <c r="M324" s="5" t="b">
        <v>1</v>
      </c>
      <c r="N324" s="5" t="s">
        <v>8264</v>
      </c>
      <c r="O324" s="6">
        <f>E324/D324</f>
        <v>1.0791200000000001</v>
      </c>
      <c r="P324" s="9">
        <f>IFERROR(E324/L324,0)</f>
        <v>148.23076923076923</v>
      </c>
      <c r="Q324" t="str">
        <f t="shared" si="15"/>
        <v>film &amp; video</v>
      </c>
      <c r="R324" t="str">
        <f t="shared" si="16"/>
        <v>television</v>
      </c>
      <c r="S324" s="14">
        <f>(((I324/60)/60)/24)+DATE(1970,1,1)</f>
        <v>42503.57</v>
      </c>
      <c r="T324" s="14">
        <f t="shared" si="17"/>
        <v>42473.57</v>
      </c>
    </row>
    <row r="325" spans="1:20" ht="43.2" x14ac:dyDescent="0.3">
      <c r="A325" s="5">
        <v>323</v>
      </c>
      <c r="B325" s="3" t="s">
        <v>323</v>
      </c>
      <c r="C325" s="3" t="s">
        <v>4432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0</v>
      </c>
      <c r="L325" s="5">
        <v>182</v>
      </c>
      <c r="M325" s="5" t="b">
        <v>1</v>
      </c>
      <c r="N325" s="5" t="s">
        <v>8264</v>
      </c>
      <c r="O325" s="6">
        <f>E325/D325</f>
        <v>1.2307407407407407</v>
      </c>
      <c r="P325" s="9">
        <f>IFERROR(E325/L325,0)</f>
        <v>36.516483516483518</v>
      </c>
      <c r="Q325" t="str">
        <f t="shared" si="15"/>
        <v>film &amp; video</v>
      </c>
      <c r="R325" t="str">
        <f t="shared" si="16"/>
        <v>television</v>
      </c>
      <c r="S325" s="14">
        <f>(((I325/60)/60)/24)+DATE(1970,1,1)</f>
        <v>42725.332638888889</v>
      </c>
      <c r="T325" s="14">
        <f t="shared" si="17"/>
        <v>42697.32136574074</v>
      </c>
    </row>
    <row r="326" spans="1:20" ht="43.2" x14ac:dyDescent="0.3">
      <c r="A326" s="5">
        <v>324</v>
      </c>
      <c r="B326" s="3" t="s">
        <v>324</v>
      </c>
      <c r="C326" s="3" t="s">
        <v>4433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0</v>
      </c>
      <c r="L326" s="5">
        <v>182</v>
      </c>
      <c r="M326" s="5" t="b">
        <v>1</v>
      </c>
      <c r="N326" s="5" t="s">
        <v>8264</v>
      </c>
      <c r="O326" s="6">
        <f>E326/D326</f>
        <v>1.016</v>
      </c>
      <c r="P326" s="9">
        <f>IFERROR(E326/L326,0)</f>
        <v>47.450549450549453</v>
      </c>
      <c r="Q326" t="str">
        <f t="shared" si="15"/>
        <v>film &amp; video</v>
      </c>
      <c r="R326" t="str">
        <f t="shared" si="16"/>
        <v>television</v>
      </c>
      <c r="S326" s="14">
        <f>(((I326/60)/60)/24)+DATE(1970,1,1)</f>
        <v>42217.626250000001</v>
      </c>
      <c r="T326" s="14">
        <f t="shared" si="17"/>
        <v>42184.626250000001</v>
      </c>
    </row>
    <row r="327" spans="1:20" ht="43.2" x14ac:dyDescent="0.3">
      <c r="A327" s="5">
        <v>325</v>
      </c>
      <c r="B327" s="3" t="s">
        <v>325</v>
      </c>
      <c r="C327" s="3" t="s">
        <v>4434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0</v>
      </c>
      <c r="L327" s="5">
        <v>182</v>
      </c>
      <c r="M327" s="5" t="b">
        <v>1</v>
      </c>
      <c r="N327" s="5" t="s">
        <v>8264</v>
      </c>
      <c r="O327" s="6">
        <f>E327/D327</f>
        <v>1.04396</v>
      </c>
      <c r="P327" s="9">
        <f>IFERROR(E327/L327,0)</f>
        <v>286.80219780219778</v>
      </c>
      <c r="Q327" t="str">
        <f t="shared" si="15"/>
        <v>film &amp; video</v>
      </c>
      <c r="R327" t="str">
        <f t="shared" si="16"/>
        <v>television</v>
      </c>
      <c r="S327" s="14">
        <f>(((I327/60)/60)/24)+DATE(1970,1,1)</f>
        <v>42724.187881944439</v>
      </c>
      <c r="T327" s="14">
        <f t="shared" si="17"/>
        <v>42689.187881944439</v>
      </c>
    </row>
    <row r="328" spans="1:20" ht="43.2" x14ac:dyDescent="0.3">
      <c r="A328" s="5">
        <v>326</v>
      </c>
      <c r="B328" s="3" t="s">
        <v>326</v>
      </c>
      <c r="C328" s="3" t="s">
        <v>4435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0</v>
      </c>
      <c r="L328" s="5">
        <v>182</v>
      </c>
      <c r="M328" s="5" t="b">
        <v>1</v>
      </c>
      <c r="N328" s="5" t="s">
        <v>8264</v>
      </c>
      <c r="O328" s="6">
        <f>E328/D328</f>
        <v>1.1292973333333334</v>
      </c>
      <c r="P328" s="9">
        <f>IFERROR(E328/L328,0)</f>
        <v>930.73956043956048</v>
      </c>
      <c r="Q328" t="str">
        <f t="shared" si="15"/>
        <v>film &amp; video</v>
      </c>
      <c r="R328" t="str">
        <f t="shared" si="16"/>
        <v>television</v>
      </c>
      <c r="S328" s="14">
        <f>(((I328/60)/60)/24)+DATE(1970,1,1)</f>
        <v>42808.956250000003</v>
      </c>
      <c r="T328" s="14">
        <f t="shared" si="17"/>
        <v>42775.314884259264</v>
      </c>
    </row>
    <row r="329" spans="1:20" ht="43.2" x14ac:dyDescent="0.3">
      <c r="A329" s="5">
        <v>327</v>
      </c>
      <c r="B329" s="3" t="s">
        <v>327</v>
      </c>
      <c r="C329" s="3" t="s">
        <v>4436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0</v>
      </c>
      <c r="L329" s="5">
        <v>182</v>
      </c>
      <c r="M329" s="5" t="b">
        <v>1</v>
      </c>
      <c r="N329" s="5" t="s">
        <v>8264</v>
      </c>
      <c r="O329" s="6">
        <f>E329/D329</f>
        <v>1.3640000000000001</v>
      </c>
      <c r="P329" s="9">
        <f>IFERROR(E329/L329,0)</f>
        <v>29.978021978021978</v>
      </c>
      <c r="Q329" t="str">
        <f t="shared" si="15"/>
        <v>film &amp; video</v>
      </c>
      <c r="R329" t="str">
        <f t="shared" si="16"/>
        <v>television</v>
      </c>
      <c r="S329" s="14">
        <f>(((I329/60)/60)/24)+DATE(1970,1,1)</f>
        <v>42085.333333333328</v>
      </c>
      <c r="T329" s="14">
        <f t="shared" si="17"/>
        <v>42058.235289351855</v>
      </c>
    </row>
    <row r="330" spans="1:20" ht="43.2" x14ac:dyDescent="0.3">
      <c r="A330" s="5">
        <v>328</v>
      </c>
      <c r="B330" s="3" t="s">
        <v>328</v>
      </c>
      <c r="C330" s="3" t="s">
        <v>4437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0</v>
      </c>
      <c r="L330" s="5">
        <v>182</v>
      </c>
      <c r="M330" s="5" t="b">
        <v>1</v>
      </c>
      <c r="N330" s="5" t="s">
        <v>8264</v>
      </c>
      <c r="O330" s="6">
        <f>E330/D330</f>
        <v>1.036144</v>
      </c>
      <c r="P330" s="9">
        <f>IFERROR(E330/L330,0)</f>
        <v>426.98241758241761</v>
      </c>
      <c r="Q330" t="str">
        <f t="shared" si="15"/>
        <v>film &amp; video</v>
      </c>
      <c r="R330" t="str">
        <f t="shared" si="16"/>
        <v>television</v>
      </c>
      <c r="S330" s="14">
        <f>(((I330/60)/60)/24)+DATE(1970,1,1)</f>
        <v>42309.166666666672</v>
      </c>
      <c r="T330" s="14">
        <f t="shared" si="17"/>
        <v>42278.946620370371</v>
      </c>
    </row>
    <row r="331" spans="1:20" ht="43.2" x14ac:dyDescent="0.3">
      <c r="A331" s="5">
        <v>329</v>
      </c>
      <c r="B331" s="3" t="s">
        <v>329</v>
      </c>
      <c r="C331" s="3" t="s">
        <v>4438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0</v>
      </c>
      <c r="L331" s="5">
        <v>182</v>
      </c>
      <c r="M331" s="5" t="b">
        <v>1</v>
      </c>
      <c r="N331" s="5" t="s">
        <v>8264</v>
      </c>
      <c r="O331" s="6">
        <f>E331/D331</f>
        <v>1.0549999999999999</v>
      </c>
      <c r="P331" s="9">
        <f>IFERROR(E331/L331,0)</f>
        <v>57.967032967032964</v>
      </c>
      <c r="Q331" t="str">
        <f t="shared" si="15"/>
        <v>film &amp; video</v>
      </c>
      <c r="R331" t="str">
        <f t="shared" si="16"/>
        <v>television</v>
      </c>
      <c r="S331" s="14">
        <f>(((I331/60)/60)/24)+DATE(1970,1,1)</f>
        <v>42315.166666666672</v>
      </c>
      <c r="T331" s="14">
        <f t="shared" si="17"/>
        <v>42291.46674768519</v>
      </c>
    </row>
    <row r="332" spans="1:20" ht="43.2" x14ac:dyDescent="0.3">
      <c r="A332" s="5">
        <v>330</v>
      </c>
      <c r="B332" s="3" t="s">
        <v>330</v>
      </c>
      <c r="C332" s="3" t="s">
        <v>4439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0</v>
      </c>
      <c r="L332" s="5">
        <v>182</v>
      </c>
      <c r="M332" s="5" t="b">
        <v>1</v>
      </c>
      <c r="N332" s="5" t="s">
        <v>8264</v>
      </c>
      <c r="O332" s="6">
        <f>E332/D332</f>
        <v>1.0182857142857142</v>
      </c>
      <c r="P332" s="9">
        <f>IFERROR(E332/L332,0)</f>
        <v>195.82417582417582</v>
      </c>
      <c r="Q332" t="str">
        <f t="shared" si="15"/>
        <v>film &amp; video</v>
      </c>
      <c r="R332" t="str">
        <f t="shared" si="16"/>
        <v>television</v>
      </c>
      <c r="S332" s="14">
        <f>(((I332/60)/60)/24)+DATE(1970,1,1)</f>
        <v>41411.165972222225</v>
      </c>
      <c r="T332" s="14">
        <f t="shared" si="17"/>
        <v>41379.515775462962</v>
      </c>
    </row>
    <row r="333" spans="1:20" ht="43.2" x14ac:dyDescent="0.3">
      <c r="A333" s="5">
        <v>331</v>
      </c>
      <c r="B333" s="3" t="s">
        <v>331</v>
      </c>
      <c r="C333" s="3" t="s">
        <v>4440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0</v>
      </c>
      <c r="L333" s="5">
        <v>182</v>
      </c>
      <c r="M333" s="5" t="b">
        <v>1</v>
      </c>
      <c r="N333" s="5" t="s">
        <v>8264</v>
      </c>
      <c r="O333" s="6">
        <f>E333/D333</f>
        <v>1.0660499999999999</v>
      </c>
      <c r="P333" s="9">
        <f>IFERROR(E333/L333,0)</f>
        <v>234.2967032967033</v>
      </c>
      <c r="Q333" t="str">
        <f t="shared" si="15"/>
        <v>film &amp; video</v>
      </c>
      <c r="R333" t="str">
        <f t="shared" si="16"/>
        <v>television</v>
      </c>
      <c r="S333" s="14">
        <f>(((I333/60)/60)/24)+DATE(1970,1,1)</f>
        <v>42538.581412037034</v>
      </c>
      <c r="T333" s="14">
        <f t="shared" si="17"/>
        <v>42507.581412037034</v>
      </c>
    </row>
    <row r="334" spans="1:20" ht="43.2" x14ac:dyDescent="0.3">
      <c r="A334" s="5">
        <v>332</v>
      </c>
      <c r="B334" s="3" t="s">
        <v>332</v>
      </c>
      <c r="C334" s="3" t="s">
        <v>4441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0</v>
      </c>
      <c r="L334" s="5">
        <v>182</v>
      </c>
      <c r="M334" s="5" t="b">
        <v>1</v>
      </c>
      <c r="N334" s="5" t="s">
        <v>8264</v>
      </c>
      <c r="O334" s="6">
        <f>E334/D334</f>
        <v>1.13015</v>
      </c>
      <c r="P334" s="9">
        <f>IFERROR(E334/L334,0)</f>
        <v>620.96153846153845</v>
      </c>
      <c r="Q334" t="str">
        <f t="shared" si="15"/>
        <v>film &amp; video</v>
      </c>
      <c r="R334" t="str">
        <f t="shared" si="16"/>
        <v>television</v>
      </c>
      <c r="S334" s="14">
        <f>(((I334/60)/60)/24)+DATE(1970,1,1)</f>
        <v>42305.333333333328</v>
      </c>
      <c r="T334" s="14">
        <f t="shared" si="17"/>
        <v>42263.680289351847</v>
      </c>
    </row>
    <row r="335" spans="1:20" ht="43.2" x14ac:dyDescent="0.3">
      <c r="A335" s="5">
        <v>333</v>
      </c>
      <c r="B335" s="3" t="s">
        <v>333</v>
      </c>
      <c r="C335" s="3" t="s">
        <v>4442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0</v>
      </c>
      <c r="L335" s="5">
        <v>182</v>
      </c>
      <c r="M335" s="5" t="b">
        <v>1</v>
      </c>
      <c r="N335" s="5" t="s">
        <v>8264</v>
      </c>
      <c r="O335" s="6">
        <f>E335/D335</f>
        <v>1.252275</v>
      </c>
      <c r="P335" s="9">
        <f>IFERROR(E335/L335,0)</f>
        <v>275.22527472527474</v>
      </c>
      <c r="Q335" t="str">
        <f t="shared" si="15"/>
        <v>film &amp; video</v>
      </c>
      <c r="R335" t="str">
        <f t="shared" si="16"/>
        <v>television</v>
      </c>
      <c r="S335" s="14">
        <f>(((I335/60)/60)/24)+DATE(1970,1,1)</f>
        <v>42467.59480324074</v>
      </c>
      <c r="T335" s="14">
        <f t="shared" si="17"/>
        <v>42437.636469907404</v>
      </c>
    </row>
    <row r="336" spans="1:20" ht="57.6" x14ac:dyDescent="0.3">
      <c r="A336" s="5">
        <v>334</v>
      </c>
      <c r="B336" s="3" t="s">
        <v>334</v>
      </c>
      <c r="C336" s="3" t="s">
        <v>4443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0</v>
      </c>
      <c r="L336" s="5">
        <v>182</v>
      </c>
      <c r="M336" s="5" t="b">
        <v>1</v>
      </c>
      <c r="N336" s="5" t="s">
        <v>8264</v>
      </c>
      <c r="O336" s="6">
        <f>E336/D336</f>
        <v>1.0119</v>
      </c>
      <c r="P336" s="9">
        <f>IFERROR(E336/L336,0)</f>
        <v>55.598901098901102</v>
      </c>
      <c r="Q336" t="str">
        <f t="shared" si="15"/>
        <v>film &amp; video</v>
      </c>
      <c r="R336" t="str">
        <f t="shared" si="16"/>
        <v>television</v>
      </c>
      <c r="S336" s="14">
        <f>(((I336/60)/60)/24)+DATE(1970,1,1)</f>
        <v>42139.791666666672</v>
      </c>
      <c r="T336" s="14">
        <f t="shared" si="17"/>
        <v>42101.682372685187</v>
      </c>
    </row>
    <row r="337" spans="1:20" ht="43.2" x14ac:dyDescent="0.3">
      <c r="A337" s="5">
        <v>335</v>
      </c>
      <c r="B337" s="3" t="s">
        <v>335</v>
      </c>
      <c r="C337" s="3" t="s">
        <v>4444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0</v>
      </c>
      <c r="L337" s="5">
        <v>182</v>
      </c>
      <c r="M337" s="5" t="b">
        <v>1</v>
      </c>
      <c r="N337" s="5" t="s">
        <v>8264</v>
      </c>
      <c r="O337" s="6">
        <f>E337/D337</f>
        <v>1.0276470588235294</v>
      </c>
      <c r="P337" s="9">
        <f>IFERROR(E337/L337,0)</f>
        <v>47.994505494505496</v>
      </c>
      <c r="Q337" t="str">
        <f t="shared" si="15"/>
        <v>film &amp; video</v>
      </c>
      <c r="R337" t="str">
        <f t="shared" si="16"/>
        <v>television</v>
      </c>
      <c r="S337" s="14">
        <f>(((I337/60)/60)/24)+DATE(1970,1,1)</f>
        <v>42132.916666666672</v>
      </c>
      <c r="T337" s="14">
        <f t="shared" si="17"/>
        <v>42101.737442129626</v>
      </c>
    </row>
    <row r="338" spans="1:20" ht="43.2" x14ac:dyDescent="0.3">
      <c r="A338" s="5">
        <v>336</v>
      </c>
      <c r="B338" s="3" t="s">
        <v>336</v>
      </c>
      <c r="C338" s="3" t="s">
        <v>4445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0</v>
      </c>
      <c r="L338" s="5">
        <v>182</v>
      </c>
      <c r="M338" s="5" t="b">
        <v>1</v>
      </c>
      <c r="N338" s="5" t="s">
        <v>8264</v>
      </c>
      <c r="O338" s="6">
        <f>E338/D338</f>
        <v>1.1683911999999999</v>
      </c>
      <c r="P338" s="9">
        <f>IFERROR(E338/L338,0)</f>
        <v>160.49329670329669</v>
      </c>
      <c r="Q338" t="str">
        <f t="shared" si="15"/>
        <v>film &amp; video</v>
      </c>
      <c r="R338" t="str">
        <f t="shared" si="16"/>
        <v>television</v>
      </c>
      <c r="S338" s="14">
        <f>(((I338/60)/60)/24)+DATE(1970,1,1)</f>
        <v>42321.637939814813</v>
      </c>
      <c r="T338" s="14">
        <f t="shared" si="17"/>
        <v>42291.596273148149</v>
      </c>
    </row>
    <row r="339" spans="1:20" ht="43.2" x14ac:dyDescent="0.3">
      <c r="A339" s="5">
        <v>337</v>
      </c>
      <c r="B339" s="3" t="s">
        <v>337</v>
      </c>
      <c r="C339" s="3" t="s">
        <v>4446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0</v>
      </c>
      <c r="L339" s="5">
        <v>182</v>
      </c>
      <c r="M339" s="5" t="b">
        <v>1</v>
      </c>
      <c r="N339" s="5" t="s">
        <v>8264</v>
      </c>
      <c r="O339" s="6">
        <f>E339/D339</f>
        <v>1.0116833333333335</v>
      </c>
      <c r="P339" s="9">
        <f>IFERROR(E339/L339,0)</f>
        <v>16.676098901098904</v>
      </c>
      <c r="Q339" t="str">
        <f t="shared" si="15"/>
        <v>film &amp; video</v>
      </c>
      <c r="R339" t="str">
        <f t="shared" si="16"/>
        <v>television</v>
      </c>
      <c r="S339" s="14">
        <f>(((I339/60)/60)/24)+DATE(1970,1,1)</f>
        <v>42077.086898148147</v>
      </c>
      <c r="T339" s="14">
        <f t="shared" si="17"/>
        <v>42047.128564814819</v>
      </c>
    </row>
    <row r="340" spans="1:20" ht="43.2" x14ac:dyDescent="0.3">
      <c r="A340" s="5">
        <v>338</v>
      </c>
      <c r="B340" s="3" t="s">
        <v>338</v>
      </c>
      <c r="C340" s="3" t="s">
        <v>4447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0</v>
      </c>
      <c r="L340" s="5">
        <v>182</v>
      </c>
      <c r="M340" s="5" t="b">
        <v>1</v>
      </c>
      <c r="N340" s="5" t="s">
        <v>8264</v>
      </c>
      <c r="O340" s="6">
        <f>E340/D340</f>
        <v>1.1013360000000001</v>
      </c>
      <c r="P340" s="9">
        <f>IFERROR(E340/L340,0)</f>
        <v>90.769450549450553</v>
      </c>
      <c r="Q340" t="str">
        <f t="shared" si="15"/>
        <v>film &amp; video</v>
      </c>
      <c r="R340" t="str">
        <f t="shared" si="16"/>
        <v>television</v>
      </c>
      <c r="S340" s="14">
        <f>(((I340/60)/60)/24)+DATE(1970,1,1)</f>
        <v>42616.041666666672</v>
      </c>
      <c r="T340" s="14">
        <f t="shared" si="17"/>
        <v>42559.755671296298</v>
      </c>
    </row>
    <row r="341" spans="1:20" ht="43.2" x14ac:dyDescent="0.3">
      <c r="A341" s="5">
        <v>339</v>
      </c>
      <c r="B341" s="3" t="s">
        <v>339</v>
      </c>
      <c r="C341" s="3" t="s">
        <v>4448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0</v>
      </c>
      <c r="L341" s="5">
        <v>182</v>
      </c>
      <c r="M341" s="5" t="b">
        <v>1</v>
      </c>
      <c r="N341" s="5" t="s">
        <v>8264</v>
      </c>
      <c r="O341" s="6">
        <f>E341/D341</f>
        <v>1.0808333333333333</v>
      </c>
      <c r="P341" s="9">
        <f>IFERROR(E341/L341,0)</f>
        <v>35.631868131868131</v>
      </c>
      <c r="Q341" t="str">
        <f t="shared" si="15"/>
        <v>film &amp; video</v>
      </c>
      <c r="R341" t="str">
        <f t="shared" si="16"/>
        <v>television</v>
      </c>
      <c r="S341" s="14">
        <f>(((I341/60)/60)/24)+DATE(1970,1,1)</f>
        <v>42123.760046296295</v>
      </c>
      <c r="T341" s="14">
        <f t="shared" si="17"/>
        <v>42093.760046296295</v>
      </c>
    </row>
    <row r="342" spans="1:20" ht="43.2" x14ac:dyDescent="0.3">
      <c r="A342" s="5">
        <v>340</v>
      </c>
      <c r="B342" s="3" t="s">
        <v>340</v>
      </c>
      <c r="C342" s="3" t="s">
        <v>4449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0</v>
      </c>
      <c r="L342" s="5">
        <v>182</v>
      </c>
      <c r="M342" s="5" t="b">
        <v>1</v>
      </c>
      <c r="N342" s="5" t="s">
        <v>8264</v>
      </c>
      <c r="O342" s="6">
        <f>E342/D342</f>
        <v>1.2502285714285715</v>
      </c>
      <c r="P342" s="9">
        <f>IFERROR(E342/L342,0)</f>
        <v>240.42857142857142</v>
      </c>
      <c r="Q342" t="str">
        <f t="shared" si="15"/>
        <v>film &amp; video</v>
      </c>
      <c r="R342" t="str">
        <f t="shared" si="16"/>
        <v>television</v>
      </c>
      <c r="S342" s="14">
        <f>(((I342/60)/60)/24)+DATE(1970,1,1)</f>
        <v>42802.875</v>
      </c>
      <c r="T342" s="14">
        <f t="shared" si="17"/>
        <v>42772.669062500005</v>
      </c>
    </row>
    <row r="343" spans="1:20" ht="43.2" x14ac:dyDescent="0.3">
      <c r="A343" s="5">
        <v>341</v>
      </c>
      <c r="B343" s="3" t="s">
        <v>341</v>
      </c>
      <c r="C343" s="3" t="s">
        <v>4450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0</v>
      </c>
      <c r="L343" s="5">
        <v>182</v>
      </c>
      <c r="M343" s="5" t="b">
        <v>1</v>
      </c>
      <c r="N343" s="5" t="s">
        <v>8264</v>
      </c>
      <c r="O343" s="6">
        <f>E343/D343</f>
        <v>1.0671428571428572</v>
      </c>
      <c r="P343" s="9">
        <f>IFERROR(E343/L343,0)</f>
        <v>20.521978021978022</v>
      </c>
      <c r="Q343" t="str">
        <f t="shared" si="15"/>
        <v>film &amp; video</v>
      </c>
      <c r="R343" t="str">
        <f t="shared" si="16"/>
        <v>television</v>
      </c>
      <c r="S343" s="14">
        <f>(((I343/60)/60)/24)+DATE(1970,1,1)</f>
        <v>41913.165972222225</v>
      </c>
      <c r="T343" s="14">
        <f t="shared" si="17"/>
        <v>41894.879606481481</v>
      </c>
    </row>
    <row r="344" spans="1:20" ht="28.8" x14ac:dyDescent="0.3">
      <c r="A344" s="5">
        <v>342</v>
      </c>
      <c r="B344" s="3" t="s">
        <v>342</v>
      </c>
      <c r="C344" s="3" t="s">
        <v>4451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0</v>
      </c>
      <c r="L344" s="5">
        <v>182</v>
      </c>
      <c r="M344" s="5" t="b">
        <v>1</v>
      </c>
      <c r="N344" s="5" t="s">
        <v>8264</v>
      </c>
      <c r="O344" s="6">
        <f>E344/D344</f>
        <v>1.0036639999999999</v>
      </c>
      <c r="P344" s="9">
        <f>IFERROR(E344/L344,0)</f>
        <v>303.30505494505491</v>
      </c>
      <c r="Q344" t="str">
        <f t="shared" si="15"/>
        <v>film &amp; video</v>
      </c>
      <c r="R344" t="str">
        <f t="shared" si="16"/>
        <v>television</v>
      </c>
      <c r="S344" s="14">
        <f>(((I344/60)/60)/24)+DATE(1970,1,1)</f>
        <v>42489.780844907407</v>
      </c>
      <c r="T344" s="14">
        <f t="shared" si="17"/>
        <v>42459.780844907407</v>
      </c>
    </row>
    <row r="345" spans="1:20" ht="43.2" x14ac:dyDescent="0.3">
      <c r="A345" s="5">
        <v>343</v>
      </c>
      <c r="B345" s="3" t="s">
        <v>343</v>
      </c>
      <c r="C345" s="3" t="s">
        <v>4452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0</v>
      </c>
      <c r="L345" s="5">
        <v>182</v>
      </c>
      <c r="M345" s="5" t="b">
        <v>1</v>
      </c>
      <c r="N345" s="5" t="s">
        <v>8264</v>
      </c>
      <c r="O345" s="6">
        <f>E345/D345</f>
        <v>1.0202863333333334</v>
      </c>
      <c r="P345" s="9">
        <f>IFERROR(E345/L345,0)</f>
        <v>168.17906593406593</v>
      </c>
      <c r="Q345" t="str">
        <f t="shared" si="15"/>
        <v>film &amp; video</v>
      </c>
      <c r="R345" t="str">
        <f t="shared" si="16"/>
        <v>television</v>
      </c>
      <c r="S345" s="14">
        <f>(((I345/60)/60)/24)+DATE(1970,1,1)</f>
        <v>41957.125</v>
      </c>
      <c r="T345" s="14">
        <f t="shared" si="17"/>
        <v>41926.73778935185</v>
      </c>
    </row>
    <row r="346" spans="1:20" ht="43.2" x14ac:dyDescent="0.3">
      <c r="A346" s="5">
        <v>344</v>
      </c>
      <c r="B346" s="3" t="s">
        <v>344</v>
      </c>
      <c r="C346" s="3" t="s">
        <v>4453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0</v>
      </c>
      <c r="L346" s="5">
        <v>182</v>
      </c>
      <c r="M346" s="5" t="b">
        <v>1</v>
      </c>
      <c r="N346" s="5" t="s">
        <v>8264</v>
      </c>
      <c r="O346" s="6">
        <f>E346/D346</f>
        <v>1.0208358208955224</v>
      </c>
      <c r="P346" s="9">
        <f>IFERROR(E346/L346,0)</f>
        <v>187.90109890109889</v>
      </c>
      <c r="Q346" t="str">
        <f t="shared" si="15"/>
        <v>film &amp; video</v>
      </c>
      <c r="R346" t="str">
        <f t="shared" si="16"/>
        <v>television</v>
      </c>
      <c r="S346" s="14">
        <f>(((I346/60)/60)/24)+DATE(1970,1,1)</f>
        <v>42156.097222222219</v>
      </c>
      <c r="T346" s="14">
        <f t="shared" si="17"/>
        <v>42111.970995370371</v>
      </c>
    </row>
    <row r="347" spans="1:20" ht="43.2" x14ac:dyDescent="0.3">
      <c r="A347" s="5">
        <v>345</v>
      </c>
      <c r="B347" s="3" t="s">
        <v>345</v>
      </c>
      <c r="C347" s="3" t="s">
        <v>4454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0</v>
      </c>
      <c r="L347" s="5">
        <v>182</v>
      </c>
      <c r="M347" s="5" t="b">
        <v>1</v>
      </c>
      <c r="N347" s="5" t="s">
        <v>8264</v>
      </c>
      <c r="O347" s="6">
        <f>E347/D347</f>
        <v>1.2327586206896552</v>
      </c>
      <c r="P347" s="9">
        <f>IFERROR(E347/L347,0)</f>
        <v>98.214285714285708</v>
      </c>
      <c r="Q347" t="str">
        <f t="shared" si="15"/>
        <v>film &amp; video</v>
      </c>
      <c r="R347" t="str">
        <f t="shared" si="16"/>
        <v>television</v>
      </c>
      <c r="S347" s="14">
        <f>(((I347/60)/60)/24)+DATE(1970,1,1)</f>
        <v>42144.944328703699</v>
      </c>
      <c r="T347" s="14">
        <f t="shared" si="17"/>
        <v>42114.944328703699</v>
      </c>
    </row>
    <row r="348" spans="1:20" ht="43.2" x14ac:dyDescent="0.3">
      <c r="A348" s="5">
        <v>346</v>
      </c>
      <c r="B348" s="3" t="s">
        <v>346</v>
      </c>
      <c r="C348" s="3" t="s">
        <v>4455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0</v>
      </c>
      <c r="L348" s="5">
        <v>182</v>
      </c>
      <c r="M348" s="5" t="b">
        <v>1</v>
      </c>
      <c r="N348" s="5" t="s">
        <v>8264</v>
      </c>
      <c r="O348" s="6">
        <f>E348/D348</f>
        <v>1.7028880000000002</v>
      </c>
      <c r="P348" s="9">
        <f>IFERROR(E348/L348,0)</f>
        <v>93.565274725274733</v>
      </c>
      <c r="Q348" t="str">
        <f t="shared" si="15"/>
        <v>film &amp; video</v>
      </c>
      <c r="R348" t="str">
        <f t="shared" si="16"/>
        <v>television</v>
      </c>
      <c r="S348" s="14">
        <f>(((I348/60)/60)/24)+DATE(1970,1,1)</f>
        <v>42291.500243055561</v>
      </c>
      <c r="T348" s="14">
        <f t="shared" si="17"/>
        <v>42261.500243055561</v>
      </c>
    </row>
    <row r="349" spans="1:20" ht="43.2" x14ac:dyDescent="0.3">
      <c r="A349" s="5">
        <v>347</v>
      </c>
      <c r="B349" s="3" t="s">
        <v>347</v>
      </c>
      <c r="C349" s="3" t="s">
        <v>4456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0</v>
      </c>
      <c r="L349" s="5">
        <v>182</v>
      </c>
      <c r="M349" s="5" t="b">
        <v>1</v>
      </c>
      <c r="N349" s="5" t="s">
        <v>8264</v>
      </c>
      <c r="O349" s="6">
        <f>E349/D349</f>
        <v>1.1159049999999999</v>
      </c>
      <c r="P349" s="9">
        <f>IFERROR(E349/L349,0)</f>
        <v>245.25384615384613</v>
      </c>
      <c r="Q349" t="str">
        <f t="shared" si="15"/>
        <v>film &amp; video</v>
      </c>
      <c r="R349" t="str">
        <f t="shared" si="16"/>
        <v>television</v>
      </c>
      <c r="S349" s="14">
        <f>(((I349/60)/60)/24)+DATE(1970,1,1)</f>
        <v>42322.537141203706</v>
      </c>
      <c r="T349" s="14">
        <f t="shared" si="17"/>
        <v>42292.495474537034</v>
      </c>
    </row>
    <row r="350" spans="1:20" ht="43.2" x14ac:dyDescent="0.3">
      <c r="A350" s="5">
        <v>348</v>
      </c>
      <c r="B350" s="3" t="s">
        <v>348</v>
      </c>
      <c r="C350" s="3" t="s">
        <v>4457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0</v>
      </c>
      <c r="L350" s="5">
        <v>182</v>
      </c>
      <c r="M350" s="5" t="b">
        <v>1</v>
      </c>
      <c r="N350" s="5" t="s">
        <v>8264</v>
      </c>
      <c r="O350" s="6">
        <f>E350/D350</f>
        <v>1.03</v>
      </c>
      <c r="P350" s="9">
        <f>IFERROR(E350/L350,0)</f>
        <v>56.593406593406591</v>
      </c>
      <c r="Q350" t="str">
        <f t="shared" si="15"/>
        <v>film &amp; video</v>
      </c>
      <c r="R350" t="str">
        <f t="shared" si="16"/>
        <v>television</v>
      </c>
      <c r="S350" s="14">
        <f>(((I350/60)/60)/24)+DATE(1970,1,1)</f>
        <v>42237.58699074074</v>
      </c>
      <c r="T350" s="14">
        <f t="shared" si="17"/>
        <v>42207.58699074074</v>
      </c>
    </row>
    <row r="351" spans="1:20" ht="43.2" x14ac:dyDescent="0.3">
      <c r="A351" s="5">
        <v>349</v>
      </c>
      <c r="B351" s="3" t="s">
        <v>349</v>
      </c>
      <c r="C351" s="3" t="s">
        <v>4458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0</v>
      </c>
      <c r="L351" s="5">
        <v>182</v>
      </c>
      <c r="M351" s="5" t="b">
        <v>1</v>
      </c>
      <c r="N351" s="5" t="s">
        <v>8264</v>
      </c>
      <c r="O351" s="6">
        <f>E351/D351</f>
        <v>1.0663570159857905</v>
      </c>
      <c r="P351" s="9">
        <f>IFERROR(E351/L351,0)</f>
        <v>65.973516483516491</v>
      </c>
      <c r="Q351" t="str">
        <f t="shared" si="15"/>
        <v>film &amp; video</v>
      </c>
      <c r="R351" t="str">
        <f t="shared" si="16"/>
        <v>television</v>
      </c>
      <c r="S351" s="14">
        <f>(((I351/60)/60)/24)+DATE(1970,1,1)</f>
        <v>42790.498935185184</v>
      </c>
      <c r="T351" s="14">
        <f t="shared" si="17"/>
        <v>42760.498935185184</v>
      </c>
    </row>
    <row r="352" spans="1:20" ht="43.2" x14ac:dyDescent="0.3">
      <c r="A352" s="5">
        <v>350</v>
      </c>
      <c r="B352" s="3" t="s">
        <v>350</v>
      </c>
      <c r="C352" s="3" t="s">
        <v>4459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0</v>
      </c>
      <c r="L352" s="5">
        <v>182</v>
      </c>
      <c r="M352" s="5" t="b">
        <v>1</v>
      </c>
      <c r="N352" s="5" t="s">
        <v>8264</v>
      </c>
      <c r="O352" s="6">
        <f>E352/D352</f>
        <v>1.1476</v>
      </c>
      <c r="P352" s="9">
        <f>IFERROR(E352/L352,0)</f>
        <v>157.63736263736263</v>
      </c>
      <c r="Q352" t="str">
        <f t="shared" si="15"/>
        <v>film &amp; video</v>
      </c>
      <c r="R352" t="str">
        <f t="shared" si="16"/>
        <v>television</v>
      </c>
      <c r="S352" s="14">
        <f>(((I352/60)/60)/24)+DATE(1970,1,1)</f>
        <v>42624.165972222225</v>
      </c>
      <c r="T352" s="14">
        <f t="shared" si="17"/>
        <v>42586.066076388888</v>
      </c>
    </row>
    <row r="353" spans="1:20" ht="43.2" x14ac:dyDescent="0.3">
      <c r="A353" s="5">
        <v>351</v>
      </c>
      <c r="B353" s="3" t="s">
        <v>351</v>
      </c>
      <c r="C353" s="3" t="s">
        <v>4460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0</v>
      </c>
      <c r="L353" s="5">
        <v>182</v>
      </c>
      <c r="M353" s="5" t="b">
        <v>1</v>
      </c>
      <c r="N353" s="5" t="s">
        <v>8264</v>
      </c>
      <c r="O353" s="6">
        <f>E353/D353</f>
        <v>1.2734117647058822</v>
      </c>
      <c r="P353" s="9">
        <f>IFERROR(E353/L353,0)</f>
        <v>237.8901098901099</v>
      </c>
      <c r="Q353" t="str">
        <f t="shared" si="15"/>
        <v>film &amp; video</v>
      </c>
      <c r="R353" t="str">
        <f t="shared" si="16"/>
        <v>television</v>
      </c>
      <c r="S353" s="14">
        <f>(((I353/60)/60)/24)+DATE(1970,1,1)</f>
        <v>42467.923078703709</v>
      </c>
      <c r="T353" s="14">
        <f t="shared" si="17"/>
        <v>42427.964745370366</v>
      </c>
    </row>
    <row r="354" spans="1:20" ht="43.2" x14ac:dyDescent="0.3">
      <c r="A354" s="5">
        <v>352</v>
      </c>
      <c r="B354" s="3" t="s">
        <v>352</v>
      </c>
      <c r="C354" s="3" t="s">
        <v>4461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0</v>
      </c>
      <c r="L354" s="5">
        <v>182</v>
      </c>
      <c r="M354" s="5" t="b">
        <v>1</v>
      </c>
      <c r="N354" s="5" t="s">
        <v>8264</v>
      </c>
      <c r="O354" s="6">
        <f>E354/D354</f>
        <v>1.1656</v>
      </c>
      <c r="P354" s="9">
        <f>IFERROR(E354/L354,0)</f>
        <v>64.043956043956044</v>
      </c>
      <c r="Q354" t="str">
        <f t="shared" si="15"/>
        <v>film &amp; video</v>
      </c>
      <c r="R354" t="str">
        <f t="shared" si="16"/>
        <v>television</v>
      </c>
      <c r="S354" s="14">
        <f>(((I354/60)/60)/24)+DATE(1970,1,1)</f>
        <v>41920.167453703703</v>
      </c>
      <c r="T354" s="14">
        <f t="shared" si="17"/>
        <v>41890.167453703703</v>
      </c>
    </row>
    <row r="355" spans="1:20" ht="43.2" x14ac:dyDescent="0.3">
      <c r="A355" s="5">
        <v>353</v>
      </c>
      <c r="B355" s="3" t="s">
        <v>353</v>
      </c>
      <c r="C355" s="3" t="s">
        <v>4462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0</v>
      </c>
      <c r="L355" s="5">
        <v>182</v>
      </c>
      <c r="M355" s="5" t="b">
        <v>1</v>
      </c>
      <c r="N355" s="5" t="s">
        <v>8264</v>
      </c>
      <c r="O355" s="6">
        <f>E355/D355</f>
        <v>1.0861819426615318</v>
      </c>
      <c r="P355" s="9">
        <f>IFERROR(E355/L355,0)</f>
        <v>348.68230769230769</v>
      </c>
      <c r="Q355" t="str">
        <f t="shared" si="15"/>
        <v>film &amp; video</v>
      </c>
      <c r="R355" t="str">
        <f t="shared" si="16"/>
        <v>television</v>
      </c>
      <c r="S355" s="14">
        <f>(((I355/60)/60)/24)+DATE(1970,1,1)</f>
        <v>42327.833553240736</v>
      </c>
      <c r="T355" s="14">
        <f t="shared" si="17"/>
        <v>42297.791886574079</v>
      </c>
    </row>
    <row r="356" spans="1:20" ht="43.2" x14ac:dyDescent="0.3">
      <c r="A356" s="5">
        <v>354</v>
      </c>
      <c r="B356" s="3" t="s">
        <v>354</v>
      </c>
      <c r="C356" s="3" t="s">
        <v>4463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0</v>
      </c>
      <c r="L356" s="5">
        <v>182</v>
      </c>
      <c r="M356" s="5" t="b">
        <v>1</v>
      </c>
      <c r="N356" s="5" t="s">
        <v>8264</v>
      </c>
      <c r="O356" s="6">
        <f>E356/D356</f>
        <v>1.0394285714285714</v>
      </c>
      <c r="P356" s="9">
        <f>IFERROR(E356/L356,0)</f>
        <v>19.989010989010989</v>
      </c>
      <c r="Q356" t="str">
        <f t="shared" si="15"/>
        <v>film &amp; video</v>
      </c>
      <c r="R356" t="str">
        <f t="shared" si="16"/>
        <v>television</v>
      </c>
      <c r="S356" s="14">
        <f>(((I356/60)/60)/24)+DATE(1970,1,1)</f>
        <v>42468.786122685182</v>
      </c>
      <c r="T356" s="14">
        <f t="shared" si="17"/>
        <v>42438.827789351853</v>
      </c>
    </row>
    <row r="357" spans="1:20" ht="43.2" x14ac:dyDescent="0.3">
      <c r="A357" s="5">
        <v>355</v>
      </c>
      <c r="B357" s="3" t="s">
        <v>355</v>
      </c>
      <c r="C357" s="3" t="s">
        <v>4464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0</v>
      </c>
      <c r="L357" s="5">
        <v>182</v>
      </c>
      <c r="M357" s="5" t="b">
        <v>1</v>
      </c>
      <c r="N357" s="5" t="s">
        <v>8264</v>
      </c>
      <c r="O357" s="6">
        <f>E357/D357</f>
        <v>1.1625714285714286</v>
      </c>
      <c r="P357" s="9">
        <f>IFERROR(E357/L357,0)</f>
        <v>223.57142857142858</v>
      </c>
      <c r="Q357" t="str">
        <f t="shared" si="15"/>
        <v>film &amp; video</v>
      </c>
      <c r="R357" t="str">
        <f t="shared" si="16"/>
        <v>television</v>
      </c>
      <c r="S357" s="14">
        <f>(((I357/60)/60)/24)+DATE(1970,1,1)</f>
        <v>41974.3355787037</v>
      </c>
      <c r="T357" s="14">
        <f t="shared" si="17"/>
        <v>41943.293912037036</v>
      </c>
    </row>
    <row r="358" spans="1:20" ht="43.2" x14ac:dyDescent="0.3">
      <c r="A358" s="5">
        <v>356</v>
      </c>
      <c r="B358" s="3" t="s">
        <v>356</v>
      </c>
      <c r="C358" s="3" t="s">
        <v>4465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0</v>
      </c>
      <c r="L358" s="5">
        <v>182</v>
      </c>
      <c r="M358" s="5" t="b">
        <v>1</v>
      </c>
      <c r="N358" s="5" t="s">
        <v>8264</v>
      </c>
      <c r="O358" s="6">
        <f>E358/D358</f>
        <v>1.0269239999999999</v>
      </c>
      <c r="P358" s="9">
        <f>IFERROR(E358/L358,0)</f>
        <v>42.318296703296703</v>
      </c>
      <c r="Q358" t="str">
        <f t="shared" si="15"/>
        <v>film &amp; video</v>
      </c>
      <c r="R358" t="str">
        <f t="shared" si="16"/>
        <v>television</v>
      </c>
      <c r="S358" s="14">
        <f>(((I358/60)/60)/24)+DATE(1970,1,1)</f>
        <v>42445.761493055557</v>
      </c>
      <c r="T358" s="14">
        <f t="shared" si="17"/>
        <v>42415.803159722222</v>
      </c>
    </row>
    <row r="359" spans="1:20" ht="43.2" x14ac:dyDescent="0.3">
      <c r="A359" s="5">
        <v>357</v>
      </c>
      <c r="B359" s="3" t="s">
        <v>357</v>
      </c>
      <c r="C359" s="3" t="s">
        <v>4466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0</v>
      </c>
      <c r="L359" s="5">
        <v>182</v>
      </c>
      <c r="M359" s="5" t="b">
        <v>1</v>
      </c>
      <c r="N359" s="5" t="s">
        <v>8264</v>
      </c>
      <c r="O359" s="6">
        <f>E359/D359</f>
        <v>1.74</v>
      </c>
      <c r="P359" s="9">
        <f>IFERROR(E359/L359,0)</f>
        <v>143.4065934065934</v>
      </c>
      <c r="Q359" t="str">
        <f t="shared" si="15"/>
        <v>film &amp; video</v>
      </c>
      <c r="R359" t="str">
        <f t="shared" si="16"/>
        <v>television</v>
      </c>
      <c r="S359" s="14">
        <f>(((I359/60)/60)/24)+DATE(1970,1,1)</f>
        <v>42118.222187499996</v>
      </c>
      <c r="T359" s="14">
        <f t="shared" si="17"/>
        <v>42078.222187499996</v>
      </c>
    </row>
    <row r="360" spans="1:20" ht="43.2" x14ac:dyDescent="0.3">
      <c r="A360" s="5">
        <v>358</v>
      </c>
      <c r="B360" s="3" t="s">
        <v>358</v>
      </c>
      <c r="C360" s="3" t="s">
        <v>4467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0</v>
      </c>
      <c r="L360" s="5">
        <v>182</v>
      </c>
      <c r="M360" s="5" t="b">
        <v>1</v>
      </c>
      <c r="N360" s="5" t="s">
        <v>8264</v>
      </c>
      <c r="O360" s="6">
        <f>E360/D360</f>
        <v>1.03088</v>
      </c>
      <c r="P360" s="9">
        <f>IFERROR(E360/L360,0)</f>
        <v>283.20879120879118</v>
      </c>
      <c r="Q360" t="str">
        <f t="shared" si="15"/>
        <v>film &amp; video</v>
      </c>
      <c r="R360" t="str">
        <f t="shared" si="16"/>
        <v>television</v>
      </c>
      <c r="S360" s="14">
        <f>(((I360/60)/60)/24)+DATE(1970,1,1)</f>
        <v>42536.625</v>
      </c>
      <c r="T360" s="14">
        <f t="shared" si="17"/>
        <v>42507.860196759255</v>
      </c>
    </row>
    <row r="361" spans="1:20" ht="43.2" x14ac:dyDescent="0.3">
      <c r="A361" s="5">
        <v>359</v>
      </c>
      <c r="B361" s="3" t="s">
        <v>359</v>
      </c>
      <c r="C361" s="3" t="s">
        <v>4468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0</v>
      </c>
      <c r="L361" s="5">
        <v>182</v>
      </c>
      <c r="M361" s="5" t="b">
        <v>1</v>
      </c>
      <c r="N361" s="5" t="s">
        <v>8264</v>
      </c>
      <c r="O361" s="6">
        <f>E361/D361</f>
        <v>1.0485537190082646</v>
      </c>
      <c r="P361" s="9">
        <f>IFERROR(E361/L361,0)</f>
        <v>139.42307692307693</v>
      </c>
      <c r="Q361" t="str">
        <f t="shared" si="15"/>
        <v>film &amp; video</v>
      </c>
      <c r="R361" t="str">
        <f t="shared" si="16"/>
        <v>television</v>
      </c>
      <c r="S361" s="14">
        <f>(((I361/60)/60)/24)+DATE(1970,1,1)</f>
        <v>41957.216666666667</v>
      </c>
      <c r="T361" s="14">
        <f t="shared" si="17"/>
        <v>41935.070486111108</v>
      </c>
    </row>
    <row r="362" spans="1:20" ht="43.2" x14ac:dyDescent="0.3">
      <c r="A362" s="5">
        <v>360</v>
      </c>
      <c r="B362" s="3" t="s">
        <v>360</v>
      </c>
      <c r="C362" s="3" t="s">
        <v>4469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182</v>
      </c>
      <c r="M362" s="5" t="b">
        <v>1</v>
      </c>
      <c r="N362" s="5" t="s">
        <v>8264</v>
      </c>
      <c r="O362" s="6">
        <f>E362/D362</f>
        <v>1.0137499999999999</v>
      </c>
      <c r="P362" s="9">
        <f>IFERROR(E362/L362,0)</f>
        <v>66.840659340659343</v>
      </c>
      <c r="Q362" t="str">
        <f t="shared" si="15"/>
        <v>film &amp; video</v>
      </c>
      <c r="R362" t="str">
        <f t="shared" si="16"/>
        <v>television</v>
      </c>
      <c r="S362" s="14">
        <f>(((I362/60)/60)/24)+DATE(1970,1,1)</f>
        <v>42208.132638888885</v>
      </c>
      <c r="T362" s="14">
        <f t="shared" si="17"/>
        <v>42163.897916666669</v>
      </c>
    </row>
    <row r="363" spans="1:20" ht="43.2" x14ac:dyDescent="0.3">
      <c r="A363" s="5">
        <v>361</v>
      </c>
      <c r="B363" s="3" t="s">
        <v>361</v>
      </c>
      <c r="C363" s="3" t="s">
        <v>4470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182</v>
      </c>
      <c r="M363" s="5" t="b">
        <v>1</v>
      </c>
      <c r="N363" s="5" t="s">
        <v>8264</v>
      </c>
      <c r="O363" s="6">
        <f>E363/D363</f>
        <v>1.1107699999999998</v>
      </c>
      <c r="P363" s="9">
        <f>IFERROR(E363/L363,0)</f>
        <v>213.60961538461538</v>
      </c>
      <c r="Q363" t="str">
        <f t="shared" si="15"/>
        <v>film &amp; video</v>
      </c>
      <c r="R363" t="str">
        <f t="shared" si="16"/>
        <v>television</v>
      </c>
      <c r="S363" s="14">
        <f>(((I363/60)/60)/24)+DATE(1970,1,1)</f>
        <v>41966.042893518519</v>
      </c>
      <c r="T363" s="14">
        <f t="shared" si="17"/>
        <v>41936.001226851848</v>
      </c>
    </row>
    <row r="364" spans="1:20" ht="57.6" x14ac:dyDescent="0.3">
      <c r="A364" s="5">
        <v>362</v>
      </c>
      <c r="B364" s="3" t="s">
        <v>362</v>
      </c>
      <c r="C364" s="3" t="s">
        <v>4471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182</v>
      </c>
      <c r="M364" s="5" t="b">
        <v>1</v>
      </c>
      <c r="N364" s="5" t="s">
        <v>8264</v>
      </c>
      <c r="O364" s="6">
        <f>E364/D364</f>
        <v>1.2415933781686497</v>
      </c>
      <c r="P364" s="9">
        <f>IFERROR(E364/L364,0)</f>
        <v>65.934065934065927</v>
      </c>
      <c r="Q364" t="str">
        <f t="shared" si="15"/>
        <v>film &amp; video</v>
      </c>
      <c r="R364" t="str">
        <f t="shared" si="16"/>
        <v>television</v>
      </c>
      <c r="S364" s="14">
        <f>(((I364/60)/60)/24)+DATE(1970,1,1)</f>
        <v>41859</v>
      </c>
      <c r="T364" s="14">
        <f t="shared" si="17"/>
        <v>41837.210543981484</v>
      </c>
    </row>
    <row r="365" spans="1:20" ht="57.6" x14ac:dyDescent="0.3">
      <c r="A365" s="5">
        <v>363</v>
      </c>
      <c r="B365" s="3" t="s">
        <v>363</v>
      </c>
      <c r="C365" s="3" t="s">
        <v>4472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182</v>
      </c>
      <c r="M365" s="5" t="b">
        <v>1</v>
      </c>
      <c r="N365" s="5" t="s">
        <v>8264</v>
      </c>
      <c r="O365" s="6">
        <f>E365/D365</f>
        <v>1.0133333333333334</v>
      </c>
      <c r="P365" s="9">
        <f>IFERROR(E365/L365,0)</f>
        <v>49.692307692307693</v>
      </c>
      <c r="Q365" t="str">
        <f t="shared" si="15"/>
        <v>film &amp; video</v>
      </c>
      <c r="R365" t="str">
        <f t="shared" si="16"/>
        <v>television</v>
      </c>
      <c r="S365" s="14">
        <f>(((I365/60)/60)/24)+DATE(1970,1,1)</f>
        <v>40300.806944444441</v>
      </c>
      <c r="T365" s="14">
        <f t="shared" si="17"/>
        <v>40255.744629629626</v>
      </c>
    </row>
    <row r="366" spans="1:20" ht="43.2" x14ac:dyDescent="0.3">
      <c r="A366" s="5">
        <v>364</v>
      </c>
      <c r="B366" s="3" t="s">
        <v>364</v>
      </c>
      <c r="C366" s="3" t="s">
        <v>4473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182</v>
      </c>
      <c r="M366" s="5" t="b">
        <v>1</v>
      </c>
      <c r="N366" s="5" t="s">
        <v>8264</v>
      </c>
      <c r="O366" s="6">
        <f>E366/D366</f>
        <v>1.1016142857142857</v>
      </c>
      <c r="P366" s="9">
        <f>IFERROR(E366/L366,0)</f>
        <v>42.369780219780218</v>
      </c>
      <c r="Q366" t="str">
        <f t="shared" si="15"/>
        <v>film &amp; video</v>
      </c>
      <c r="R366" t="str">
        <f t="shared" si="16"/>
        <v>television</v>
      </c>
      <c r="S366" s="14">
        <f>(((I366/60)/60)/24)+DATE(1970,1,1)</f>
        <v>41811.165972222225</v>
      </c>
      <c r="T366" s="14">
        <f t="shared" si="17"/>
        <v>41780.859629629631</v>
      </c>
    </row>
    <row r="367" spans="1:20" ht="43.2" x14ac:dyDescent="0.3">
      <c r="A367" s="5">
        <v>365</v>
      </c>
      <c r="B367" s="3" t="s">
        <v>365</v>
      </c>
      <c r="C367" s="3" t="s">
        <v>4474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182</v>
      </c>
      <c r="M367" s="5" t="b">
        <v>1</v>
      </c>
      <c r="N367" s="5" t="s">
        <v>8264</v>
      </c>
      <c r="O367" s="6">
        <f>E367/D367</f>
        <v>1.0397333333333334</v>
      </c>
      <c r="P367" s="9">
        <f>IFERROR(E367/L367,0)</f>
        <v>85.692307692307693</v>
      </c>
      <c r="Q367" t="str">
        <f t="shared" si="15"/>
        <v>film &amp; video</v>
      </c>
      <c r="R367" t="str">
        <f t="shared" si="16"/>
        <v>television</v>
      </c>
      <c r="S367" s="14">
        <f>(((I367/60)/60)/24)+DATE(1970,1,1)</f>
        <v>41698.606469907405</v>
      </c>
      <c r="T367" s="14">
        <f t="shared" si="17"/>
        <v>41668.606469907405</v>
      </c>
    </row>
    <row r="368" spans="1:20" ht="43.2" x14ac:dyDescent="0.3">
      <c r="A368" s="5">
        <v>366</v>
      </c>
      <c r="B368" s="3" t="s">
        <v>366</v>
      </c>
      <c r="C368" s="3" t="s">
        <v>4475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182</v>
      </c>
      <c r="M368" s="5" t="b">
        <v>1</v>
      </c>
      <c r="N368" s="5" t="s">
        <v>8264</v>
      </c>
      <c r="O368" s="6">
        <f>E368/D368</f>
        <v>1.013157894736842</v>
      </c>
      <c r="P368" s="9">
        <f>IFERROR(E368/L368,0)</f>
        <v>211.53846153846155</v>
      </c>
      <c r="Q368" t="str">
        <f t="shared" si="15"/>
        <v>film &amp; video</v>
      </c>
      <c r="R368" t="str">
        <f t="shared" si="16"/>
        <v>television</v>
      </c>
      <c r="S368" s="14">
        <f>(((I368/60)/60)/24)+DATE(1970,1,1)</f>
        <v>41049.793032407404</v>
      </c>
      <c r="T368" s="14">
        <f t="shared" si="17"/>
        <v>41019.793032407404</v>
      </c>
    </row>
    <row r="369" spans="1:20" ht="43.2" x14ac:dyDescent="0.3">
      <c r="A369" s="5">
        <v>367</v>
      </c>
      <c r="B369" s="3" t="s">
        <v>367</v>
      </c>
      <c r="C369" s="3" t="s">
        <v>4476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182</v>
      </c>
      <c r="M369" s="5" t="b">
        <v>1</v>
      </c>
      <c r="N369" s="5" t="s">
        <v>8264</v>
      </c>
      <c r="O369" s="6">
        <f>E369/D369</f>
        <v>1.033501</v>
      </c>
      <c r="P369" s="9">
        <f>IFERROR(E369/L369,0)</f>
        <v>56.785769230769233</v>
      </c>
      <c r="Q369" t="str">
        <f t="shared" si="15"/>
        <v>film &amp; video</v>
      </c>
      <c r="R369" t="str">
        <f t="shared" si="16"/>
        <v>television</v>
      </c>
      <c r="S369" s="14">
        <f>(((I369/60)/60)/24)+DATE(1970,1,1)</f>
        <v>41395.207638888889</v>
      </c>
      <c r="T369" s="14">
        <f t="shared" si="17"/>
        <v>41355.577291666668</v>
      </c>
    </row>
    <row r="370" spans="1:20" ht="43.2" x14ac:dyDescent="0.3">
      <c r="A370" s="5">
        <v>368</v>
      </c>
      <c r="B370" s="3" t="s">
        <v>368</v>
      </c>
      <c r="C370" s="3" t="s">
        <v>4477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182</v>
      </c>
      <c r="M370" s="5" t="b">
        <v>1</v>
      </c>
      <c r="N370" s="5" t="s">
        <v>8264</v>
      </c>
      <c r="O370" s="6">
        <f>E370/D370</f>
        <v>1.04112</v>
      </c>
      <c r="P370" s="9">
        <f>IFERROR(E370/L370,0)</f>
        <v>71.505494505494511</v>
      </c>
      <c r="Q370" t="str">
        <f t="shared" si="15"/>
        <v>film &amp; video</v>
      </c>
      <c r="R370" t="str">
        <f t="shared" si="16"/>
        <v>television</v>
      </c>
      <c r="S370" s="14">
        <f>(((I370/60)/60)/24)+DATE(1970,1,1)</f>
        <v>42078.563912037032</v>
      </c>
      <c r="T370" s="14">
        <f t="shared" si="17"/>
        <v>42043.605578703704</v>
      </c>
    </row>
    <row r="371" spans="1:20" ht="43.2" x14ac:dyDescent="0.3">
      <c r="A371" s="5">
        <v>369</v>
      </c>
      <c r="B371" s="3" t="s">
        <v>369</v>
      </c>
      <c r="C371" s="3" t="s">
        <v>4478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182</v>
      </c>
      <c r="M371" s="5" t="b">
        <v>1</v>
      </c>
      <c r="N371" s="5" t="s">
        <v>8264</v>
      </c>
      <c r="O371" s="6">
        <f>E371/D371</f>
        <v>1.1015569230769231</v>
      </c>
      <c r="P371" s="9">
        <f>IFERROR(E371/L371,0)</f>
        <v>39.341318681318683</v>
      </c>
      <c r="Q371" t="str">
        <f t="shared" si="15"/>
        <v>film &amp; video</v>
      </c>
      <c r="R371" t="str">
        <f t="shared" si="16"/>
        <v>television</v>
      </c>
      <c r="S371" s="14">
        <f>(((I371/60)/60)/24)+DATE(1970,1,1)</f>
        <v>40923.551724537036</v>
      </c>
      <c r="T371" s="14">
        <f t="shared" si="17"/>
        <v>40893.551724537036</v>
      </c>
    </row>
    <row r="372" spans="1:20" ht="43.2" x14ac:dyDescent="0.3">
      <c r="A372" s="5">
        <v>370</v>
      </c>
      <c r="B372" s="3" t="s">
        <v>370</v>
      </c>
      <c r="C372" s="3" t="s">
        <v>4479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182</v>
      </c>
      <c r="M372" s="5" t="b">
        <v>1</v>
      </c>
      <c r="N372" s="5" t="s">
        <v>8264</v>
      </c>
      <c r="O372" s="6">
        <f>E372/D372</f>
        <v>1.2202</v>
      </c>
      <c r="P372" s="9">
        <f>IFERROR(E372/L372,0)</f>
        <v>167.6098901098901</v>
      </c>
      <c r="Q372" t="str">
        <f t="shared" si="15"/>
        <v>film &amp; video</v>
      </c>
      <c r="R372" t="str">
        <f t="shared" si="16"/>
        <v>television</v>
      </c>
      <c r="S372" s="14">
        <f>(((I372/60)/60)/24)+DATE(1970,1,1)</f>
        <v>42741.795138888891</v>
      </c>
      <c r="T372" s="14">
        <f t="shared" si="17"/>
        <v>42711.795138888891</v>
      </c>
    </row>
    <row r="373" spans="1:20" ht="43.2" x14ac:dyDescent="0.3">
      <c r="A373" s="5">
        <v>371</v>
      </c>
      <c r="B373" s="3" t="s">
        <v>371</v>
      </c>
      <c r="C373" s="3" t="s">
        <v>4480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182</v>
      </c>
      <c r="M373" s="5" t="b">
        <v>1</v>
      </c>
      <c r="N373" s="5" t="s">
        <v>8264</v>
      </c>
      <c r="O373" s="6">
        <f>E373/D373</f>
        <v>1.1416866666666667</v>
      </c>
      <c r="P373" s="9">
        <f>IFERROR(E373/L373,0)</f>
        <v>940.95054945054949</v>
      </c>
      <c r="Q373" t="str">
        <f t="shared" si="15"/>
        <v>film &amp; video</v>
      </c>
      <c r="R373" t="str">
        <f t="shared" si="16"/>
        <v>television</v>
      </c>
      <c r="S373" s="14">
        <f>(((I373/60)/60)/24)+DATE(1970,1,1)</f>
        <v>41306.767812500002</v>
      </c>
      <c r="T373" s="14">
        <f t="shared" si="17"/>
        <v>41261.767812500002</v>
      </c>
    </row>
    <row r="374" spans="1:20" ht="28.8" x14ac:dyDescent="0.3">
      <c r="A374" s="5">
        <v>372</v>
      </c>
      <c r="B374" s="3" t="s">
        <v>372</v>
      </c>
      <c r="C374" s="3" t="s">
        <v>4481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182</v>
      </c>
      <c r="M374" s="5" t="b">
        <v>1</v>
      </c>
      <c r="N374" s="5" t="s">
        <v>8264</v>
      </c>
      <c r="O374" s="6">
        <f>E374/D374</f>
        <v>1.2533333333333334</v>
      </c>
      <c r="P374" s="9">
        <f>IFERROR(E374/L374,0)</f>
        <v>2.0659340659340661</v>
      </c>
      <c r="Q374" t="str">
        <f t="shared" si="15"/>
        <v>film &amp; video</v>
      </c>
      <c r="R374" t="str">
        <f t="shared" si="16"/>
        <v>television</v>
      </c>
      <c r="S374" s="14">
        <f>(((I374/60)/60)/24)+DATE(1970,1,1)</f>
        <v>42465.666666666672</v>
      </c>
      <c r="T374" s="14">
        <f t="shared" si="17"/>
        <v>42425.576898148152</v>
      </c>
    </row>
    <row r="375" spans="1:20" ht="43.2" x14ac:dyDescent="0.3">
      <c r="A375" s="5">
        <v>373</v>
      </c>
      <c r="B375" s="3" t="s">
        <v>373</v>
      </c>
      <c r="C375" s="3" t="s">
        <v>4482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182</v>
      </c>
      <c r="M375" s="5" t="b">
        <v>1</v>
      </c>
      <c r="N375" s="5" t="s">
        <v>8264</v>
      </c>
      <c r="O375" s="6">
        <f>E375/D375</f>
        <v>1.0666666666666667</v>
      </c>
      <c r="P375" s="9">
        <f>IFERROR(E375/L375,0)</f>
        <v>43.956043956043956</v>
      </c>
      <c r="Q375" t="str">
        <f t="shared" si="15"/>
        <v>film &amp; video</v>
      </c>
      <c r="R375" t="str">
        <f t="shared" si="16"/>
        <v>television</v>
      </c>
      <c r="S375" s="14">
        <f>(((I375/60)/60)/24)+DATE(1970,1,1)</f>
        <v>41108.91201388889</v>
      </c>
      <c r="T375" s="14">
        <f t="shared" si="17"/>
        <v>41078.91201388889</v>
      </c>
    </row>
    <row r="376" spans="1:20" ht="43.2" x14ac:dyDescent="0.3">
      <c r="A376" s="5">
        <v>374</v>
      </c>
      <c r="B376" s="3" t="s">
        <v>374</v>
      </c>
      <c r="C376" s="3" t="s">
        <v>4483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182</v>
      </c>
      <c r="M376" s="5" t="b">
        <v>1</v>
      </c>
      <c r="N376" s="5" t="s">
        <v>8264</v>
      </c>
      <c r="O376" s="6">
        <f>E376/D376</f>
        <v>1.3065</v>
      </c>
      <c r="P376" s="9">
        <f>IFERROR(E376/L376,0)</f>
        <v>43.071428571428569</v>
      </c>
      <c r="Q376" t="str">
        <f t="shared" si="15"/>
        <v>film &amp; video</v>
      </c>
      <c r="R376" t="str">
        <f t="shared" si="16"/>
        <v>television</v>
      </c>
      <c r="S376" s="14">
        <f>(((I376/60)/60)/24)+DATE(1970,1,1)</f>
        <v>40802.889247685183</v>
      </c>
      <c r="T376" s="14">
        <f t="shared" si="17"/>
        <v>40757.889247685183</v>
      </c>
    </row>
    <row r="377" spans="1:20" ht="43.2" x14ac:dyDescent="0.3">
      <c r="A377" s="5">
        <v>375</v>
      </c>
      <c r="B377" s="3" t="s">
        <v>375</v>
      </c>
      <c r="C377" s="3" t="s">
        <v>4484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182</v>
      </c>
      <c r="M377" s="5" t="b">
        <v>1</v>
      </c>
      <c r="N377" s="5" t="s">
        <v>8264</v>
      </c>
      <c r="O377" s="6">
        <f>E377/D377</f>
        <v>1.2</v>
      </c>
      <c r="P377" s="9">
        <f>IFERROR(E377/L377,0)</f>
        <v>3.2967032967032965</v>
      </c>
      <c r="Q377" t="str">
        <f t="shared" si="15"/>
        <v>film &amp; video</v>
      </c>
      <c r="R377" t="str">
        <f t="shared" si="16"/>
        <v>television</v>
      </c>
      <c r="S377" s="14">
        <f>(((I377/60)/60)/24)+DATE(1970,1,1)</f>
        <v>41699.720833333333</v>
      </c>
      <c r="T377" s="14">
        <f t="shared" si="17"/>
        <v>41657.985081018516</v>
      </c>
    </row>
    <row r="378" spans="1:20" ht="43.2" x14ac:dyDescent="0.3">
      <c r="A378" s="5">
        <v>376</v>
      </c>
      <c r="B378" s="3" t="s">
        <v>376</v>
      </c>
      <c r="C378" s="3" t="s">
        <v>4485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182</v>
      </c>
      <c r="M378" s="5" t="b">
        <v>1</v>
      </c>
      <c r="N378" s="5" t="s">
        <v>8264</v>
      </c>
      <c r="O378" s="6">
        <f>E378/D378</f>
        <v>1.0595918367346939</v>
      </c>
      <c r="P378" s="9">
        <f>IFERROR(E378/L378,0)</f>
        <v>14.263736263736265</v>
      </c>
      <c r="Q378" t="str">
        <f t="shared" si="15"/>
        <v>film &amp; video</v>
      </c>
      <c r="R378" t="str">
        <f t="shared" si="16"/>
        <v>television</v>
      </c>
      <c r="S378" s="14">
        <f>(((I378/60)/60)/24)+DATE(1970,1,1)</f>
        <v>42607.452731481477</v>
      </c>
      <c r="T378" s="14">
        <f t="shared" si="17"/>
        <v>42576.452731481477</v>
      </c>
    </row>
    <row r="379" spans="1:20" ht="43.2" x14ac:dyDescent="0.3">
      <c r="A379" s="5">
        <v>377</v>
      </c>
      <c r="B379" s="3" t="s">
        <v>377</v>
      </c>
      <c r="C379" s="3" t="s">
        <v>4486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182</v>
      </c>
      <c r="M379" s="5" t="b">
        <v>1</v>
      </c>
      <c r="N379" s="5" t="s">
        <v>8264</v>
      </c>
      <c r="O379" s="6">
        <f>E379/D379</f>
        <v>1.1439999999999999</v>
      </c>
      <c r="P379" s="9">
        <f>IFERROR(E379/L379,0)</f>
        <v>75.428571428571431</v>
      </c>
      <c r="Q379" t="str">
        <f t="shared" si="15"/>
        <v>film &amp; video</v>
      </c>
      <c r="R379" t="str">
        <f t="shared" si="16"/>
        <v>television</v>
      </c>
      <c r="S379" s="14">
        <f>(((I379/60)/60)/24)+DATE(1970,1,1)</f>
        <v>42322.292361111111</v>
      </c>
      <c r="T379" s="14">
        <f t="shared" si="17"/>
        <v>42292.250787037032</v>
      </c>
    </row>
    <row r="380" spans="1:20" ht="57.6" x14ac:dyDescent="0.3">
      <c r="A380" s="5">
        <v>378</v>
      </c>
      <c r="B380" s="3" t="s">
        <v>378</v>
      </c>
      <c r="C380" s="3" t="s">
        <v>4487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182</v>
      </c>
      <c r="M380" s="5" t="b">
        <v>1</v>
      </c>
      <c r="N380" s="5" t="s">
        <v>8264</v>
      </c>
      <c r="O380" s="6">
        <f>E380/D380</f>
        <v>1.1176666666666666</v>
      </c>
      <c r="P380" s="9">
        <f>IFERROR(E380/L380,0)</f>
        <v>18.423076923076923</v>
      </c>
      <c r="Q380" t="str">
        <f t="shared" si="15"/>
        <v>film &amp; video</v>
      </c>
      <c r="R380" t="str">
        <f t="shared" si="16"/>
        <v>television</v>
      </c>
      <c r="S380" s="14">
        <f>(((I380/60)/60)/24)+DATE(1970,1,1)</f>
        <v>42394.994444444441</v>
      </c>
      <c r="T380" s="14">
        <f t="shared" si="17"/>
        <v>42370.571851851855</v>
      </c>
    </row>
    <row r="381" spans="1:20" ht="43.2" x14ac:dyDescent="0.3">
      <c r="A381" s="5">
        <v>379</v>
      </c>
      <c r="B381" s="3" t="s">
        <v>379</v>
      </c>
      <c r="C381" s="3" t="s">
        <v>4488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182</v>
      </c>
      <c r="M381" s="5" t="b">
        <v>1</v>
      </c>
      <c r="N381" s="5" t="s">
        <v>8264</v>
      </c>
      <c r="O381" s="6">
        <f>E381/D381</f>
        <v>1.1608000000000001</v>
      </c>
      <c r="P381" s="9">
        <f>IFERROR(E381/L381,0)</f>
        <v>95.670329670329664</v>
      </c>
      <c r="Q381" t="str">
        <f t="shared" si="15"/>
        <v>film &amp; video</v>
      </c>
      <c r="R381" t="str">
        <f t="shared" si="16"/>
        <v>television</v>
      </c>
      <c r="S381" s="14">
        <f>(((I381/60)/60)/24)+DATE(1970,1,1)</f>
        <v>41032.688333333332</v>
      </c>
      <c r="T381" s="14">
        <f t="shared" si="17"/>
        <v>40987.688333333332</v>
      </c>
    </row>
    <row r="382" spans="1:20" ht="57.6" x14ac:dyDescent="0.3">
      <c r="A382" s="5">
        <v>380</v>
      </c>
      <c r="B382" s="3" t="s">
        <v>380</v>
      </c>
      <c r="C382" s="3" t="s">
        <v>4489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182</v>
      </c>
      <c r="M382" s="5" t="b">
        <v>1</v>
      </c>
      <c r="N382" s="5" t="s">
        <v>8264</v>
      </c>
      <c r="O382" s="6">
        <f>E382/D382</f>
        <v>1.415</v>
      </c>
      <c r="P382" s="9">
        <f>IFERROR(E382/L382,0)</f>
        <v>31.098901098901099</v>
      </c>
      <c r="Q382" t="str">
        <f t="shared" si="15"/>
        <v>film &amp; video</v>
      </c>
      <c r="R382" t="str">
        <f t="shared" si="16"/>
        <v>television</v>
      </c>
      <c r="S382" s="14">
        <f>(((I382/60)/60)/24)+DATE(1970,1,1)</f>
        <v>42392.719814814816</v>
      </c>
      <c r="T382" s="14">
        <f t="shared" si="17"/>
        <v>42367.719814814816</v>
      </c>
    </row>
    <row r="383" spans="1:20" ht="43.2" x14ac:dyDescent="0.3">
      <c r="A383" s="5">
        <v>381</v>
      </c>
      <c r="B383" s="3" t="s">
        <v>381</v>
      </c>
      <c r="C383" s="3" t="s">
        <v>4490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182</v>
      </c>
      <c r="M383" s="5" t="b">
        <v>1</v>
      </c>
      <c r="N383" s="5" t="s">
        <v>8264</v>
      </c>
      <c r="O383" s="6">
        <f>E383/D383</f>
        <v>1.0472999999999999</v>
      </c>
      <c r="P383" s="9">
        <f>IFERROR(E383/L383,0)</f>
        <v>143.8598901098901</v>
      </c>
      <c r="Q383" t="str">
        <f t="shared" si="15"/>
        <v>film &amp; video</v>
      </c>
      <c r="R383" t="str">
        <f t="shared" si="16"/>
        <v>television</v>
      </c>
      <c r="S383" s="14">
        <f>(((I383/60)/60)/24)+DATE(1970,1,1)</f>
        <v>41120.208333333336</v>
      </c>
      <c r="T383" s="14">
        <f t="shared" si="17"/>
        <v>41085.698113425926</v>
      </c>
    </row>
    <row r="384" spans="1:20" ht="57.6" x14ac:dyDescent="0.3">
      <c r="A384" s="5">
        <v>382</v>
      </c>
      <c r="B384" s="3" t="s">
        <v>382</v>
      </c>
      <c r="C384" s="3" t="s">
        <v>4491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182</v>
      </c>
      <c r="M384" s="5" t="b">
        <v>1</v>
      </c>
      <c r="N384" s="5" t="s">
        <v>8264</v>
      </c>
      <c r="O384" s="6">
        <f>E384/D384</f>
        <v>2.5583333333333331</v>
      </c>
      <c r="P384" s="9">
        <f>IFERROR(E384/L384,0)</f>
        <v>8.4340659340659343</v>
      </c>
      <c r="Q384" t="str">
        <f t="shared" si="15"/>
        <v>film &amp; video</v>
      </c>
      <c r="R384" t="str">
        <f t="shared" si="16"/>
        <v>television</v>
      </c>
      <c r="S384" s="14">
        <f>(((I384/60)/60)/24)+DATE(1970,1,1)</f>
        <v>41158.709490740745</v>
      </c>
      <c r="T384" s="14">
        <f t="shared" si="17"/>
        <v>41144.709490740745</v>
      </c>
    </row>
    <row r="385" spans="1:20" ht="43.2" x14ac:dyDescent="0.3">
      <c r="A385" s="5">
        <v>383</v>
      </c>
      <c r="B385" s="3" t="s">
        <v>383</v>
      </c>
      <c r="C385" s="3" t="s">
        <v>4492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182</v>
      </c>
      <c r="M385" s="5" t="b">
        <v>1</v>
      </c>
      <c r="N385" s="5" t="s">
        <v>8264</v>
      </c>
      <c r="O385" s="6">
        <f>E385/D385</f>
        <v>2.0670670670670672</v>
      </c>
      <c r="P385" s="9">
        <f>IFERROR(E385/L385,0)</f>
        <v>11.346153846153847</v>
      </c>
      <c r="Q385" t="str">
        <f t="shared" si="15"/>
        <v>film &amp; video</v>
      </c>
      <c r="R385" t="str">
        <f t="shared" si="16"/>
        <v>television</v>
      </c>
      <c r="S385" s="14">
        <f>(((I385/60)/60)/24)+DATE(1970,1,1)</f>
        <v>41778.117581018516</v>
      </c>
      <c r="T385" s="14">
        <f t="shared" si="17"/>
        <v>41755.117581018516</v>
      </c>
    </row>
    <row r="386" spans="1:20" ht="43.2" x14ac:dyDescent="0.3">
      <c r="A386" s="5">
        <v>384</v>
      </c>
      <c r="B386" s="3" t="s">
        <v>384</v>
      </c>
      <c r="C386" s="3" t="s">
        <v>4493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182</v>
      </c>
      <c r="M386" s="5" t="b">
        <v>1</v>
      </c>
      <c r="N386" s="5" t="s">
        <v>8264</v>
      </c>
      <c r="O386" s="6">
        <f>E386/D386</f>
        <v>1.1210500000000001</v>
      </c>
      <c r="P386" s="9">
        <f>IFERROR(E386/L386,0)</f>
        <v>123.19230769230769</v>
      </c>
      <c r="Q386" t="str">
        <f t="shared" si="15"/>
        <v>film &amp; video</v>
      </c>
      <c r="R386" t="str">
        <f t="shared" si="16"/>
        <v>television</v>
      </c>
      <c r="S386" s="14">
        <f>(((I386/60)/60)/24)+DATE(1970,1,1)</f>
        <v>42010.781793981485</v>
      </c>
      <c r="T386" s="14">
        <f t="shared" si="17"/>
        <v>41980.781793981485</v>
      </c>
    </row>
    <row r="387" spans="1:20" ht="43.2" x14ac:dyDescent="0.3">
      <c r="A387" s="5">
        <v>385</v>
      </c>
      <c r="B387" s="3" t="s">
        <v>385</v>
      </c>
      <c r="C387" s="3" t="s">
        <v>4494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182</v>
      </c>
      <c r="M387" s="5" t="b">
        <v>1</v>
      </c>
      <c r="N387" s="5" t="s">
        <v>8264</v>
      </c>
      <c r="O387" s="6">
        <f>E387/D387</f>
        <v>1.05982</v>
      </c>
      <c r="P387" s="9">
        <f>IFERROR(E387/L387,0)</f>
        <v>145.57967032967034</v>
      </c>
      <c r="Q387" t="str">
        <f t="shared" ref="Q387:Q450" si="18">LEFT(N387, SEARCH("/",N387)-1)</f>
        <v>film &amp; video</v>
      </c>
      <c r="R387" t="str">
        <f t="shared" ref="R387:R450" si="19">RIGHT(N387, LEN(N387)-SEARCH("/", N387))</f>
        <v>television</v>
      </c>
      <c r="S387" s="14">
        <f>(((I387/60)/60)/24)+DATE(1970,1,1)</f>
        <v>41964.626168981486</v>
      </c>
      <c r="T387" s="14">
        <f t="shared" ref="T387:T450" si="20">(((J387/60)/60)/24)+DATE(1970,1,1)</f>
        <v>41934.584502314814</v>
      </c>
    </row>
    <row r="388" spans="1:20" ht="43.2" x14ac:dyDescent="0.3">
      <c r="A388" s="5">
        <v>386</v>
      </c>
      <c r="B388" s="3" t="s">
        <v>386</v>
      </c>
      <c r="C388" s="3" t="s">
        <v>4495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182</v>
      </c>
      <c r="M388" s="5" t="b">
        <v>1</v>
      </c>
      <c r="N388" s="5" t="s">
        <v>8264</v>
      </c>
      <c r="O388" s="6">
        <f>E388/D388</f>
        <v>1.0016666666666667</v>
      </c>
      <c r="P388" s="9">
        <f>IFERROR(E388/L388,0)</f>
        <v>3.302197802197802</v>
      </c>
      <c r="Q388" t="str">
        <f t="shared" si="18"/>
        <v>film &amp; video</v>
      </c>
      <c r="R388" t="str">
        <f t="shared" si="19"/>
        <v>television</v>
      </c>
      <c r="S388" s="14">
        <f>(((I388/60)/60)/24)+DATE(1970,1,1)</f>
        <v>42226.951284722221</v>
      </c>
      <c r="T388" s="14">
        <f t="shared" si="20"/>
        <v>42211.951284722221</v>
      </c>
    </row>
    <row r="389" spans="1:20" ht="57.6" x14ac:dyDescent="0.3">
      <c r="A389" s="5">
        <v>387</v>
      </c>
      <c r="B389" s="3" t="s">
        <v>387</v>
      </c>
      <c r="C389" s="3" t="s">
        <v>4496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182</v>
      </c>
      <c r="M389" s="5" t="b">
        <v>1</v>
      </c>
      <c r="N389" s="5" t="s">
        <v>8264</v>
      </c>
      <c r="O389" s="6">
        <f>E389/D389</f>
        <v>2.1398947368421051</v>
      </c>
      <c r="P389" s="9">
        <f>IFERROR(E389/L389,0)</f>
        <v>446.79120879120882</v>
      </c>
      <c r="Q389" t="str">
        <f t="shared" si="18"/>
        <v>film &amp; video</v>
      </c>
      <c r="R389" t="str">
        <f t="shared" si="19"/>
        <v>television</v>
      </c>
      <c r="S389" s="14">
        <f>(((I389/60)/60)/24)+DATE(1970,1,1)</f>
        <v>42231.25</v>
      </c>
      <c r="T389" s="14">
        <f t="shared" si="20"/>
        <v>42200.67659722222</v>
      </c>
    </row>
    <row r="390" spans="1:20" ht="43.2" x14ac:dyDescent="0.3">
      <c r="A390" s="5">
        <v>388</v>
      </c>
      <c r="B390" s="3" t="s">
        <v>388</v>
      </c>
      <c r="C390" s="3" t="s">
        <v>4497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182</v>
      </c>
      <c r="M390" s="5" t="b">
        <v>1</v>
      </c>
      <c r="N390" s="5" t="s">
        <v>8264</v>
      </c>
      <c r="O390" s="6">
        <f>E390/D390</f>
        <v>1.2616000000000001</v>
      </c>
      <c r="P390" s="9">
        <f>IFERROR(E390/L390,0)</f>
        <v>34.659340659340657</v>
      </c>
      <c r="Q390" t="str">
        <f t="shared" si="18"/>
        <v>film &amp; video</v>
      </c>
      <c r="R390" t="str">
        <f t="shared" si="19"/>
        <v>television</v>
      </c>
      <c r="S390" s="14">
        <f>(((I390/60)/60)/24)+DATE(1970,1,1)</f>
        <v>42579.076157407413</v>
      </c>
      <c r="T390" s="14">
        <f t="shared" si="20"/>
        <v>42549.076157407413</v>
      </c>
    </row>
    <row r="391" spans="1:20" ht="57.6" x14ac:dyDescent="0.3">
      <c r="A391" s="5">
        <v>389</v>
      </c>
      <c r="B391" s="3" t="s">
        <v>389</v>
      </c>
      <c r="C391" s="3" t="s">
        <v>4498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182</v>
      </c>
      <c r="M391" s="5" t="b">
        <v>1</v>
      </c>
      <c r="N391" s="5" t="s">
        <v>8264</v>
      </c>
      <c r="O391" s="6">
        <f>E391/D391</f>
        <v>1.8153547058823529</v>
      </c>
      <c r="P391" s="9">
        <f>IFERROR(E391/L391,0)</f>
        <v>678.26439560439553</v>
      </c>
      <c r="Q391" t="str">
        <f t="shared" si="18"/>
        <v>film &amp; video</v>
      </c>
      <c r="R391" t="str">
        <f t="shared" si="19"/>
        <v>television</v>
      </c>
      <c r="S391" s="14">
        <f>(((I391/60)/60)/24)+DATE(1970,1,1)</f>
        <v>41705.957638888889</v>
      </c>
      <c r="T391" s="14">
        <f t="shared" si="20"/>
        <v>41674.063078703701</v>
      </c>
    </row>
    <row r="392" spans="1:20" ht="43.2" x14ac:dyDescent="0.3">
      <c r="A392" s="5">
        <v>390</v>
      </c>
      <c r="B392" s="3" t="s">
        <v>390</v>
      </c>
      <c r="C392" s="3" t="s">
        <v>4499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182</v>
      </c>
      <c r="M392" s="5" t="b">
        <v>1</v>
      </c>
      <c r="N392" s="5" t="s">
        <v>8264</v>
      </c>
      <c r="O392" s="6">
        <f>E392/D392</f>
        <v>1</v>
      </c>
      <c r="P392" s="9">
        <f>IFERROR(E392/L392,0)</f>
        <v>5.4945054945054945</v>
      </c>
      <c r="Q392" t="str">
        <f t="shared" si="18"/>
        <v>film &amp; video</v>
      </c>
      <c r="R392" t="str">
        <f t="shared" si="19"/>
        <v>television</v>
      </c>
      <c r="S392" s="14">
        <f>(((I392/60)/60)/24)+DATE(1970,1,1)</f>
        <v>42132.036712962959</v>
      </c>
      <c r="T392" s="14">
        <f t="shared" si="20"/>
        <v>42112.036712962959</v>
      </c>
    </row>
    <row r="393" spans="1:20" ht="43.2" x14ac:dyDescent="0.3">
      <c r="A393" s="5">
        <v>391</v>
      </c>
      <c r="B393" s="3" t="s">
        <v>391</v>
      </c>
      <c r="C393" s="3" t="s">
        <v>4500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182</v>
      </c>
      <c r="M393" s="5" t="b">
        <v>1</v>
      </c>
      <c r="N393" s="5" t="s">
        <v>8264</v>
      </c>
      <c r="O393" s="6">
        <f>E393/D393</f>
        <v>1.0061</v>
      </c>
      <c r="P393" s="9">
        <f>IFERROR(E393/L393,0)</f>
        <v>110.56043956043956</v>
      </c>
      <c r="Q393" t="str">
        <f t="shared" si="18"/>
        <v>film &amp; video</v>
      </c>
      <c r="R393" t="str">
        <f t="shared" si="19"/>
        <v>television</v>
      </c>
      <c r="S393" s="14">
        <f>(((I393/60)/60)/24)+DATE(1970,1,1)</f>
        <v>40895.040972222225</v>
      </c>
      <c r="T393" s="14">
        <f t="shared" si="20"/>
        <v>40865.042256944449</v>
      </c>
    </row>
    <row r="394" spans="1:20" ht="43.2" x14ac:dyDescent="0.3">
      <c r="A394" s="5">
        <v>392</v>
      </c>
      <c r="B394" s="3" t="s">
        <v>392</v>
      </c>
      <c r="C394" s="3" t="s">
        <v>4501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182</v>
      </c>
      <c r="M394" s="5" t="b">
        <v>1</v>
      </c>
      <c r="N394" s="5" t="s">
        <v>8264</v>
      </c>
      <c r="O394" s="6">
        <f>E394/D394</f>
        <v>1.009027027027027</v>
      </c>
      <c r="P394" s="9">
        <f>IFERROR(E394/L394,0)</f>
        <v>102.56593406593407</v>
      </c>
      <c r="Q394" t="str">
        <f t="shared" si="18"/>
        <v>film &amp; video</v>
      </c>
      <c r="R394" t="str">
        <f t="shared" si="19"/>
        <v>television</v>
      </c>
      <c r="S394" s="14">
        <f>(((I394/60)/60)/24)+DATE(1970,1,1)</f>
        <v>40794.125</v>
      </c>
      <c r="T394" s="14">
        <f t="shared" si="20"/>
        <v>40763.717256944445</v>
      </c>
    </row>
    <row r="395" spans="1:20" ht="43.2" x14ac:dyDescent="0.3">
      <c r="A395" s="5">
        <v>393</v>
      </c>
      <c r="B395" s="3" t="s">
        <v>393</v>
      </c>
      <c r="C395" s="3" t="s">
        <v>4502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182</v>
      </c>
      <c r="M395" s="5" t="b">
        <v>1</v>
      </c>
      <c r="N395" s="5" t="s">
        <v>8264</v>
      </c>
      <c r="O395" s="6">
        <f>E395/D395</f>
        <v>1.10446</v>
      </c>
      <c r="P395" s="9">
        <f>IFERROR(E395/L395,0)</f>
        <v>303.42307692307691</v>
      </c>
      <c r="Q395" t="str">
        <f t="shared" si="18"/>
        <v>film &amp; video</v>
      </c>
      <c r="R395" t="str">
        <f t="shared" si="19"/>
        <v>television</v>
      </c>
      <c r="S395" s="14">
        <f>(((I395/60)/60)/24)+DATE(1970,1,1)</f>
        <v>41557.708935185183</v>
      </c>
      <c r="T395" s="14">
        <f t="shared" si="20"/>
        <v>41526.708935185183</v>
      </c>
    </row>
    <row r="396" spans="1:20" ht="43.2" x14ac:dyDescent="0.3">
      <c r="A396" s="5">
        <v>394</v>
      </c>
      <c r="B396" s="3" t="s">
        <v>394</v>
      </c>
      <c r="C396" s="3" t="s">
        <v>4503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182</v>
      </c>
      <c r="M396" s="5" t="b">
        <v>1</v>
      </c>
      <c r="N396" s="5" t="s">
        <v>8264</v>
      </c>
      <c r="O396" s="6">
        <f>E396/D396</f>
        <v>1.118936170212766</v>
      </c>
      <c r="P396" s="9">
        <f>IFERROR(E396/L396,0)</f>
        <v>28.895604395604394</v>
      </c>
      <c r="Q396" t="str">
        <f t="shared" si="18"/>
        <v>film &amp; video</v>
      </c>
      <c r="R396" t="str">
        <f t="shared" si="19"/>
        <v>television</v>
      </c>
      <c r="S396" s="14">
        <f>(((I396/60)/60)/24)+DATE(1970,1,1)</f>
        <v>42477.776412037041</v>
      </c>
      <c r="T396" s="14">
        <f t="shared" si="20"/>
        <v>42417.818078703705</v>
      </c>
    </row>
    <row r="397" spans="1:20" ht="43.2" x14ac:dyDescent="0.3">
      <c r="A397" s="5">
        <v>395</v>
      </c>
      <c r="B397" s="3" t="s">
        <v>395</v>
      </c>
      <c r="C397" s="3" t="s">
        <v>4504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182</v>
      </c>
      <c r="M397" s="5" t="b">
        <v>1</v>
      </c>
      <c r="N397" s="5" t="s">
        <v>8264</v>
      </c>
      <c r="O397" s="6">
        <f>E397/D397</f>
        <v>1.0804450000000001</v>
      </c>
      <c r="P397" s="9">
        <f>IFERROR(E397/L397,0)</f>
        <v>59.365109890109892</v>
      </c>
      <c r="Q397" t="str">
        <f t="shared" si="18"/>
        <v>film &amp; video</v>
      </c>
      <c r="R397" t="str">
        <f t="shared" si="19"/>
        <v>television</v>
      </c>
      <c r="S397" s="14">
        <f>(((I397/60)/60)/24)+DATE(1970,1,1)</f>
        <v>41026.897222222222</v>
      </c>
      <c r="T397" s="14">
        <f t="shared" si="20"/>
        <v>40990.909259259257</v>
      </c>
    </row>
    <row r="398" spans="1:20" ht="43.2" x14ac:dyDescent="0.3">
      <c r="A398" s="5">
        <v>396</v>
      </c>
      <c r="B398" s="3" t="s">
        <v>396</v>
      </c>
      <c r="C398" s="3" t="s">
        <v>4505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182</v>
      </c>
      <c r="M398" s="5" t="b">
        <v>1</v>
      </c>
      <c r="N398" s="5" t="s">
        <v>8264</v>
      </c>
      <c r="O398" s="6">
        <f>E398/D398</f>
        <v>1.0666666666666667</v>
      </c>
      <c r="P398" s="9">
        <f>IFERROR(E398/L398,0)</f>
        <v>87.912087912087912</v>
      </c>
      <c r="Q398" t="str">
        <f t="shared" si="18"/>
        <v>film &amp; video</v>
      </c>
      <c r="R398" t="str">
        <f t="shared" si="19"/>
        <v>television</v>
      </c>
      <c r="S398" s="14">
        <f>(((I398/60)/60)/24)+DATE(1970,1,1)</f>
        <v>41097.564884259256</v>
      </c>
      <c r="T398" s="14">
        <f t="shared" si="20"/>
        <v>41082.564884259256</v>
      </c>
    </row>
    <row r="399" spans="1:20" ht="57.6" x14ac:dyDescent="0.3">
      <c r="A399" s="5">
        <v>397</v>
      </c>
      <c r="B399" s="3" t="s">
        <v>397</v>
      </c>
      <c r="C399" s="3" t="s">
        <v>4506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182</v>
      </c>
      <c r="M399" s="5" t="b">
        <v>1</v>
      </c>
      <c r="N399" s="5" t="s">
        <v>8264</v>
      </c>
      <c r="O399" s="6">
        <f>E399/D399</f>
        <v>1.0390027322404372</v>
      </c>
      <c r="P399" s="9">
        <f>IFERROR(E399/L399,0)</f>
        <v>71.04038461538461</v>
      </c>
      <c r="Q399" t="str">
        <f t="shared" si="18"/>
        <v>film &amp; video</v>
      </c>
      <c r="R399" t="str">
        <f t="shared" si="19"/>
        <v>television</v>
      </c>
      <c r="S399" s="14">
        <f>(((I399/60)/60)/24)+DATE(1970,1,1)</f>
        <v>40422.155555555553</v>
      </c>
      <c r="T399" s="14">
        <f t="shared" si="20"/>
        <v>40379.776435185187</v>
      </c>
    </row>
    <row r="400" spans="1:20" ht="43.2" x14ac:dyDescent="0.3">
      <c r="A400" s="5">
        <v>398</v>
      </c>
      <c r="B400" s="3" t="s">
        <v>398</v>
      </c>
      <c r="C400" s="3" t="s">
        <v>4507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182</v>
      </c>
      <c r="M400" s="5" t="b">
        <v>1</v>
      </c>
      <c r="N400" s="5" t="s">
        <v>8264</v>
      </c>
      <c r="O400" s="6">
        <f>E400/D400</f>
        <v>1.2516</v>
      </c>
      <c r="P400" s="9">
        <f>IFERROR(E400/L400,0)</f>
        <v>51.57692307692308</v>
      </c>
      <c r="Q400" t="str">
        <f t="shared" si="18"/>
        <v>film &amp; video</v>
      </c>
      <c r="R400" t="str">
        <f t="shared" si="19"/>
        <v>television</v>
      </c>
      <c r="S400" s="14">
        <f>(((I400/60)/60)/24)+DATE(1970,1,1)</f>
        <v>42123.793124999997</v>
      </c>
      <c r="T400" s="14">
        <f t="shared" si="20"/>
        <v>42078.793124999997</v>
      </c>
    </row>
    <row r="401" spans="1:20" ht="43.2" x14ac:dyDescent="0.3">
      <c r="A401" s="5">
        <v>399</v>
      </c>
      <c r="B401" s="3" t="s">
        <v>399</v>
      </c>
      <c r="C401" s="3" t="s">
        <v>4508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182</v>
      </c>
      <c r="M401" s="5" t="b">
        <v>1</v>
      </c>
      <c r="N401" s="5" t="s">
        <v>8264</v>
      </c>
      <c r="O401" s="6">
        <f>E401/D401</f>
        <v>1.0680499999999999</v>
      </c>
      <c r="P401" s="9">
        <f>IFERROR(E401/L401,0)</f>
        <v>117.36813186813187</v>
      </c>
      <c r="Q401" t="str">
        <f t="shared" si="18"/>
        <v>film &amp; video</v>
      </c>
      <c r="R401" t="str">
        <f t="shared" si="19"/>
        <v>television</v>
      </c>
      <c r="S401" s="14">
        <f>(((I401/60)/60)/24)+DATE(1970,1,1)</f>
        <v>42718.5</v>
      </c>
      <c r="T401" s="14">
        <f t="shared" si="20"/>
        <v>42687.875775462962</v>
      </c>
    </row>
    <row r="402" spans="1:20" ht="43.2" x14ac:dyDescent="0.3">
      <c r="A402" s="5">
        <v>400</v>
      </c>
      <c r="B402" s="3" t="s">
        <v>400</v>
      </c>
      <c r="C402" s="3" t="s">
        <v>4509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182</v>
      </c>
      <c r="M402" s="5" t="b">
        <v>1</v>
      </c>
      <c r="N402" s="5" t="s">
        <v>8264</v>
      </c>
      <c r="O402" s="6">
        <f>E402/D402</f>
        <v>1.1230249999999999</v>
      </c>
      <c r="P402" s="9">
        <f>IFERROR(E402/L402,0)</f>
        <v>61.704670329670328</v>
      </c>
      <c r="Q402" t="str">
        <f t="shared" si="18"/>
        <v>film &amp; video</v>
      </c>
      <c r="R402" t="str">
        <f t="shared" si="19"/>
        <v>television</v>
      </c>
      <c r="S402" s="14">
        <f>(((I402/60)/60)/24)+DATE(1970,1,1)</f>
        <v>41776.145833333336</v>
      </c>
      <c r="T402" s="14">
        <f t="shared" si="20"/>
        <v>41745.635960648149</v>
      </c>
    </row>
    <row r="403" spans="1:20" ht="43.2" x14ac:dyDescent="0.3">
      <c r="A403" s="5">
        <v>401</v>
      </c>
      <c r="B403" s="3" t="s">
        <v>401</v>
      </c>
      <c r="C403" s="3" t="s">
        <v>4510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182</v>
      </c>
      <c r="M403" s="5" t="b">
        <v>1</v>
      </c>
      <c r="N403" s="5" t="s">
        <v>8264</v>
      </c>
      <c r="O403" s="6">
        <f>E403/D403</f>
        <v>1.0381199999999999</v>
      </c>
      <c r="P403" s="9">
        <f>IFERROR(E403/L403,0)</f>
        <v>285.19780219780222</v>
      </c>
      <c r="Q403" t="str">
        <f t="shared" si="18"/>
        <v>film &amp; video</v>
      </c>
      <c r="R403" t="str">
        <f t="shared" si="19"/>
        <v>television</v>
      </c>
      <c r="S403" s="14">
        <f>(((I403/60)/60)/24)+DATE(1970,1,1)</f>
        <v>40762.842245370368</v>
      </c>
      <c r="T403" s="14">
        <f t="shared" si="20"/>
        <v>40732.842245370368</v>
      </c>
    </row>
    <row r="404" spans="1:20" ht="43.2" x14ac:dyDescent="0.3">
      <c r="A404" s="5">
        <v>402</v>
      </c>
      <c r="B404" s="3" t="s">
        <v>402</v>
      </c>
      <c r="C404" s="3" t="s">
        <v>4511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182</v>
      </c>
      <c r="M404" s="5" t="b">
        <v>1</v>
      </c>
      <c r="N404" s="5" t="s">
        <v>8264</v>
      </c>
      <c r="O404" s="6">
        <f>E404/D404</f>
        <v>1.4165000000000001</v>
      </c>
      <c r="P404" s="9">
        <f>IFERROR(E404/L404,0)</f>
        <v>15.565934065934066</v>
      </c>
      <c r="Q404" t="str">
        <f t="shared" si="18"/>
        <v>film &amp; video</v>
      </c>
      <c r="R404" t="str">
        <f t="shared" si="19"/>
        <v>television</v>
      </c>
      <c r="S404" s="14">
        <f>(((I404/60)/60)/24)+DATE(1970,1,1)</f>
        <v>42313.58121527778</v>
      </c>
      <c r="T404" s="14">
        <f t="shared" si="20"/>
        <v>42292.539548611108</v>
      </c>
    </row>
    <row r="405" spans="1:20" ht="43.2" x14ac:dyDescent="0.3">
      <c r="A405" s="5">
        <v>403</v>
      </c>
      <c r="B405" s="3" t="s">
        <v>403</v>
      </c>
      <c r="C405" s="3" t="s">
        <v>4512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182</v>
      </c>
      <c r="M405" s="5" t="b">
        <v>1</v>
      </c>
      <c r="N405" s="5" t="s">
        <v>8264</v>
      </c>
      <c r="O405" s="6">
        <f>E405/D405</f>
        <v>1.0526</v>
      </c>
      <c r="P405" s="9">
        <f>IFERROR(E405/L405,0)</f>
        <v>28.917582417582416</v>
      </c>
      <c r="Q405" t="str">
        <f t="shared" si="18"/>
        <v>film &amp; video</v>
      </c>
      <c r="R405" t="str">
        <f t="shared" si="19"/>
        <v>television</v>
      </c>
      <c r="S405" s="14">
        <f>(((I405/60)/60)/24)+DATE(1970,1,1)</f>
        <v>40765.297222222223</v>
      </c>
      <c r="T405" s="14">
        <f t="shared" si="20"/>
        <v>40718.310659722221</v>
      </c>
    </row>
    <row r="406" spans="1:20" ht="43.2" x14ac:dyDescent="0.3">
      <c r="A406" s="5">
        <v>404</v>
      </c>
      <c r="B406" s="3" t="s">
        <v>404</v>
      </c>
      <c r="C406" s="3" t="s">
        <v>4513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182</v>
      </c>
      <c r="M406" s="5" t="b">
        <v>1</v>
      </c>
      <c r="N406" s="5" t="s">
        <v>8264</v>
      </c>
      <c r="O406" s="6">
        <f>E406/D406</f>
        <v>1.0309142857142857</v>
      </c>
      <c r="P406" s="9">
        <f>IFERROR(E406/L406,0)</f>
        <v>198.25274725274724</v>
      </c>
      <c r="Q406" t="str">
        <f t="shared" si="18"/>
        <v>film &amp; video</v>
      </c>
      <c r="R406" t="str">
        <f t="shared" si="19"/>
        <v>television</v>
      </c>
      <c r="S406" s="14">
        <f>(((I406/60)/60)/24)+DATE(1970,1,1)</f>
        <v>41675.961111111108</v>
      </c>
      <c r="T406" s="14">
        <f t="shared" si="20"/>
        <v>41646.628032407411</v>
      </c>
    </row>
    <row r="407" spans="1:20" ht="28.8" x14ac:dyDescent="0.3">
      <c r="A407" s="5">
        <v>405</v>
      </c>
      <c r="B407" s="3" t="s">
        <v>405</v>
      </c>
      <c r="C407" s="3" t="s">
        <v>4514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182</v>
      </c>
      <c r="M407" s="5" t="b">
        <v>1</v>
      </c>
      <c r="N407" s="5" t="s">
        <v>8264</v>
      </c>
      <c r="O407" s="6">
        <f>E407/D407</f>
        <v>1.0765957446808512</v>
      </c>
      <c r="P407" s="9">
        <f>IFERROR(E407/L407,0)</f>
        <v>16.681318681318682</v>
      </c>
      <c r="Q407" t="str">
        <f t="shared" si="18"/>
        <v>film &amp; video</v>
      </c>
      <c r="R407" t="str">
        <f t="shared" si="19"/>
        <v>television</v>
      </c>
      <c r="S407" s="14">
        <f>(((I407/60)/60)/24)+DATE(1970,1,1)</f>
        <v>41704.08494212963</v>
      </c>
      <c r="T407" s="14">
        <f t="shared" si="20"/>
        <v>41674.08494212963</v>
      </c>
    </row>
    <row r="408" spans="1:20" ht="43.2" x14ac:dyDescent="0.3">
      <c r="A408" s="5">
        <v>406</v>
      </c>
      <c r="B408" s="3" t="s">
        <v>406</v>
      </c>
      <c r="C408" s="3" t="s">
        <v>4515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182</v>
      </c>
      <c r="M408" s="5" t="b">
        <v>1</v>
      </c>
      <c r="N408" s="5" t="s">
        <v>8264</v>
      </c>
      <c r="O408" s="6">
        <f>E408/D408</f>
        <v>1.0770464285714285</v>
      </c>
      <c r="P408" s="9">
        <f>IFERROR(E408/L408,0)</f>
        <v>16.569945054945055</v>
      </c>
      <c r="Q408" t="str">
        <f t="shared" si="18"/>
        <v>film &amp; video</v>
      </c>
      <c r="R408" t="str">
        <f t="shared" si="19"/>
        <v>television</v>
      </c>
      <c r="S408" s="14">
        <f>(((I408/60)/60)/24)+DATE(1970,1,1)</f>
        <v>40672.249305555553</v>
      </c>
      <c r="T408" s="14">
        <f t="shared" si="20"/>
        <v>40638.162465277775</v>
      </c>
    </row>
    <row r="409" spans="1:20" ht="43.2" x14ac:dyDescent="0.3">
      <c r="A409" s="5">
        <v>407</v>
      </c>
      <c r="B409" s="3" t="s">
        <v>407</v>
      </c>
      <c r="C409" s="3" t="s">
        <v>4516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182</v>
      </c>
      <c r="M409" s="5" t="b">
        <v>1</v>
      </c>
      <c r="N409" s="5" t="s">
        <v>8264</v>
      </c>
      <c r="O409" s="6">
        <f>E409/D409</f>
        <v>1.0155000000000001</v>
      </c>
      <c r="P409" s="9">
        <f>IFERROR(E409/L409,0)</f>
        <v>11.159340659340659</v>
      </c>
      <c r="Q409" t="str">
        <f t="shared" si="18"/>
        <v>film &amp; video</v>
      </c>
      <c r="R409" t="str">
        <f t="shared" si="19"/>
        <v>television</v>
      </c>
      <c r="S409" s="14">
        <f>(((I409/60)/60)/24)+DATE(1970,1,1)</f>
        <v>40866.912615740745</v>
      </c>
      <c r="T409" s="14">
        <f t="shared" si="20"/>
        <v>40806.870949074073</v>
      </c>
    </row>
    <row r="410" spans="1:20" ht="43.2" x14ac:dyDescent="0.3">
      <c r="A410" s="5">
        <v>408</v>
      </c>
      <c r="B410" s="3" t="s">
        <v>408</v>
      </c>
      <c r="C410" s="3" t="s">
        <v>4517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182</v>
      </c>
      <c r="M410" s="5" t="b">
        <v>1</v>
      </c>
      <c r="N410" s="5" t="s">
        <v>8264</v>
      </c>
      <c r="O410" s="6">
        <f>E410/D410</f>
        <v>1.0143766666666667</v>
      </c>
      <c r="P410" s="9">
        <f>IFERROR(E410/L410,0)</f>
        <v>33.440989010989014</v>
      </c>
      <c r="Q410" t="str">
        <f t="shared" si="18"/>
        <v>film &amp; video</v>
      </c>
      <c r="R410" t="str">
        <f t="shared" si="19"/>
        <v>television</v>
      </c>
      <c r="S410" s="14">
        <f>(((I410/60)/60)/24)+DATE(1970,1,1)</f>
        <v>41583.777662037035</v>
      </c>
      <c r="T410" s="14">
        <f t="shared" si="20"/>
        <v>41543.735995370371</v>
      </c>
    </row>
    <row r="411" spans="1:20" ht="43.2" x14ac:dyDescent="0.3">
      <c r="A411" s="5">
        <v>409</v>
      </c>
      <c r="B411" s="3" t="s">
        <v>409</v>
      </c>
      <c r="C411" s="3" t="s">
        <v>4518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182</v>
      </c>
      <c r="M411" s="5" t="b">
        <v>1</v>
      </c>
      <c r="N411" s="5" t="s">
        <v>8264</v>
      </c>
      <c r="O411" s="6">
        <f>E411/D411</f>
        <v>1.3680000000000001</v>
      </c>
      <c r="P411" s="9">
        <f>IFERROR(E411/L411,0)</f>
        <v>3.7582417582417582</v>
      </c>
      <c r="Q411" t="str">
        <f t="shared" si="18"/>
        <v>film &amp; video</v>
      </c>
      <c r="R411" t="str">
        <f t="shared" si="19"/>
        <v>television</v>
      </c>
      <c r="S411" s="14">
        <f>(((I411/60)/60)/24)+DATE(1970,1,1)</f>
        <v>42573.862777777773</v>
      </c>
      <c r="T411" s="14">
        <f t="shared" si="20"/>
        <v>42543.862777777773</v>
      </c>
    </row>
    <row r="412" spans="1:20" ht="43.2" x14ac:dyDescent="0.3">
      <c r="A412" s="5">
        <v>410</v>
      </c>
      <c r="B412" s="3" t="s">
        <v>410</v>
      </c>
      <c r="C412" s="3" t="s">
        <v>4519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182</v>
      </c>
      <c r="M412" s="5" t="b">
        <v>1</v>
      </c>
      <c r="N412" s="5" t="s">
        <v>8264</v>
      </c>
      <c r="O412" s="6">
        <f>E412/D412</f>
        <v>1.2829999999999999</v>
      </c>
      <c r="P412" s="9">
        <f>IFERROR(E412/L412,0)</f>
        <v>7.0494505494505493</v>
      </c>
      <c r="Q412" t="str">
        <f t="shared" si="18"/>
        <v>film &amp; video</v>
      </c>
      <c r="R412" t="str">
        <f t="shared" si="19"/>
        <v>television</v>
      </c>
      <c r="S412" s="14">
        <f>(((I412/60)/60)/24)+DATE(1970,1,1)</f>
        <v>42173.981446759266</v>
      </c>
      <c r="T412" s="14">
        <f t="shared" si="20"/>
        <v>42113.981446759266</v>
      </c>
    </row>
    <row r="413" spans="1:20" ht="43.2" x14ac:dyDescent="0.3">
      <c r="A413" s="5">
        <v>411</v>
      </c>
      <c r="B413" s="3" t="s">
        <v>411</v>
      </c>
      <c r="C413" s="3" t="s">
        <v>4520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182</v>
      </c>
      <c r="M413" s="5" t="b">
        <v>1</v>
      </c>
      <c r="N413" s="5" t="s">
        <v>8264</v>
      </c>
      <c r="O413" s="6">
        <f>E413/D413</f>
        <v>1.0105</v>
      </c>
      <c r="P413" s="9">
        <f>IFERROR(E413/L413,0)</f>
        <v>166.56593406593407</v>
      </c>
      <c r="Q413" t="str">
        <f t="shared" si="18"/>
        <v>film &amp; video</v>
      </c>
      <c r="R413" t="str">
        <f t="shared" si="19"/>
        <v>television</v>
      </c>
      <c r="S413" s="14">
        <f>(((I413/60)/60)/24)+DATE(1970,1,1)</f>
        <v>41630.208333333336</v>
      </c>
      <c r="T413" s="14">
        <f t="shared" si="20"/>
        <v>41598.17597222222</v>
      </c>
    </row>
    <row r="414" spans="1:20" ht="43.2" x14ac:dyDescent="0.3">
      <c r="A414" s="5">
        <v>412</v>
      </c>
      <c r="B414" s="3" t="s">
        <v>412</v>
      </c>
      <c r="C414" s="3" t="s">
        <v>4521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182</v>
      </c>
      <c r="M414" s="5" t="b">
        <v>1</v>
      </c>
      <c r="N414" s="5" t="s">
        <v>8264</v>
      </c>
      <c r="O414" s="6">
        <f>E414/D414</f>
        <v>1.2684</v>
      </c>
      <c r="P414" s="9">
        <f>IFERROR(E414/L414,0)</f>
        <v>17.423076923076923</v>
      </c>
      <c r="Q414" t="str">
        <f t="shared" si="18"/>
        <v>film &amp; video</v>
      </c>
      <c r="R414" t="str">
        <f t="shared" si="19"/>
        <v>television</v>
      </c>
      <c r="S414" s="14">
        <f>(((I414/60)/60)/24)+DATE(1970,1,1)</f>
        <v>41115.742800925924</v>
      </c>
      <c r="T414" s="14">
        <f t="shared" si="20"/>
        <v>41099.742800925924</v>
      </c>
    </row>
    <row r="415" spans="1:20" ht="43.2" x14ac:dyDescent="0.3">
      <c r="A415" s="5">
        <v>413</v>
      </c>
      <c r="B415" s="3" t="s">
        <v>413</v>
      </c>
      <c r="C415" s="3" t="s">
        <v>4522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182</v>
      </c>
      <c r="M415" s="5" t="b">
        <v>1</v>
      </c>
      <c r="N415" s="5" t="s">
        <v>8264</v>
      </c>
      <c r="O415" s="6">
        <f>E415/D415</f>
        <v>1.0508593749999999</v>
      </c>
      <c r="P415" s="9">
        <f>IFERROR(E415/L415,0)</f>
        <v>73.906593406593402</v>
      </c>
      <c r="Q415" t="str">
        <f t="shared" si="18"/>
        <v>film &amp; video</v>
      </c>
      <c r="R415" t="str">
        <f t="shared" si="19"/>
        <v>television</v>
      </c>
      <c r="S415" s="14">
        <f>(((I415/60)/60)/24)+DATE(1970,1,1)</f>
        <v>41109.877442129626</v>
      </c>
      <c r="T415" s="14">
        <f t="shared" si="20"/>
        <v>41079.877442129626</v>
      </c>
    </row>
    <row r="416" spans="1:20" ht="43.2" x14ac:dyDescent="0.3">
      <c r="A416" s="5">
        <v>414</v>
      </c>
      <c r="B416" s="3" t="s">
        <v>414</v>
      </c>
      <c r="C416" s="3" t="s">
        <v>4523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182</v>
      </c>
      <c r="M416" s="5" t="b">
        <v>1</v>
      </c>
      <c r="N416" s="5" t="s">
        <v>8264</v>
      </c>
      <c r="O416" s="6">
        <f>E416/D416</f>
        <v>1.0285405405405406</v>
      </c>
      <c r="P416" s="9">
        <f>IFERROR(E416/L416,0)</f>
        <v>104.54945054945055</v>
      </c>
      <c r="Q416" t="str">
        <f t="shared" si="18"/>
        <v>film &amp; video</v>
      </c>
      <c r="R416" t="str">
        <f t="shared" si="19"/>
        <v>television</v>
      </c>
      <c r="S416" s="14">
        <f>(((I416/60)/60)/24)+DATE(1970,1,1)</f>
        <v>41559.063252314816</v>
      </c>
      <c r="T416" s="14">
        <f t="shared" si="20"/>
        <v>41529.063252314816</v>
      </c>
    </row>
    <row r="417" spans="1:20" ht="57.6" x14ac:dyDescent="0.3">
      <c r="A417" s="5">
        <v>415</v>
      </c>
      <c r="B417" s="3" t="s">
        <v>415</v>
      </c>
      <c r="C417" s="3" t="s">
        <v>4524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182</v>
      </c>
      <c r="M417" s="5" t="b">
        <v>1</v>
      </c>
      <c r="N417" s="5" t="s">
        <v>8264</v>
      </c>
      <c r="O417" s="6">
        <f>E417/D417</f>
        <v>1.0214714285714286</v>
      </c>
      <c r="P417" s="9">
        <f>IFERROR(E417/L417,0)</f>
        <v>7.8574725274725274</v>
      </c>
      <c r="Q417" t="str">
        <f t="shared" si="18"/>
        <v>film &amp; video</v>
      </c>
      <c r="R417" t="str">
        <f t="shared" si="19"/>
        <v>television</v>
      </c>
      <c r="S417" s="14">
        <f>(((I417/60)/60)/24)+DATE(1970,1,1)</f>
        <v>41929.5</v>
      </c>
      <c r="T417" s="14">
        <f t="shared" si="20"/>
        <v>41904.851875</v>
      </c>
    </row>
    <row r="418" spans="1:20" ht="43.2" x14ac:dyDescent="0.3">
      <c r="A418" s="5">
        <v>416</v>
      </c>
      <c r="B418" s="3" t="s">
        <v>416</v>
      </c>
      <c r="C418" s="3" t="s">
        <v>4525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182</v>
      </c>
      <c r="M418" s="5" t="b">
        <v>1</v>
      </c>
      <c r="N418" s="5" t="s">
        <v>8264</v>
      </c>
      <c r="O418" s="6">
        <f>E418/D418</f>
        <v>1.2021700000000002</v>
      </c>
      <c r="P418" s="9">
        <f>IFERROR(E418/L418,0)</f>
        <v>6.6053296703296711</v>
      </c>
      <c r="Q418" t="str">
        <f t="shared" si="18"/>
        <v>film &amp; video</v>
      </c>
      <c r="R418" t="str">
        <f t="shared" si="19"/>
        <v>television</v>
      </c>
      <c r="S418" s="14">
        <f>(((I418/60)/60)/24)+DATE(1970,1,1)</f>
        <v>41678.396192129629</v>
      </c>
      <c r="T418" s="14">
        <f t="shared" si="20"/>
        <v>41648.396192129629</v>
      </c>
    </row>
    <row r="419" spans="1:20" ht="43.2" x14ac:dyDescent="0.3">
      <c r="A419" s="5">
        <v>417</v>
      </c>
      <c r="B419" s="3" t="s">
        <v>417</v>
      </c>
      <c r="C419" s="3" t="s">
        <v>4526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182</v>
      </c>
      <c r="M419" s="5" t="b">
        <v>1</v>
      </c>
      <c r="N419" s="5" t="s">
        <v>8264</v>
      </c>
      <c r="O419" s="6">
        <f>E419/D419</f>
        <v>1.0024761904761905</v>
      </c>
      <c r="P419" s="9">
        <f>IFERROR(E419/L419,0)</f>
        <v>57.835164835164832</v>
      </c>
      <c r="Q419" t="str">
        <f t="shared" si="18"/>
        <v>film &amp; video</v>
      </c>
      <c r="R419" t="str">
        <f t="shared" si="19"/>
        <v>television</v>
      </c>
      <c r="S419" s="14">
        <f>(((I419/60)/60)/24)+DATE(1970,1,1)</f>
        <v>41372.189583333333</v>
      </c>
      <c r="T419" s="14">
        <f t="shared" si="20"/>
        <v>41360.970601851855</v>
      </c>
    </row>
    <row r="420" spans="1:20" ht="43.2" x14ac:dyDescent="0.3">
      <c r="A420" s="5">
        <v>418</v>
      </c>
      <c r="B420" s="3" t="s">
        <v>418</v>
      </c>
      <c r="C420" s="3" t="s">
        <v>4527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182</v>
      </c>
      <c r="M420" s="5" t="b">
        <v>1</v>
      </c>
      <c r="N420" s="5" t="s">
        <v>8264</v>
      </c>
      <c r="O420" s="6">
        <f>E420/D420</f>
        <v>1.0063392857142857</v>
      </c>
      <c r="P420" s="9">
        <f>IFERROR(E420/L420,0)</f>
        <v>123.85714285714286</v>
      </c>
      <c r="Q420" t="str">
        <f t="shared" si="18"/>
        <v>film &amp; video</v>
      </c>
      <c r="R420" t="str">
        <f t="shared" si="19"/>
        <v>television</v>
      </c>
      <c r="S420" s="14">
        <f>(((I420/60)/60)/24)+DATE(1970,1,1)</f>
        <v>42208.282372685186</v>
      </c>
      <c r="T420" s="14">
        <f t="shared" si="20"/>
        <v>42178.282372685186</v>
      </c>
    </row>
    <row r="421" spans="1:20" ht="43.2" x14ac:dyDescent="0.3">
      <c r="A421" s="5">
        <v>419</v>
      </c>
      <c r="B421" s="3" t="s">
        <v>419</v>
      </c>
      <c r="C421" s="3" t="s">
        <v>4528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182</v>
      </c>
      <c r="M421" s="5" t="b">
        <v>1</v>
      </c>
      <c r="N421" s="5" t="s">
        <v>8264</v>
      </c>
      <c r="O421" s="6">
        <f>E421/D421</f>
        <v>1.004375</v>
      </c>
      <c r="P421" s="9">
        <f>IFERROR(E421/L421,0)</f>
        <v>44.14835164835165</v>
      </c>
      <c r="Q421" t="str">
        <f t="shared" si="18"/>
        <v>film &amp; video</v>
      </c>
      <c r="R421" t="str">
        <f t="shared" si="19"/>
        <v>television</v>
      </c>
      <c r="S421" s="14">
        <f>(((I421/60)/60)/24)+DATE(1970,1,1)</f>
        <v>41454.842442129629</v>
      </c>
      <c r="T421" s="14">
        <f t="shared" si="20"/>
        <v>41394.842442129629</v>
      </c>
    </row>
    <row r="422" spans="1:20" ht="43.2" x14ac:dyDescent="0.3">
      <c r="A422" s="5">
        <v>420</v>
      </c>
      <c r="B422" s="3" t="s">
        <v>420</v>
      </c>
      <c r="C422" s="3" t="s">
        <v>4529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182</v>
      </c>
      <c r="M422" s="5" t="b">
        <v>1</v>
      </c>
      <c r="N422" s="5" t="s">
        <v>8264</v>
      </c>
      <c r="O422" s="6">
        <f>E422/D422</f>
        <v>4.3939393939393936E-3</v>
      </c>
      <c r="P422" s="9">
        <f>IFERROR(E422/L422,0)</f>
        <v>7.9670329670329665E-2</v>
      </c>
      <c r="Q422" t="str">
        <f t="shared" si="18"/>
        <v>film &amp; video</v>
      </c>
      <c r="R422" t="str">
        <f t="shared" si="19"/>
        <v>television</v>
      </c>
      <c r="S422" s="14">
        <f>(((I422/60)/60)/24)+DATE(1970,1,1)</f>
        <v>41712.194803240738</v>
      </c>
      <c r="T422" s="14">
        <f t="shared" si="20"/>
        <v>41682.23646990741</v>
      </c>
    </row>
    <row r="423" spans="1:20" ht="43.2" x14ac:dyDescent="0.3">
      <c r="A423" s="5">
        <v>421</v>
      </c>
      <c r="B423" s="3" t="s">
        <v>421</v>
      </c>
      <c r="C423" s="3" t="s">
        <v>4530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182</v>
      </c>
      <c r="M423" s="5" t="b">
        <v>1</v>
      </c>
      <c r="N423" s="5" t="s">
        <v>8264</v>
      </c>
      <c r="O423" s="6">
        <f>E423/D423</f>
        <v>2.0066666666666667E-2</v>
      </c>
      <c r="P423" s="9">
        <f>IFERROR(E423/L423,0)</f>
        <v>1.6538461538461537</v>
      </c>
      <c r="Q423" t="str">
        <f t="shared" si="18"/>
        <v>film &amp; video</v>
      </c>
      <c r="R423" t="str">
        <f t="shared" si="19"/>
        <v>television</v>
      </c>
      <c r="S423" s="14">
        <f>(((I423/60)/60)/24)+DATE(1970,1,1)</f>
        <v>42237.491388888884</v>
      </c>
      <c r="T423" s="14">
        <f t="shared" si="20"/>
        <v>42177.491388888884</v>
      </c>
    </row>
    <row r="424" spans="1:20" ht="43.2" x14ac:dyDescent="0.3">
      <c r="A424" s="5">
        <v>422</v>
      </c>
      <c r="B424" s="3" t="s">
        <v>422</v>
      </c>
      <c r="C424" s="3" t="s">
        <v>4531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182</v>
      </c>
      <c r="M424" s="5" t="b">
        <v>1</v>
      </c>
      <c r="N424" s="5" t="s">
        <v>8264</v>
      </c>
      <c r="O424" s="6">
        <f>E424/D424</f>
        <v>1.0749999999999999E-2</v>
      </c>
      <c r="P424" s="9">
        <f>IFERROR(E424/L424,0)</f>
        <v>2.3626373626373627</v>
      </c>
      <c r="Q424" t="str">
        <f t="shared" si="18"/>
        <v>film &amp; video</v>
      </c>
      <c r="R424" t="str">
        <f t="shared" si="19"/>
        <v>television</v>
      </c>
      <c r="S424" s="14">
        <f>(((I424/60)/60)/24)+DATE(1970,1,1)</f>
        <v>41893.260381944441</v>
      </c>
      <c r="T424" s="14">
        <f t="shared" si="20"/>
        <v>41863.260381944441</v>
      </c>
    </row>
    <row r="425" spans="1:20" ht="43.2" x14ac:dyDescent="0.3">
      <c r="A425" s="5">
        <v>423</v>
      </c>
      <c r="B425" s="3" t="s">
        <v>423</v>
      </c>
      <c r="C425" s="3" t="s">
        <v>4532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182</v>
      </c>
      <c r="M425" s="5" t="b">
        <v>1</v>
      </c>
      <c r="N425" s="5" t="s">
        <v>8264</v>
      </c>
      <c r="O425" s="6">
        <f>E425/D425</f>
        <v>7.6499999999999997E-3</v>
      </c>
      <c r="P425" s="9">
        <f>IFERROR(E425/L425,0)</f>
        <v>0.84065934065934067</v>
      </c>
      <c r="Q425" t="str">
        <f t="shared" si="18"/>
        <v>film &amp; video</v>
      </c>
      <c r="R425" t="str">
        <f t="shared" si="19"/>
        <v>television</v>
      </c>
      <c r="S425" s="14">
        <f>(((I425/60)/60)/24)+DATE(1970,1,1)</f>
        <v>41430.92627314815</v>
      </c>
      <c r="T425" s="14">
        <f t="shared" si="20"/>
        <v>41400.92627314815</v>
      </c>
    </row>
    <row r="426" spans="1:20" ht="43.2" x14ac:dyDescent="0.3">
      <c r="A426" s="5">
        <v>424</v>
      </c>
      <c r="B426" s="3" t="s">
        <v>424</v>
      </c>
      <c r="C426" s="3" t="s">
        <v>4533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182</v>
      </c>
      <c r="M426" s="5" t="b">
        <v>1</v>
      </c>
      <c r="N426" s="5" t="s">
        <v>8264</v>
      </c>
      <c r="O426" s="6">
        <f>E426/D426</f>
        <v>6.7966666666666675E-2</v>
      </c>
      <c r="P426" s="9">
        <f>IFERROR(E426/L426,0)</f>
        <v>1.1203296703296703</v>
      </c>
      <c r="Q426" t="str">
        <f t="shared" si="18"/>
        <v>film &amp; video</v>
      </c>
      <c r="R426" t="str">
        <f t="shared" si="19"/>
        <v>television</v>
      </c>
      <c r="S426" s="14">
        <f>(((I426/60)/60)/24)+DATE(1970,1,1)</f>
        <v>40994.334479166668</v>
      </c>
      <c r="T426" s="14">
        <f t="shared" si="20"/>
        <v>40934.376145833332</v>
      </c>
    </row>
    <row r="427" spans="1:20" ht="43.2" x14ac:dyDescent="0.3">
      <c r="A427" s="5">
        <v>425</v>
      </c>
      <c r="B427" s="3" t="s">
        <v>425</v>
      </c>
      <c r="C427" s="3" t="s">
        <v>4534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182</v>
      </c>
      <c r="M427" s="5" t="b">
        <v>1</v>
      </c>
      <c r="N427" s="5" t="s">
        <v>8264</v>
      </c>
      <c r="O427" s="6">
        <f>E427/D427</f>
        <v>1.2E-4</v>
      </c>
      <c r="P427" s="9">
        <f>IFERROR(E427/L427,0)</f>
        <v>3.2967032967032968E-2</v>
      </c>
      <c r="Q427" t="str">
        <f t="shared" si="18"/>
        <v>film &amp; video</v>
      </c>
      <c r="R427" t="str">
        <f t="shared" si="19"/>
        <v>television</v>
      </c>
      <c r="S427" s="14">
        <f>(((I427/60)/60)/24)+DATE(1970,1,1)</f>
        <v>42335.902824074074</v>
      </c>
      <c r="T427" s="14">
        <f t="shared" si="20"/>
        <v>42275.861157407402</v>
      </c>
    </row>
    <row r="428" spans="1:20" ht="43.2" x14ac:dyDescent="0.3">
      <c r="A428" s="5">
        <v>426</v>
      </c>
      <c r="B428" s="3" t="s">
        <v>426</v>
      </c>
      <c r="C428" s="3" t="s">
        <v>4535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182</v>
      </c>
      <c r="M428" s="5" t="b">
        <v>1</v>
      </c>
      <c r="N428" s="5" t="s">
        <v>8264</v>
      </c>
      <c r="O428" s="6">
        <f>E428/D428</f>
        <v>1.3299999999999999E-2</v>
      </c>
      <c r="P428" s="9">
        <f>IFERROR(E428/L428,0)</f>
        <v>0.73076923076923073</v>
      </c>
      <c r="Q428" t="str">
        <f t="shared" si="18"/>
        <v>film &amp; video</v>
      </c>
      <c r="R428" t="str">
        <f t="shared" si="19"/>
        <v>television</v>
      </c>
      <c r="S428" s="14">
        <f>(((I428/60)/60)/24)+DATE(1970,1,1)</f>
        <v>42430.711967592593</v>
      </c>
      <c r="T428" s="14">
        <f t="shared" si="20"/>
        <v>42400.711967592593</v>
      </c>
    </row>
    <row r="429" spans="1:20" ht="57.6" x14ac:dyDescent="0.3">
      <c r="A429" s="5">
        <v>427</v>
      </c>
      <c r="B429" s="3" t="s">
        <v>427</v>
      </c>
      <c r="C429" s="3" t="s">
        <v>4536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182</v>
      </c>
      <c r="M429" s="5" t="b">
        <v>1</v>
      </c>
      <c r="N429" s="5" t="s">
        <v>8264</v>
      </c>
      <c r="O429" s="6">
        <f>E429/D429</f>
        <v>0</v>
      </c>
      <c r="P429" s="9">
        <f>IFERROR(E429/L429,0)</f>
        <v>0</v>
      </c>
      <c r="Q429" t="str">
        <f t="shared" si="18"/>
        <v>film &amp; video</v>
      </c>
      <c r="R429" t="str">
        <f t="shared" si="19"/>
        <v>television</v>
      </c>
      <c r="S429" s="14">
        <f>(((I429/60)/60)/24)+DATE(1970,1,1)</f>
        <v>42299.790972222225</v>
      </c>
      <c r="T429" s="14">
        <f t="shared" si="20"/>
        <v>42285.909027777772</v>
      </c>
    </row>
    <row r="430" spans="1:20" ht="28.8" x14ac:dyDescent="0.3">
      <c r="A430" s="5">
        <v>428</v>
      </c>
      <c r="B430" s="3" t="s">
        <v>428</v>
      </c>
      <c r="C430" s="3" t="s">
        <v>4537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182</v>
      </c>
      <c r="M430" s="5" t="b">
        <v>1</v>
      </c>
      <c r="N430" s="5" t="s">
        <v>8264</v>
      </c>
      <c r="O430" s="6">
        <f>E430/D430</f>
        <v>5.6333333333333332E-2</v>
      </c>
      <c r="P430" s="9">
        <f>IFERROR(E430/L430,0)</f>
        <v>3.7142857142857144</v>
      </c>
      <c r="Q430" t="str">
        <f t="shared" si="18"/>
        <v>film &amp; video</v>
      </c>
      <c r="R430" t="str">
        <f t="shared" si="19"/>
        <v>television</v>
      </c>
      <c r="S430" s="14">
        <f>(((I430/60)/60)/24)+DATE(1970,1,1)</f>
        <v>41806.916666666664</v>
      </c>
      <c r="T430" s="14">
        <f t="shared" si="20"/>
        <v>41778.766724537039</v>
      </c>
    </row>
    <row r="431" spans="1:20" ht="57.6" x14ac:dyDescent="0.3">
      <c r="A431" s="5">
        <v>429</v>
      </c>
      <c r="B431" s="3" t="s">
        <v>429</v>
      </c>
      <c r="C431" s="3" t="s">
        <v>4538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182</v>
      </c>
      <c r="M431" s="5" t="b">
        <v>1</v>
      </c>
      <c r="N431" s="5" t="s">
        <v>8264</v>
      </c>
      <c r="O431" s="6">
        <f>E431/D431</f>
        <v>0</v>
      </c>
      <c r="P431" s="9">
        <f>IFERROR(E431/L431,0)</f>
        <v>0</v>
      </c>
      <c r="Q431" t="str">
        <f t="shared" si="18"/>
        <v>film &amp; video</v>
      </c>
      <c r="R431" t="str">
        <f t="shared" si="19"/>
        <v>television</v>
      </c>
      <c r="S431" s="14">
        <f>(((I431/60)/60)/24)+DATE(1970,1,1)</f>
        <v>40144.207638888889</v>
      </c>
      <c r="T431" s="14">
        <f t="shared" si="20"/>
        <v>40070.901412037041</v>
      </c>
    </row>
    <row r="432" spans="1:20" ht="43.2" x14ac:dyDescent="0.3">
      <c r="A432" s="5">
        <v>430</v>
      </c>
      <c r="B432" s="3" t="s">
        <v>430</v>
      </c>
      <c r="C432" s="3" t="s">
        <v>4539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182</v>
      </c>
      <c r="M432" s="5" t="b">
        <v>1</v>
      </c>
      <c r="N432" s="5" t="s">
        <v>8264</v>
      </c>
      <c r="O432" s="6">
        <f>E432/D432</f>
        <v>2.4E-2</v>
      </c>
      <c r="P432" s="9">
        <f>IFERROR(E432/L432,0)</f>
        <v>0.13186813186813187</v>
      </c>
      <c r="Q432" t="str">
        <f t="shared" si="18"/>
        <v>film &amp; video</v>
      </c>
      <c r="R432" t="str">
        <f t="shared" si="19"/>
        <v>television</v>
      </c>
      <c r="S432" s="14">
        <f>(((I432/60)/60)/24)+DATE(1970,1,1)</f>
        <v>41528.107256944444</v>
      </c>
      <c r="T432" s="14">
        <f t="shared" si="20"/>
        <v>41513.107256944444</v>
      </c>
    </row>
    <row r="433" spans="1:20" ht="43.2" x14ac:dyDescent="0.3">
      <c r="A433" s="5">
        <v>431</v>
      </c>
      <c r="B433" s="3" t="s">
        <v>431</v>
      </c>
      <c r="C433" s="3" t="s">
        <v>4540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182</v>
      </c>
      <c r="M433" s="5" t="b">
        <v>1</v>
      </c>
      <c r="N433" s="5" t="s">
        <v>8264</v>
      </c>
      <c r="O433" s="6">
        <f>E433/D433</f>
        <v>0.13833333333333334</v>
      </c>
      <c r="P433" s="9">
        <f>IFERROR(E433/L433,0)</f>
        <v>2.2802197802197801</v>
      </c>
      <c r="Q433" t="str">
        <f t="shared" si="18"/>
        <v>film &amp; video</v>
      </c>
      <c r="R433" t="str">
        <f t="shared" si="19"/>
        <v>television</v>
      </c>
      <c r="S433" s="14">
        <f>(((I433/60)/60)/24)+DATE(1970,1,1)</f>
        <v>42556.871331018512</v>
      </c>
      <c r="T433" s="14">
        <f t="shared" si="20"/>
        <v>42526.871331018512</v>
      </c>
    </row>
    <row r="434" spans="1:20" ht="57.6" x14ac:dyDescent="0.3">
      <c r="A434" s="5">
        <v>432</v>
      </c>
      <c r="B434" s="3" t="s">
        <v>432</v>
      </c>
      <c r="C434" s="3" t="s">
        <v>4541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182</v>
      </c>
      <c r="M434" s="5" t="b">
        <v>1</v>
      </c>
      <c r="N434" s="5" t="s">
        <v>8264</v>
      </c>
      <c r="O434" s="6">
        <f>E434/D434</f>
        <v>9.5000000000000001E-2</v>
      </c>
      <c r="P434" s="9">
        <f>IFERROR(E434/L434,0)</f>
        <v>3.1318681318681318</v>
      </c>
      <c r="Q434" t="str">
        <f t="shared" si="18"/>
        <v>film &amp; video</v>
      </c>
      <c r="R434" t="str">
        <f t="shared" si="19"/>
        <v>television</v>
      </c>
      <c r="S434" s="14">
        <f>(((I434/60)/60)/24)+DATE(1970,1,1)</f>
        <v>42298.726631944446</v>
      </c>
      <c r="T434" s="14">
        <f t="shared" si="20"/>
        <v>42238.726631944446</v>
      </c>
    </row>
    <row r="435" spans="1:20" ht="57.6" x14ac:dyDescent="0.3">
      <c r="A435" s="5">
        <v>433</v>
      </c>
      <c r="B435" s="3" t="s">
        <v>433</v>
      </c>
      <c r="C435" s="3" t="s">
        <v>4542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182</v>
      </c>
      <c r="M435" s="5" t="b">
        <v>1</v>
      </c>
      <c r="N435" s="5" t="s">
        <v>8264</v>
      </c>
      <c r="O435" s="6">
        <f>E435/D435</f>
        <v>0</v>
      </c>
      <c r="P435" s="9">
        <f>IFERROR(E435/L435,0)</f>
        <v>0</v>
      </c>
      <c r="Q435" t="str">
        <f t="shared" si="18"/>
        <v>film &amp; video</v>
      </c>
      <c r="R435" t="str">
        <f t="shared" si="19"/>
        <v>television</v>
      </c>
      <c r="S435" s="14">
        <f>(((I435/60)/60)/24)+DATE(1970,1,1)</f>
        <v>42288.629884259266</v>
      </c>
      <c r="T435" s="14">
        <f t="shared" si="20"/>
        <v>42228.629884259266</v>
      </c>
    </row>
    <row r="436" spans="1:20" ht="57.6" x14ac:dyDescent="0.3">
      <c r="A436" s="5">
        <v>434</v>
      </c>
      <c r="B436" s="3" t="s">
        <v>434</v>
      </c>
      <c r="C436" s="3" t="s">
        <v>4543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182</v>
      </c>
      <c r="M436" s="5" t="b">
        <v>1</v>
      </c>
      <c r="N436" s="5" t="s">
        <v>8264</v>
      </c>
      <c r="O436" s="6">
        <f>E436/D436</f>
        <v>0.05</v>
      </c>
      <c r="P436" s="9">
        <f>IFERROR(E436/L436,0)</f>
        <v>0.68681318681318682</v>
      </c>
      <c r="Q436" t="str">
        <f t="shared" si="18"/>
        <v>film &amp; video</v>
      </c>
      <c r="R436" t="str">
        <f t="shared" si="19"/>
        <v>television</v>
      </c>
      <c r="S436" s="14">
        <f>(((I436/60)/60)/24)+DATE(1970,1,1)</f>
        <v>41609.876180555555</v>
      </c>
      <c r="T436" s="14">
        <f t="shared" si="20"/>
        <v>41576.834513888891</v>
      </c>
    </row>
    <row r="437" spans="1:20" ht="57.6" x14ac:dyDescent="0.3">
      <c r="A437" s="5">
        <v>435</v>
      </c>
      <c r="B437" s="3" t="s">
        <v>435</v>
      </c>
      <c r="C437" s="3" t="s">
        <v>4544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182</v>
      </c>
      <c r="M437" s="5" t="b">
        <v>1</v>
      </c>
      <c r="N437" s="5" t="s">
        <v>8264</v>
      </c>
      <c r="O437" s="6">
        <f>E437/D437</f>
        <v>2.7272727272727273E-5</v>
      </c>
      <c r="P437" s="9">
        <f>IFERROR(E437/L437,0)</f>
        <v>1.6483516483516484E-2</v>
      </c>
      <c r="Q437" t="str">
        <f t="shared" si="18"/>
        <v>film &amp; video</v>
      </c>
      <c r="R437" t="str">
        <f t="shared" si="19"/>
        <v>television</v>
      </c>
      <c r="S437" s="14">
        <f>(((I437/60)/60)/24)+DATE(1970,1,1)</f>
        <v>41530.747453703705</v>
      </c>
      <c r="T437" s="14">
        <f t="shared" si="20"/>
        <v>41500.747453703705</v>
      </c>
    </row>
    <row r="438" spans="1:20" ht="43.2" x14ac:dyDescent="0.3">
      <c r="A438" s="5">
        <v>436</v>
      </c>
      <c r="B438" s="3" t="s">
        <v>436</v>
      </c>
      <c r="C438" s="3" t="s">
        <v>4545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182</v>
      </c>
      <c r="M438" s="5" t="b">
        <v>1</v>
      </c>
      <c r="N438" s="5" t="s">
        <v>8264</v>
      </c>
      <c r="O438" s="6">
        <f>E438/D438</f>
        <v>0</v>
      </c>
      <c r="P438" s="9">
        <f>IFERROR(E438/L438,0)</f>
        <v>0</v>
      </c>
      <c r="Q438" t="str">
        <f t="shared" si="18"/>
        <v>film &amp; video</v>
      </c>
      <c r="R438" t="str">
        <f t="shared" si="19"/>
        <v>television</v>
      </c>
      <c r="S438" s="14">
        <f>(((I438/60)/60)/24)+DATE(1970,1,1)</f>
        <v>41486.36241898148</v>
      </c>
      <c r="T438" s="14">
        <f t="shared" si="20"/>
        <v>41456.36241898148</v>
      </c>
    </row>
    <row r="439" spans="1:20" ht="43.2" x14ac:dyDescent="0.3">
      <c r="A439" s="5">
        <v>437</v>
      </c>
      <c r="B439" s="3" t="s">
        <v>437</v>
      </c>
      <c r="C439" s="3" t="s">
        <v>4546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182</v>
      </c>
      <c r="M439" s="5" t="b">
        <v>1</v>
      </c>
      <c r="N439" s="5" t="s">
        <v>8264</v>
      </c>
      <c r="O439" s="6">
        <f>E439/D439</f>
        <v>0</v>
      </c>
      <c r="P439" s="9">
        <f>IFERROR(E439/L439,0)</f>
        <v>0</v>
      </c>
      <c r="Q439" t="str">
        <f t="shared" si="18"/>
        <v>film &amp; video</v>
      </c>
      <c r="R439" t="str">
        <f t="shared" si="19"/>
        <v>television</v>
      </c>
      <c r="S439" s="14">
        <f>(((I439/60)/60)/24)+DATE(1970,1,1)</f>
        <v>42651.31858796296</v>
      </c>
      <c r="T439" s="14">
        <f t="shared" si="20"/>
        <v>42591.31858796296</v>
      </c>
    </row>
    <row r="440" spans="1:20" ht="43.2" x14ac:dyDescent="0.3">
      <c r="A440" s="5">
        <v>438</v>
      </c>
      <c r="B440" s="3" t="s">
        <v>438</v>
      </c>
      <c r="C440" s="3" t="s">
        <v>4547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182</v>
      </c>
      <c r="M440" s="5" t="b">
        <v>1</v>
      </c>
      <c r="N440" s="5" t="s">
        <v>8264</v>
      </c>
      <c r="O440" s="6">
        <f>E440/D440</f>
        <v>9.3799999999999994E-2</v>
      </c>
      <c r="P440" s="9">
        <f>IFERROR(E440/L440,0)</f>
        <v>10.307692307692308</v>
      </c>
      <c r="Q440" t="str">
        <f t="shared" si="18"/>
        <v>film &amp; video</v>
      </c>
      <c r="R440" t="str">
        <f t="shared" si="19"/>
        <v>television</v>
      </c>
      <c r="S440" s="14">
        <f>(((I440/60)/60)/24)+DATE(1970,1,1)</f>
        <v>42326.302754629629</v>
      </c>
      <c r="T440" s="14">
        <f t="shared" si="20"/>
        <v>42296.261087962965</v>
      </c>
    </row>
    <row r="441" spans="1:20" ht="43.2" x14ac:dyDescent="0.3">
      <c r="A441" s="5">
        <v>439</v>
      </c>
      <c r="B441" s="3" t="s">
        <v>439</v>
      </c>
      <c r="C441" s="3" t="s">
        <v>4548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182</v>
      </c>
      <c r="M441" s="5" t="b">
        <v>1</v>
      </c>
      <c r="N441" s="5" t="s">
        <v>8264</v>
      </c>
      <c r="O441" s="6">
        <f>E441/D441</f>
        <v>0</v>
      </c>
      <c r="P441" s="9">
        <f>IFERROR(E441/L441,0)</f>
        <v>0</v>
      </c>
      <c r="Q441" t="str">
        <f t="shared" si="18"/>
        <v>film &amp; video</v>
      </c>
      <c r="R441" t="str">
        <f t="shared" si="19"/>
        <v>television</v>
      </c>
      <c r="S441" s="14">
        <f>(((I441/60)/60)/24)+DATE(1970,1,1)</f>
        <v>41929.761782407404</v>
      </c>
      <c r="T441" s="14">
        <f t="shared" si="20"/>
        <v>41919.761782407404</v>
      </c>
    </row>
    <row r="442" spans="1:20" ht="43.2" x14ac:dyDescent="0.3">
      <c r="A442" s="5">
        <v>440</v>
      </c>
      <c r="B442" s="3" t="s">
        <v>440</v>
      </c>
      <c r="C442" s="3" t="s">
        <v>4549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182</v>
      </c>
      <c r="M442" s="5" t="b">
        <v>1</v>
      </c>
      <c r="N442" s="5" t="s">
        <v>8264</v>
      </c>
      <c r="O442" s="6">
        <f>E442/D442</f>
        <v>1E-3</v>
      </c>
      <c r="P442" s="9">
        <f>IFERROR(E442/L442,0)</f>
        <v>2.7472527472527472E-2</v>
      </c>
      <c r="Q442" t="str">
        <f t="shared" si="18"/>
        <v>film &amp; video</v>
      </c>
      <c r="R442" t="str">
        <f t="shared" si="19"/>
        <v>television</v>
      </c>
      <c r="S442" s="14">
        <f>(((I442/60)/60)/24)+DATE(1970,1,1)</f>
        <v>42453.943900462968</v>
      </c>
      <c r="T442" s="14">
        <f t="shared" si="20"/>
        <v>42423.985567129625</v>
      </c>
    </row>
    <row r="443" spans="1:20" ht="43.2" x14ac:dyDescent="0.3">
      <c r="A443" s="5">
        <v>441</v>
      </c>
      <c r="B443" s="3" t="s">
        <v>441</v>
      </c>
      <c r="C443" s="3" t="s">
        <v>4550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182</v>
      </c>
      <c r="M443" s="5" t="b">
        <v>1</v>
      </c>
      <c r="N443" s="5" t="s">
        <v>8264</v>
      </c>
      <c r="O443" s="6">
        <f>E443/D443</f>
        <v>0</v>
      </c>
      <c r="P443" s="9">
        <f>IFERROR(E443/L443,0)</f>
        <v>0</v>
      </c>
      <c r="Q443" t="str">
        <f t="shared" si="18"/>
        <v>film &amp; video</v>
      </c>
      <c r="R443" t="str">
        <f t="shared" si="19"/>
        <v>television</v>
      </c>
      <c r="S443" s="14">
        <f>(((I443/60)/60)/24)+DATE(1970,1,1)</f>
        <v>41580.793935185182</v>
      </c>
      <c r="T443" s="14">
        <f t="shared" si="20"/>
        <v>41550.793935185182</v>
      </c>
    </row>
    <row r="444" spans="1:20" x14ac:dyDescent="0.3">
      <c r="A444" s="5">
        <v>442</v>
      </c>
      <c r="B444" s="3" t="s">
        <v>442</v>
      </c>
      <c r="C444" s="3" t="s">
        <v>4551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182</v>
      </c>
      <c r="M444" s="5" t="b">
        <v>1</v>
      </c>
      <c r="N444" s="5" t="s">
        <v>8264</v>
      </c>
      <c r="O444" s="6">
        <f>E444/D444</f>
        <v>0.39358823529411763</v>
      </c>
      <c r="P444" s="9">
        <f>IFERROR(E444/L444,0)</f>
        <v>36.763736263736263</v>
      </c>
      <c r="Q444" t="str">
        <f t="shared" si="18"/>
        <v>film &amp; video</v>
      </c>
      <c r="R444" t="str">
        <f t="shared" si="19"/>
        <v>television</v>
      </c>
      <c r="S444" s="14">
        <f>(((I444/60)/60)/24)+DATE(1970,1,1)</f>
        <v>42054.888692129629</v>
      </c>
      <c r="T444" s="14">
        <f t="shared" si="20"/>
        <v>42024.888692129629</v>
      </c>
    </row>
    <row r="445" spans="1:20" ht="43.2" x14ac:dyDescent="0.3">
      <c r="A445" s="5">
        <v>443</v>
      </c>
      <c r="B445" s="3" t="s">
        <v>443</v>
      </c>
      <c r="C445" s="3" t="s">
        <v>4552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182</v>
      </c>
      <c r="M445" s="5" t="b">
        <v>1</v>
      </c>
      <c r="N445" s="5" t="s">
        <v>8264</v>
      </c>
      <c r="O445" s="6">
        <f>E445/D445</f>
        <v>1E-3</v>
      </c>
      <c r="P445" s="9">
        <f>IFERROR(E445/L445,0)</f>
        <v>5.4945054945054944E-2</v>
      </c>
      <c r="Q445" t="str">
        <f t="shared" si="18"/>
        <v>film &amp; video</v>
      </c>
      <c r="R445" t="str">
        <f t="shared" si="19"/>
        <v>television</v>
      </c>
      <c r="S445" s="14">
        <f>(((I445/60)/60)/24)+DATE(1970,1,1)</f>
        <v>41680.015057870369</v>
      </c>
      <c r="T445" s="14">
        <f t="shared" si="20"/>
        <v>41650.015057870369</v>
      </c>
    </row>
    <row r="446" spans="1:20" ht="43.2" x14ac:dyDescent="0.3">
      <c r="A446" s="5">
        <v>444</v>
      </c>
      <c r="B446" s="3" t="s">
        <v>444</v>
      </c>
      <c r="C446" s="3" t="s">
        <v>4553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182</v>
      </c>
      <c r="M446" s="5" t="b">
        <v>1</v>
      </c>
      <c r="N446" s="5" t="s">
        <v>8264</v>
      </c>
      <c r="O446" s="6">
        <f>E446/D446</f>
        <v>0.05</v>
      </c>
      <c r="P446" s="9">
        <f>IFERROR(E446/L446,0)</f>
        <v>0.27472527472527475</v>
      </c>
      <c r="Q446" t="str">
        <f t="shared" si="18"/>
        <v>film &amp; video</v>
      </c>
      <c r="R446" t="str">
        <f t="shared" si="19"/>
        <v>television</v>
      </c>
      <c r="S446" s="14">
        <f>(((I446/60)/60)/24)+DATE(1970,1,1)</f>
        <v>40954.906956018516</v>
      </c>
      <c r="T446" s="14">
        <f t="shared" si="20"/>
        <v>40894.906956018516</v>
      </c>
    </row>
    <row r="447" spans="1:20" ht="43.2" x14ac:dyDescent="0.3">
      <c r="A447" s="5">
        <v>445</v>
      </c>
      <c r="B447" s="3" t="s">
        <v>445</v>
      </c>
      <c r="C447" s="3" t="s">
        <v>4554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182</v>
      </c>
      <c r="M447" s="5" t="b">
        <v>1</v>
      </c>
      <c r="N447" s="5" t="s">
        <v>8264</v>
      </c>
      <c r="O447" s="6">
        <f>E447/D447</f>
        <v>3.3333333333333335E-5</v>
      </c>
      <c r="P447" s="9">
        <f>IFERROR(E447/L447,0)</f>
        <v>1.098901098901099E-2</v>
      </c>
      <c r="Q447" t="str">
        <f t="shared" si="18"/>
        <v>film &amp; video</v>
      </c>
      <c r="R447" t="str">
        <f t="shared" si="19"/>
        <v>television</v>
      </c>
      <c r="S447" s="14">
        <f>(((I447/60)/60)/24)+DATE(1970,1,1)</f>
        <v>42145.335358796292</v>
      </c>
      <c r="T447" s="14">
        <f t="shared" si="20"/>
        <v>42130.335358796292</v>
      </c>
    </row>
    <row r="448" spans="1:20" ht="43.2" x14ac:dyDescent="0.3">
      <c r="A448" s="5">
        <v>446</v>
      </c>
      <c r="B448" s="3" t="s">
        <v>446</v>
      </c>
      <c r="C448" s="3" t="s">
        <v>4555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182</v>
      </c>
      <c r="M448" s="5" t="b">
        <v>1</v>
      </c>
      <c r="N448" s="5" t="s">
        <v>8264</v>
      </c>
      <c r="O448" s="6">
        <f>E448/D448</f>
        <v>7.2952380952380949E-2</v>
      </c>
      <c r="P448" s="9">
        <f>IFERROR(E448/L448,0)</f>
        <v>4.2087912087912089</v>
      </c>
      <c r="Q448" t="str">
        <f t="shared" si="18"/>
        <v>film &amp; video</v>
      </c>
      <c r="R448" t="str">
        <f t="shared" si="19"/>
        <v>television</v>
      </c>
      <c r="S448" s="14">
        <f>(((I448/60)/60)/24)+DATE(1970,1,1)</f>
        <v>42067.083564814813</v>
      </c>
      <c r="T448" s="14">
        <f t="shared" si="20"/>
        <v>42037.083564814813</v>
      </c>
    </row>
    <row r="449" spans="1:20" ht="43.2" x14ac:dyDescent="0.3">
      <c r="A449" s="5">
        <v>447</v>
      </c>
      <c r="B449" s="3" t="s">
        <v>447</v>
      </c>
      <c r="C449" s="3" t="s">
        <v>4556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182</v>
      </c>
      <c r="M449" s="5" t="b">
        <v>1</v>
      </c>
      <c r="N449" s="5" t="s">
        <v>8264</v>
      </c>
      <c r="O449" s="6">
        <f>E449/D449</f>
        <v>1.6666666666666666E-4</v>
      </c>
      <c r="P449" s="9">
        <f>IFERROR(E449/L449,0)</f>
        <v>2.7472527472527472E-2</v>
      </c>
      <c r="Q449" t="str">
        <f t="shared" si="18"/>
        <v>film &amp; video</v>
      </c>
      <c r="R449" t="str">
        <f t="shared" si="19"/>
        <v>television</v>
      </c>
      <c r="S449" s="14">
        <f>(((I449/60)/60)/24)+DATE(1970,1,1)</f>
        <v>41356.513460648144</v>
      </c>
      <c r="T449" s="14">
        <f t="shared" si="20"/>
        <v>41331.555127314816</v>
      </c>
    </row>
    <row r="450" spans="1:20" ht="43.2" x14ac:dyDescent="0.3">
      <c r="A450" s="5">
        <v>448</v>
      </c>
      <c r="B450" s="3" t="s">
        <v>448</v>
      </c>
      <c r="C450" s="3" t="s">
        <v>4557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182</v>
      </c>
      <c r="M450" s="5" t="b">
        <v>1</v>
      </c>
      <c r="N450" s="5" t="s">
        <v>8264</v>
      </c>
      <c r="O450" s="6">
        <f>E450/D450</f>
        <v>3.2804E-2</v>
      </c>
      <c r="P450" s="9">
        <f>IFERROR(E450/L450,0)</f>
        <v>0.45060439560439564</v>
      </c>
      <c r="Q450" t="str">
        <f t="shared" si="18"/>
        <v>film &amp; video</v>
      </c>
      <c r="R450" t="str">
        <f t="shared" si="19"/>
        <v>television</v>
      </c>
      <c r="S450" s="14">
        <f>(((I450/60)/60)/24)+DATE(1970,1,1)</f>
        <v>41773.758043981477</v>
      </c>
      <c r="T450" s="14">
        <f t="shared" si="20"/>
        <v>41753.758043981477</v>
      </c>
    </row>
    <row r="451" spans="1:20" ht="43.2" x14ac:dyDescent="0.3">
      <c r="A451" s="5">
        <v>449</v>
      </c>
      <c r="B451" s="3" t="s">
        <v>449</v>
      </c>
      <c r="C451" s="3" t="s">
        <v>4558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182</v>
      </c>
      <c r="M451" s="5" t="b">
        <v>1</v>
      </c>
      <c r="N451" s="5" t="s">
        <v>8264</v>
      </c>
      <c r="O451" s="6">
        <f>E451/D451</f>
        <v>2.2499999999999999E-2</v>
      </c>
      <c r="P451" s="9">
        <f>IFERROR(E451/L451,0)</f>
        <v>0.24725274725274726</v>
      </c>
      <c r="Q451" t="str">
        <f t="shared" ref="Q451:Q514" si="21">LEFT(N451, SEARCH("/",N451)-1)</f>
        <v>film &amp; video</v>
      </c>
      <c r="R451" t="str">
        <f t="shared" ref="R451:R514" si="22">RIGHT(N451, LEN(N451)-SEARCH("/", N451))</f>
        <v>television</v>
      </c>
      <c r="S451" s="14">
        <f>(((I451/60)/60)/24)+DATE(1970,1,1)</f>
        <v>41564.568113425928</v>
      </c>
      <c r="T451" s="14">
        <f t="shared" ref="T451:T514" si="23">(((J451/60)/60)/24)+DATE(1970,1,1)</f>
        <v>41534.568113425928</v>
      </c>
    </row>
    <row r="452" spans="1:20" ht="43.2" x14ac:dyDescent="0.3">
      <c r="A452" s="5">
        <v>450</v>
      </c>
      <c r="B452" s="3" t="s">
        <v>450</v>
      </c>
      <c r="C452" s="3" t="s">
        <v>4559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182</v>
      </c>
      <c r="M452" s="5" t="b">
        <v>1</v>
      </c>
      <c r="N452" s="5" t="s">
        <v>8264</v>
      </c>
      <c r="O452" s="6">
        <f>E452/D452</f>
        <v>7.92E-3</v>
      </c>
      <c r="P452" s="9">
        <f>IFERROR(E452/L452,0)</f>
        <v>2.1758241758241756</v>
      </c>
      <c r="Q452" t="str">
        <f t="shared" si="21"/>
        <v>film &amp; video</v>
      </c>
      <c r="R452" t="str">
        <f t="shared" si="22"/>
        <v>television</v>
      </c>
      <c r="S452" s="14">
        <f>(((I452/60)/60)/24)+DATE(1970,1,1)</f>
        <v>41684.946759259255</v>
      </c>
      <c r="T452" s="14">
        <f t="shared" si="23"/>
        <v>41654.946759259255</v>
      </c>
    </row>
    <row r="453" spans="1:20" ht="43.2" x14ac:dyDescent="0.3">
      <c r="A453" s="5">
        <v>451</v>
      </c>
      <c r="B453" s="3" t="s">
        <v>451</v>
      </c>
      <c r="C453" s="3" t="s">
        <v>4560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182</v>
      </c>
      <c r="M453" s="5" t="b">
        <v>1</v>
      </c>
      <c r="N453" s="5" t="s">
        <v>8264</v>
      </c>
      <c r="O453" s="6">
        <f>E453/D453</f>
        <v>0</v>
      </c>
      <c r="P453" s="9">
        <f>IFERROR(E453/L453,0)</f>
        <v>0</v>
      </c>
      <c r="Q453" t="str">
        <f t="shared" si="21"/>
        <v>film &amp; video</v>
      </c>
      <c r="R453" t="str">
        <f t="shared" si="22"/>
        <v>television</v>
      </c>
      <c r="S453" s="14">
        <f>(((I453/60)/60)/24)+DATE(1970,1,1)</f>
        <v>41664.715173611112</v>
      </c>
      <c r="T453" s="14">
        <f t="shared" si="23"/>
        <v>41634.715173611112</v>
      </c>
    </row>
    <row r="454" spans="1:20" ht="28.8" x14ac:dyDescent="0.3">
      <c r="A454" s="5">
        <v>452</v>
      </c>
      <c r="B454" s="3" t="s">
        <v>452</v>
      </c>
      <c r="C454" s="3" t="s">
        <v>4561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182</v>
      </c>
      <c r="M454" s="5" t="b">
        <v>1</v>
      </c>
      <c r="N454" s="5" t="s">
        <v>8264</v>
      </c>
      <c r="O454" s="6">
        <f>E454/D454</f>
        <v>0.64</v>
      </c>
      <c r="P454" s="9">
        <f>IFERROR(E454/L454,0)</f>
        <v>2.6373626373626373</v>
      </c>
      <c r="Q454" t="str">
        <f t="shared" si="21"/>
        <v>film &amp; video</v>
      </c>
      <c r="R454" t="str">
        <f t="shared" si="22"/>
        <v>television</v>
      </c>
      <c r="S454" s="14">
        <f>(((I454/60)/60)/24)+DATE(1970,1,1)</f>
        <v>42137.703877314809</v>
      </c>
      <c r="T454" s="14">
        <f t="shared" si="23"/>
        <v>42107.703877314809</v>
      </c>
    </row>
    <row r="455" spans="1:20" ht="43.2" x14ac:dyDescent="0.3">
      <c r="A455" s="5">
        <v>453</v>
      </c>
      <c r="B455" s="3" t="s">
        <v>453</v>
      </c>
      <c r="C455" s="3" t="s">
        <v>4562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182</v>
      </c>
      <c r="M455" s="5" t="b">
        <v>1</v>
      </c>
      <c r="N455" s="5" t="s">
        <v>8264</v>
      </c>
      <c r="O455" s="6">
        <f>E455/D455</f>
        <v>2.740447957839262E-4</v>
      </c>
      <c r="P455" s="9">
        <f>IFERROR(E455/L455,0)</f>
        <v>0.14285714285714285</v>
      </c>
      <c r="Q455" t="str">
        <f t="shared" si="21"/>
        <v>film &amp; video</v>
      </c>
      <c r="R455" t="str">
        <f t="shared" si="22"/>
        <v>television</v>
      </c>
      <c r="S455" s="14">
        <f>(((I455/60)/60)/24)+DATE(1970,1,1)</f>
        <v>42054.824988425928</v>
      </c>
      <c r="T455" s="14">
        <f t="shared" si="23"/>
        <v>42038.824988425928</v>
      </c>
    </row>
    <row r="456" spans="1:20" ht="43.2" x14ac:dyDescent="0.3">
      <c r="A456" s="5">
        <v>454</v>
      </c>
      <c r="B456" s="3" t="s">
        <v>454</v>
      </c>
      <c r="C456" s="3" t="s">
        <v>4563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182</v>
      </c>
      <c r="M456" s="5" t="b">
        <v>1</v>
      </c>
      <c r="N456" s="5" t="s">
        <v>8264</v>
      </c>
      <c r="O456" s="6">
        <f>E456/D456</f>
        <v>8.2000000000000007E-3</v>
      </c>
      <c r="P456" s="9">
        <f>IFERROR(E456/L456,0)</f>
        <v>0.45054945054945056</v>
      </c>
      <c r="Q456" t="str">
        <f t="shared" si="21"/>
        <v>film &amp; video</v>
      </c>
      <c r="R456" t="str">
        <f t="shared" si="22"/>
        <v>television</v>
      </c>
      <c r="S456" s="14">
        <f>(((I456/60)/60)/24)+DATE(1970,1,1)</f>
        <v>41969.551388888889</v>
      </c>
      <c r="T456" s="14">
        <f t="shared" si="23"/>
        <v>41938.717256944445</v>
      </c>
    </row>
    <row r="457" spans="1:20" ht="43.2" x14ac:dyDescent="0.3">
      <c r="A457" s="5">
        <v>455</v>
      </c>
      <c r="B457" s="3" t="s">
        <v>455</v>
      </c>
      <c r="C457" s="3" t="s">
        <v>4564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182</v>
      </c>
      <c r="M457" s="5" t="b">
        <v>1</v>
      </c>
      <c r="N457" s="5" t="s">
        <v>8264</v>
      </c>
      <c r="O457" s="6">
        <f>E457/D457</f>
        <v>6.9230769230769226E-4</v>
      </c>
      <c r="P457" s="9">
        <f>IFERROR(E457/L457,0)</f>
        <v>0.24725274725274726</v>
      </c>
      <c r="Q457" t="str">
        <f t="shared" si="21"/>
        <v>film &amp; video</v>
      </c>
      <c r="R457" t="str">
        <f t="shared" si="22"/>
        <v>television</v>
      </c>
      <c r="S457" s="14">
        <f>(((I457/60)/60)/24)+DATE(1970,1,1)</f>
        <v>41016.021527777775</v>
      </c>
      <c r="T457" s="14">
        <f t="shared" si="23"/>
        <v>40971.002569444441</v>
      </c>
    </row>
    <row r="458" spans="1:20" ht="43.2" x14ac:dyDescent="0.3">
      <c r="A458" s="5">
        <v>456</v>
      </c>
      <c r="B458" s="3" t="s">
        <v>456</v>
      </c>
      <c r="C458" s="3" t="s">
        <v>4565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182</v>
      </c>
      <c r="M458" s="5" t="b">
        <v>1</v>
      </c>
      <c r="N458" s="5" t="s">
        <v>8264</v>
      </c>
      <c r="O458" s="6">
        <f>E458/D458</f>
        <v>6.8631863186318634E-3</v>
      </c>
      <c r="P458" s="9">
        <f>IFERROR(E458/L458,0)</f>
        <v>0.33516483516483514</v>
      </c>
      <c r="Q458" t="str">
        <f t="shared" si="21"/>
        <v>film &amp; video</v>
      </c>
      <c r="R458" t="str">
        <f t="shared" si="22"/>
        <v>television</v>
      </c>
      <c r="S458" s="14">
        <f>(((I458/60)/60)/24)+DATE(1970,1,1)</f>
        <v>41569.165972222225</v>
      </c>
      <c r="T458" s="14">
        <f t="shared" si="23"/>
        <v>41547.694456018515</v>
      </c>
    </row>
    <row r="459" spans="1:20" ht="43.2" x14ac:dyDescent="0.3">
      <c r="A459" s="5">
        <v>457</v>
      </c>
      <c r="B459" s="3" t="s">
        <v>457</v>
      </c>
      <c r="C459" s="3" t="s">
        <v>4566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182</v>
      </c>
      <c r="M459" s="5" t="b">
        <v>1</v>
      </c>
      <c r="N459" s="5" t="s">
        <v>8264</v>
      </c>
      <c r="O459" s="6">
        <f>E459/D459</f>
        <v>0</v>
      </c>
      <c r="P459" s="9">
        <f>IFERROR(E459/L459,0)</f>
        <v>0</v>
      </c>
      <c r="Q459" t="str">
        <f t="shared" si="21"/>
        <v>film &amp; video</v>
      </c>
      <c r="R459" t="str">
        <f t="shared" si="22"/>
        <v>television</v>
      </c>
      <c r="S459" s="14">
        <f>(((I459/60)/60)/24)+DATE(1970,1,1)</f>
        <v>41867.767500000002</v>
      </c>
      <c r="T459" s="14">
        <f t="shared" si="23"/>
        <v>41837.767500000002</v>
      </c>
    </row>
    <row r="460" spans="1:20" ht="43.2" x14ac:dyDescent="0.3">
      <c r="A460" s="5">
        <v>458</v>
      </c>
      <c r="B460" s="3" t="s">
        <v>458</v>
      </c>
      <c r="C460" s="3" t="s">
        <v>4567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182</v>
      </c>
      <c r="M460" s="5" t="b">
        <v>1</v>
      </c>
      <c r="N460" s="5" t="s">
        <v>8264</v>
      </c>
      <c r="O460" s="6">
        <f>E460/D460</f>
        <v>8.2100000000000006E-2</v>
      </c>
      <c r="P460" s="9">
        <f>IFERROR(E460/L460,0)</f>
        <v>4.5109890109890109</v>
      </c>
      <c r="Q460" t="str">
        <f t="shared" si="21"/>
        <v>film &amp; video</v>
      </c>
      <c r="R460" t="str">
        <f t="shared" si="22"/>
        <v>television</v>
      </c>
      <c r="S460" s="14">
        <f>(((I460/60)/60)/24)+DATE(1970,1,1)</f>
        <v>41408.69976851852</v>
      </c>
      <c r="T460" s="14">
        <f t="shared" si="23"/>
        <v>41378.69976851852</v>
      </c>
    </row>
    <row r="461" spans="1:20" ht="43.2" x14ac:dyDescent="0.3">
      <c r="A461" s="5">
        <v>459</v>
      </c>
      <c r="B461" s="3" t="s">
        <v>459</v>
      </c>
      <c r="C461" s="3" t="s">
        <v>4568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182</v>
      </c>
      <c r="M461" s="5" t="b">
        <v>1</v>
      </c>
      <c r="N461" s="5" t="s">
        <v>8264</v>
      </c>
      <c r="O461" s="6">
        <f>E461/D461</f>
        <v>6.4102564102564103E-4</v>
      </c>
      <c r="P461" s="9">
        <f>IFERROR(E461/L461,0)</f>
        <v>0.13736263736263737</v>
      </c>
      <c r="Q461" t="str">
        <f t="shared" si="21"/>
        <v>film &amp; video</v>
      </c>
      <c r="R461" t="str">
        <f t="shared" si="22"/>
        <v>television</v>
      </c>
      <c r="S461" s="14">
        <f>(((I461/60)/60)/24)+DATE(1970,1,1)</f>
        <v>40860.682025462964</v>
      </c>
      <c r="T461" s="14">
        <f t="shared" si="23"/>
        <v>40800.6403587963</v>
      </c>
    </row>
    <row r="462" spans="1:20" ht="28.8" x14ac:dyDescent="0.3">
      <c r="A462" s="5">
        <v>460</v>
      </c>
      <c r="B462" s="3" t="s">
        <v>460</v>
      </c>
      <c r="C462" s="3" t="s">
        <v>4569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182</v>
      </c>
      <c r="M462" s="5" t="b">
        <v>1</v>
      </c>
      <c r="N462" s="5" t="s">
        <v>8264</v>
      </c>
      <c r="O462" s="6">
        <f>E462/D462</f>
        <v>2.9411764705882353E-3</v>
      </c>
      <c r="P462" s="9">
        <f>IFERROR(E462/L462,0)</f>
        <v>0.13736263736263737</v>
      </c>
      <c r="Q462" t="str">
        <f t="shared" si="21"/>
        <v>film &amp; video</v>
      </c>
      <c r="R462" t="str">
        <f t="shared" si="22"/>
        <v>television</v>
      </c>
      <c r="S462" s="14">
        <f>(((I462/60)/60)/24)+DATE(1970,1,1)</f>
        <v>41791.166666666664</v>
      </c>
      <c r="T462" s="14">
        <f t="shared" si="23"/>
        <v>41759.542534722219</v>
      </c>
    </row>
    <row r="463" spans="1:20" ht="43.2" x14ac:dyDescent="0.3">
      <c r="A463" s="5">
        <v>461</v>
      </c>
      <c r="B463" s="3" t="s">
        <v>461</v>
      </c>
      <c r="C463" s="3" t="s">
        <v>4570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182</v>
      </c>
      <c r="M463" s="5" t="b">
        <v>1</v>
      </c>
      <c r="N463" s="5" t="s">
        <v>8264</v>
      </c>
      <c r="O463" s="6">
        <f>E463/D463</f>
        <v>0</v>
      </c>
      <c r="P463" s="9">
        <f>IFERROR(E463/L463,0)</f>
        <v>0</v>
      </c>
      <c r="Q463" t="str">
        <f t="shared" si="21"/>
        <v>film &amp; video</v>
      </c>
      <c r="R463" t="str">
        <f t="shared" si="22"/>
        <v>television</v>
      </c>
      <c r="S463" s="14">
        <f>(((I463/60)/60)/24)+DATE(1970,1,1)</f>
        <v>41427.84684027778</v>
      </c>
      <c r="T463" s="14">
        <f t="shared" si="23"/>
        <v>41407.84684027778</v>
      </c>
    </row>
    <row r="464" spans="1:20" ht="43.2" x14ac:dyDescent="0.3">
      <c r="A464" s="5">
        <v>462</v>
      </c>
      <c r="B464" s="3" t="s">
        <v>462</v>
      </c>
      <c r="C464" s="3" t="s">
        <v>4571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182</v>
      </c>
      <c r="M464" s="5" t="b">
        <v>1</v>
      </c>
      <c r="N464" s="5" t="s">
        <v>8264</v>
      </c>
      <c r="O464" s="6">
        <f>E464/D464</f>
        <v>0</v>
      </c>
      <c r="P464" s="9">
        <f>IFERROR(E464/L464,0)</f>
        <v>0</v>
      </c>
      <c r="Q464" t="str">
        <f t="shared" si="21"/>
        <v>film &amp; video</v>
      </c>
      <c r="R464" t="str">
        <f t="shared" si="22"/>
        <v>television</v>
      </c>
      <c r="S464" s="14">
        <f>(((I464/60)/60)/24)+DATE(1970,1,1)</f>
        <v>40765.126631944448</v>
      </c>
      <c r="T464" s="14">
        <f t="shared" si="23"/>
        <v>40705.126631944448</v>
      </c>
    </row>
    <row r="465" spans="1:20" ht="43.2" x14ac:dyDescent="0.3">
      <c r="A465" s="5">
        <v>463</v>
      </c>
      <c r="B465" s="3" t="s">
        <v>463</v>
      </c>
      <c r="C465" s="3" t="s">
        <v>4572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182</v>
      </c>
      <c r="M465" s="5" t="b">
        <v>1</v>
      </c>
      <c r="N465" s="5" t="s">
        <v>8264</v>
      </c>
      <c r="O465" s="6">
        <f>E465/D465</f>
        <v>2.2727272727272728E-2</v>
      </c>
      <c r="P465" s="9">
        <f>IFERROR(E465/L465,0)</f>
        <v>6.8681318681318677</v>
      </c>
      <c r="Q465" t="str">
        <f t="shared" si="21"/>
        <v>film &amp; video</v>
      </c>
      <c r="R465" t="str">
        <f t="shared" si="22"/>
        <v>television</v>
      </c>
      <c r="S465" s="14">
        <f>(((I465/60)/60)/24)+DATE(1970,1,1)</f>
        <v>40810.710104166668</v>
      </c>
      <c r="T465" s="14">
        <f t="shared" si="23"/>
        <v>40750.710104166668</v>
      </c>
    </row>
    <row r="466" spans="1:20" ht="28.8" x14ac:dyDescent="0.3">
      <c r="A466" s="5">
        <v>464</v>
      </c>
      <c r="B466" s="3" t="s">
        <v>464</v>
      </c>
      <c r="C466" s="3" t="s">
        <v>4573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182</v>
      </c>
      <c r="M466" s="5" t="b">
        <v>1</v>
      </c>
      <c r="N466" s="5" t="s">
        <v>8264</v>
      </c>
      <c r="O466" s="6">
        <f>E466/D466</f>
        <v>9.9009900990099011E-4</v>
      </c>
      <c r="P466" s="9">
        <f>IFERROR(E466/L466,0)</f>
        <v>5.4945054945054949E-3</v>
      </c>
      <c r="Q466" t="str">
        <f t="shared" si="21"/>
        <v>film &amp; video</v>
      </c>
      <c r="R466" t="str">
        <f t="shared" si="22"/>
        <v>television</v>
      </c>
      <c r="S466" s="14">
        <f>(((I466/60)/60)/24)+DATE(1970,1,1)</f>
        <v>42508.848784722228</v>
      </c>
      <c r="T466" s="14">
        <f t="shared" si="23"/>
        <v>42488.848784722228</v>
      </c>
    </row>
    <row r="467" spans="1:20" x14ac:dyDescent="0.3">
      <c r="A467" s="5">
        <v>465</v>
      </c>
      <c r="B467" s="3" t="s">
        <v>465</v>
      </c>
      <c r="C467" s="3" t="s">
        <v>4574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182</v>
      </c>
      <c r="M467" s="5" t="b">
        <v>1</v>
      </c>
      <c r="N467" s="5" t="s">
        <v>8264</v>
      </c>
      <c r="O467" s="6">
        <f>E467/D467</f>
        <v>0.26953125</v>
      </c>
      <c r="P467" s="9">
        <f>IFERROR(E467/L467,0)</f>
        <v>0.75824175824175821</v>
      </c>
      <c r="Q467" t="str">
        <f t="shared" si="21"/>
        <v>film &amp; video</v>
      </c>
      <c r="R467" t="str">
        <f t="shared" si="22"/>
        <v>television</v>
      </c>
      <c r="S467" s="14">
        <f>(((I467/60)/60)/24)+DATE(1970,1,1)</f>
        <v>41817.120069444441</v>
      </c>
      <c r="T467" s="14">
        <f t="shared" si="23"/>
        <v>41801.120069444441</v>
      </c>
    </row>
    <row r="468" spans="1:20" ht="43.2" x14ac:dyDescent="0.3">
      <c r="A468" s="5">
        <v>466</v>
      </c>
      <c r="B468" s="3" t="s">
        <v>466</v>
      </c>
      <c r="C468" s="3" t="s">
        <v>4575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182</v>
      </c>
      <c r="M468" s="5" t="b">
        <v>1</v>
      </c>
      <c r="N468" s="5" t="s">
        <v>8264</v>
      </c>
      <c r="O468" s="6">
        <f>E468/D468</f>
        <v>7.6E-3</v>
      </c>
      <c r="P468" s="9">
        <f>IFERROR(E468/L468,0)</f>
        <v>0.4175824175824176</v>
      </c>
      <c r="Q468" t="str">
        <f t="shared" si="21"/>
        <v>film &amp; video</v>
      </c>
      <c r="R468" t="str">
        <f t="shared" si="22"/>
        <v>television</v>
      </c>
      <c r="S468" s="14">
        <f>(((I468/60)/60)/24)+DATE(1970,1,1)</f>
        <v>41159.942870370374</v>
      </c>
      <c r="T468" s="14">
        <f t="shared" si="23"/>
        <v>41129.942870370374</v>
      </c>
    </row>
    <row r="469" spans="1:20" ht="43.2" x14ac:dyDescent="0.3">
      <c r="A469" s="5">
        <v>467</v>
      </c>
      <c r="B469" s="3" t="s">
        <v>467</v>
      </c>
      <c r="C469" s="3" t="s">
        <v>4576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182</v>
      </c>
      <c r="M469" s="5" t="b">
        <v>1</v>
      </c>
      <c r="N469" s="5" t="s">
        <v>8264</v>
      </c>
      <c r="O469" s="6">
        <f>E469/D469</f>
        <v>0.21575</v>
      </c>
      <c r="P469" s="9">
        <f>IFERROR(E469/L469,0)</f>
        <v>23.708791208791208</v>
      </c>
      <c r="Q469" t="str">
        <f t="shared" si="21"/>
        <v>film &amp; video</v>
      </c>
      <c r="R469" t="str">
        <f t="shared" si="22"/>
        <v>television</v>
      </c>
      <c r="S469" s="14">
        <f>(((I469/60)/60)/24)+DATE(1970,1,1)</f>
        <v>41180.679791666669</v>
      </c>
      <c r="T469" s="14">
        <f t="shared" si="23"/>
        <v>41135.679791666669</v>
      </c>
    </row>
    <row r="470" spans="1:20" ht="43.2" x14ac:dyDescent="0.3">
      <c r="A470" s="5">
        <v>468</v>
      </c>
      <c r="B470" s="3" t="s">
        <v>468</v>
      </c>
      <c r="C470" s="3" t="s">
        <v>4577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182</v>
      </c>
      <c r="M470" s="5" t="b">
        <v>1</v>
      </c>
      <c r="N470" s="5" t="s">
        <v>8264</v>
      </c>
      <c r="O470" s="6">
        <f>E470/D470</f>
        <v>0</v>
      </c>
      <c r="P470" s="9">
        <f>IFERROR(E470/L470,0)</f>
        <v>0</v>
      </c>
      <c r="Q470" t="str">
        <f t="shared" si="21"/>
        <v>film &amp; video</v>
      </c>
      <c r="R470" t="str">
        <f t="shared" si="22"/>
        <v>television</v>
      </c>
      <c r="S470" s="14">
        <f>(((I470/60)/60)/24)+DATE(1970,1,1)</f>
        <v>41101.160474537035</v>
      </c>
      <c r="T470" s="14">
        <f t="shared" si="23"/>
        <v>41041.167627314811</v>
      </c>
    </row>
    <row r="471" spans="1:20" ht="28.8" x14ac:dyDescent="0.3">
      <c r="A471" s="5">
        <v>469</v>
      </c>
      <c r="B471" s="3" t="s">
        <v>469</v>
      </c>
      <c r="C471" s="3" t="s">
        <v>4578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182</v>
      </c>
      <c r="M471" s="5" t="b">
        <v>1</v>
      </c>
      <c r="N471" s="5" t="s">
        <v>8264</v>
      </c>
      <c r="O471" s="6">
        <f>E471/D471</f>
        <v>0</v>
      </c>
      <c r="P471" s="9">
        <f>IFERROR(E471/L471,0)</f>
        <v>0</v>
      </c>
      <c r="Q471" t="str">
        <f t="shared" si="21"/>
        <v>film &amp; video</v>
      </c>
      <c r="R471" t="str">
        <f t="shared" si="22"/>
        <v>television</v>
      </c>
      <c r="S471" s="14">
        <f>(((I471/60)/60)/24)+DATE(1970,1,1)</f>
        <v>41887.989861111113</v>
      </c>
      <c r="T471" s="14">
        <f t="shared" si="23"/>
        <v>41827.989861111113</v>
      </c>
    </row>
    <row r="472" spans="1:20" ht="43.2" x14ac:dyDescent="0.3">
      <c r="A472" s="5">
        <v>470</v>
      </c>
      <c r="B472" s="3" t="s">
        <v>470</v>
      </c>
      <c r="C472" s="3" t="s">
        <v>4579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182</v>
      </c>
      <c r="M472" s="5" t="b">
        <v>1</v>
      </c>
      <c r="N472" s="5" t="s">
        <v>8264</v>
      </c>
      <c r="O472" s="6">
        <f>E472/D472</f>
        <v>1.0200000000000001E-2</v>
      </c>
      <c r="P472" s="9">
        <f>IFERROR(E472/L472,0)</f>
        <v>0.28021978021978022</v>
      </c>
      <c r="Q472" t="str">
        <f t="shared" si="21"/>
        <v>film &amp; video</v>
      </c>
      <c r="R472" t="str">
        <f t="shared" si="22"/>
        <v>television</v>
      </c>
      <c r="S472" s="14">
        <f>(((I472/60)/60)/24)+DATE(1970,1,1)</f>
        <v>41655.166666666664</v>
      </c>
      <c r="T472" s="14">
        <f t="shared" si="23"/>
        <v>41605.167696759258</v>
      </c>
    </row>
    <row r="473" spans="1:20" ht="57.6" x14ac:dyDescent="0.3">
      <c r="A473" s="5">
        <v>471</v>
      </c>
      <c r="B473" s="3" t="s">
        <v>471</v>
      </c>
      <c r="C473" s="3" t="s">
        <v>4580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182</v>
      </c>
      <c r="M473" s="5" t="b">
        <v>1</v>
      </c>
      <c r="N473" s="5" t="s">
        <v>8264</v>
      </c>
      <c r="O473" s="6">
        <f>E473/D473</f>
        <v>0.11892727272727273</v>
      </c>
      <c r="P473" s="9">
        <f>IFERROR(E473/L473,0)</f>
        <v>35.939560439560438</v>
      </c>
      <c r="Q473" t="str">
        <f t="shared" si="21"/>
        <v>film &amp; video</v>
      </c>
      <c r="R473" t="str">
        <f t="shared" si="22"/>
        <v>television</v>
      </c>
      <c r="S473" s="14">
        <f>(((I473/60)/60)/24)+DATE(1970,1,1)</f>
        <v>41748.680312500001</v>
      </c>
      <c r="T473" s="14">
        <f t="shared" si="23"/>
        <v>41703.721979166665</v>
      </c>
    </row>
    <row r="474" spans="1:20" ht="43.2" x14ac:dyDescent="0.3">
      <c r="A474" s="5">
        <v>472</v>
      </c>
      <c r="B474" s="3" t="s">
        <v>472</v>
      </c>
      <c r="C474" s="3" t="s">
        <v>4581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182</v>
      </c>
      <c r="M474" s="5" t="b">
        <v>1</v>
      </c>
      <c r="N474" s="5" t="s">
        <v>8264</v>
      </c>
      <c r="O474" s="6">
        <f>E474/D474</f>
        <v>0.17624999999999999</v>
      </c>
      <c r="P474" s="9">
        <f>IFERROR(E474/L474,0)</f>
        <v>0.77472527472527475</v>
      </c>
      <c r="Q474" t="str">
        <f t="shared" si="21"/>
        <v>film &amp; video</v>
      </c>
      <c r="R474" t="str">
        <f t="shared" si="22"/>
        <v>television</v>
      </c>
      <c r="S474" s="14">
        <f>(((I474/60)/60)/24)+DATE(1970,1,1)</f>
        <v>41874.922662037039</v>
      </c>
      <c r="T474" s="14">
        <f t="shared" si="23"/>
        <v>41844.922662037039</v>
      </c>
    </row>
    <row r="475" spans="1:20" ht="43.2" x14ac:dyDescent="0.3">
      <c r="A475" s="5">
        <v>473</v>
      </c>
      <c r="B475" s="3" t="s">
        <v>473</v>
      </c>
      <c r="C475" s="3" t="s">
        <v>4582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182</v>
      </c>
      <c r="M475" s="5" t="b">
        <v>1</v>
      </c>
      <c r="N475" s="5" t="s">
        <v>8264</v>
      </c>
      <c r="O475" s="6">
        <f>E475/D475</f>
        <v>2.87E-2</v>
      </c>
      <c r="P475" s="9">
        <f>IFERROR(E475/L475,0)</f>
        <v>4.7307692307692308</v>
      </c>
      <c r="Q475" t="str">
        <f t="shared" si="21"/>
        <v>film &amp; video</v>
      </c>
      <c r="R475" t="str">
        <f t="shared" si="22"/>
        <v>television</v>
      </c>
      <c r="S475" s="14">
        <f>(((I475/60)/60)/24)+DATE(1970,1,1)</f>
        <v>41899.698136574072</v>
      </c>
      <c r="T475" s="14">
        <f t="shared" si="23"/>
        <v>41869.698136574072</v>
      </c>
    </row>
    <row r="476" spans="1:20" ht="43.2" x14ac:dyDescent="0.3">
      <c r="A476" s="5">
        <v>474</v>
      </c>
      <c r="B476" s="3" t="s">
        <v>474</v>
      </c>
      <c r="C476" s="3" t="s">
        <v>4583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182</v>
      </c>
      <c r="M476" s="5" t="b">
        <v>1</v>
      </c>
      <c r="N476" s="5" t="s">
        <v>8264</v>
      </c>
      <c r="O476" s="6">
        <f>E476/D476</f>
        <v>3.0303030303030303E-4</v>
      </c>
      <c r="P476" s="9">
        <f>IFERROR(E476/L476,0)</f>
        <v>5.4945054945054949E-3</v>
      </c>
      <c r="Q476" t="str">
        <f t="shared" si="21"/>
        <v>film &amp; video</v>
      </c>
      <c r="R476" t="str">
        <f t="shared" si="22"/>
        <v>television</v>
      </c>
      <c r="S476" s="14">
        <f>(((I476/60)/60)/24)+DATE(1970,1,1)</f>
        <v>42783.329039351855</v>
      </c>
      <c r="T476" s="14">
        <f t="shared" si="23"/>
        <v>42753.329039351855</v>
      </c>
    </row>
    <row r="477" spans="1:20" ht="57.6" x14ac:dyDescent="0.3">
      <c r="A477" s="5">
        <v>475</v>
      </c>
      <c r="B477" s="3" t="s">
        <v>475</v>
      </c>
      <c r="C477" s="3" t="s">
        <v>4584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182</v>
      </c>
      <c r="M477" s="5" t="b">
        <v>1</v>
      </c>
      <c r="N477" s="5" t="s">
        <v>8264</v>
      </c>
      <c r="O477" s="6">
        <f>E477/D477</f>
        <v>0</v>
      </c>
      <c r="P477" s="9">
        <f>IFERROR(E477/L477,0)</f>
        <v>0</v>
      </c>
      <c r="Q477" t="str">
        <f t="shared" si="21"/>
        <v>film &amp; video</v>
      </c>
      <c r="R477" t="str">
        <f t="shared" si="22"/>
        <v>television</v>
      </c>
      <c r="S477" s="14">
        <f>(((I477/60)/60)/24)+DATE(1970,1,1)</f>
        <v>42130.086145833338</v>
      </c>
      <c r="T477" s="14">
        <f t="shared" si="23"/>
        <v>42100.086145833338</v>
      </c>
    </row>
    <row r="478" spans="1:20" ht="28.8" x14ac:dyDescent="0.3">
      <c r="A478" s="5">
        <v>476</v>
      </c>
      <c r="B478" s="3" t="s">
        <v>476</v>
      </c>
      <c r="C478" s="3" t="s">
        <v>4585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182</v>
      </c>
      <c r="M478" s="5" t="b">
        <v>1</v>
      </c>
      <c r="N478" s="5" t="s">
        <v>8264</v>
      </c>
      <c r="O478" s="6">
        <f>E478/D478</f>
        <v>2.2302681818181819E-2</v>
      </c>
      <c r="P478" s="9">
        <f>IFERROR(E478/L478,0)</f>
        <v>26.959285714285716</v>
      </c>
      <c r="Q478" t="str">
        <f t="shared" si="21"/>
        <v>film &amp; video</v>
      </c>
      <c r="R478" t="str">
        <f t="shared" si="22"/>
        <v>television</v>
      </c>
      <c r="S478" s="14">
        <f>(((I478/60)/60)/24)+DATE(1970,1,1)</f>
        <v>41793.165972222225</v>
      </c>
      <c r="T478" s="14">
        <f t="shared" si="23"/>
        <v>41757.975011574075</v>
      </c>
    </row>
    <row r="479" spans="1:20" ht="57.6" x14ac:dyDescent="0.3">
      <c r="A479" s="5">
        <v>477</v>
      </c>
      <c r="B479" s="3" t="s">
        <v>477</v>
      </c>
      <c r="C479" s="3" t="s">
        <v>4586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182</v>
      </c>
      <c r="M479" s="5" t="b">
        <v>1</v>
      </c>
      <c r="N479" s="5" t="s">
        <v>8264</v>
      </c>
      <c r="O479" s="6">
        <f>E479/D479</f>
        <v>0</v>
      </c>
      <c r="P479" s="9">
        <f>IFERROR(E479/L479,0)</f>
        <v>0</v>
      </c>
      <c r="Q479" t="str">
        <f t="shared" si="21"/>
        <v>film &amp; video</v>
      </c>
      <c r="R479" t="str">
        <f t="shared" si="22"/>
        <v>television</v>
      </c>
      <c r="S479" s="14">
        <f>(((I479/60)/60)/24)+DATE(1970,1,1)</f>
        <v>41047.83488425926</v>
      </c>
      <c r="T479" s="14">
        <f t="shared" si="23"/>
        <v>40987.83488425926</v>
      </c>
    </row>
    <row r="480" spans="1:20" ht="43.2" x14ac:dyDescent="0.3">
      <c r="A480" s="5">
        <v>478</v>
      </c>
      <c r="B480" s="3" t="s">
        <v>478</v>
      </c>
      <c r="C480" s="3" t="s">
        <v>4587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182</v>
      </c>
      <c r="M480" s="5" t="b">
        <v>1</v>
      </c>
      <c r="N480" s="5" t="s">
        <v>8264</v>
      </c>
      <c r="O480" s="6">
        <f>E480/D480</f>
        <v>0</v>
      </c>
      <c r="P480" s="9">
        <f>IFERROR(E480/L480,0)</f>
        <v>0</v>
      </c>
      <c r="Q480" t="str">
        <f t="shared" si="21"/>
        <v>film &amp; video</v>
      </c>
      <c r="R480" t="str">
        <f t="shared" si="22"/>
        <v>television</v>
      </c>
      <c r="S480" s="14">
        <f>(((I480/60)/60)/24)+DATE(1970,1,1)</f>
        <v>42095.869317129633</v>
      </c>
      <c r="T480" s="14">
        <f t="shared" si="23"/>
        <v>42065.910983796297</v>
      </c>
    </row>
    <row r="481" spans="1:20" ht="43.2" x14ac:dyDescent="0.3">
      <c r="A481" s="5">
        <v>479</v>
      </c>
      <c r="B481" s="3" t="s">
        <v>479</v>
      </c>
      <c r="C481" s="3" t="s">
        <v>4588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182</v>
      </c>
      <c r="M481" s="5" t="b">
        <v>1</v>
      </c>
      <c r="N481" s="5" t="s">
        <v>8264</v>
      </c>
      <c r="O481" s="6">
        <f>E481/D481</f>
        <v>0.3256</v>
      </c>
      <c r="P481" s="9">
        <f>IFERROR(E481/L481,0)</f>
        <v>26.835164835164836</v>
      </c>
      <c r="Q481" t="str">
        <f t="shared" si="21"/>
        <v>film &amp; video</v>
      </c>
      <c r="R481" t="str">
        <f t="shared" si="22"/>
        <v>television</v>
      </c>
      <c r="S481" s="14">
        <f>(((I481/60)/60)/24)+DATE(1970,1,1)</f>
        <v>41964.449479166666</v>
      </c>
      <c r="T481" s="14">
        <f t="shared" si="23"/>
        <v>41904.407812500001</v>
      </c>
    </row>
    <row r="482" spans="1:20" ht="43.2" x14ac:dyDescent="0.3">
      <c r="A482" s="5">
        <v>480</v>
      </c>
      <c r="B482" s="3" t="s">
        <v>480</v>
      </c>
      <c r="C482" s="3" t="s">
        <v>4589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182</v>
      </c>
      <c r="M482" s="5" t="b">
        <v>1</v>
      </c>
      <c r="N482" s="5" t="s">
        <v>8264</v>
      </c>
      <c r="O482" s="6">
        <f>E482/D482</f>
        <v>0.19409999999999999</v>
      </c>
      <c r="P482" s="9">
        <f>IFERROR(E482/L482,0)</f>
        <v>42.659340659340657</v>
      </c>
      <c r="Q482" t="str">
        <f t="shared" si="21"/>
        <v>film &amp; video</v>
      </c>
      <c r="R482" t="str">
        <f t="shared" si="22"/>
        <v>television</v>
      </c>
      <c r="S482" s="14">
        <f>(((I482/60)/60)/24)+DATE(1970,1,1)</f>
        <v>41495.500173611108</v>
      </c>
      <c r="T482" s="14">
        <f t="shared" si="23"/>
        <v>41465.500173611108</v>
      </c>
    </row>
    <row r="483" spans="1:20" ht="43.2" x14ac:dyDescent="0.3">
      <c r="A483" s="5">
        <v>481</v>
      </c>
      <c r="B483" s="3" t="s">
        <v>481</v>
      </c>
      <c r="C483" s="3" t="s">
        <v>4590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182</v>
      </c>
      <c r="M483" s="5" t="b">
        <v>1</v>
      </c>
      <c r="N483" s="5" t="s">
        <v>8264</v>
      </c>
      <c r="O483" s="6">
        <f>E483/D483</f>
        <v>6.0999999999999999E-2</v>
      </c>
      <c r="P483" s="9">
        <f>IFERROR(E483/L483,0)</f>
        <v>10.054945054945055</v>
      </c>
      <c r="Q483" t="str">
        <f t="shared" si="21"/>
        <v>film &amp; video</v>
      </c>
      <c r="R483" t="str">
        <f t="shared" si="22"/>
        <v>television</v>
      </c>
      <c r="S483" s="14">
        <f>(((I483/60)/60)/24)+DATE(1970,1,1)</f>
        <v>41192.672326388885</v>
      </c>
      <c r="T483" s="14">
        <f t="shared" si="23"/>
        <v>41162.672326388885</v>
      </c>
    </row>
    <row r="484" spans="1:20" ht="43.2" x14ac:dyDescent="0.3">
      <c r="A484" s="5">
        <v>482</v>
      </c>
      <c r="B484" s="3" t="s">
        <v>482</v>
      </c>
      <c r="C484" s="3" t="s">
        <v>4591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182</v>
      </c>
      <c r="M484" s="5" t="b">
        <v>1</v>
      </c>
      <c r="N484" s="5" t="s">
        <v>8264</v>
      </c>
      <c r="O484" s="6">
        <f>E484/D484</f>
        <v>1E-3</v>
      </c>
      <c r="P484" s="9">
        <f>IFERROR(E484/L484,0)</f>
        <v>5.4945054945054944E-2</v>
      </c>
      <c r="Q484" t="str">
        <f t="shared" si="21"/>
        <v>film &amp; video</v>
      </c>
      <c r="R484" t="str">
        <f t="shared" si="22"/>
        <v>television</v>
      </c>
      <c r="S484" s="14">
        <f>(((I484/60)/60)/24)+DATE(1970,1,1)</f>
        <v>42474.606944444444</v>
      </c>
      <c r="T484" s="14">
        <f t="shared" si="23"/>
        <v>42447.896875000006</v>
      </c>
    </row>
    <row r="485" spans="1:20" ht="57.6" x14ac:dyDescent="0.3">
      <c r="A485" s="5">
        <v>483</v>
      </c>
      <c r="B485" s="3" t="s">
        <v>483</v>
      </c>
      <c r="C485" s="3" t="s">
        <v>4592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182</v>
      </c>
      <c r="M485" s="5" t="b">
        <v>1</v>
      </c>
      <c r="N485" s="5" t="s">
        <v>8264</v>
      </c>
      <c r="O485" s="6">
        <f>E485/D485</f>
        <v>0.502</v>
      </c>
      <c r="P485" s="9">
        <f>IFERROR(E485/L485,0)</f>
        <v>41.373626373626372</v>
      </c>
      <c r="Q485" t="str">
        <f t="shared" si="21"/>
        <v>film &amp; video</v>
      </c>
      <c r="R485" t="str">
        <f t="shared" si="22"/>
        <v>television</v>
      </c>
      <c r="S485" s="14">
        <f>(((I485/60)/60)/24)+DATE(1970,1,1)</f>
        <v>41303.197592592594</v>
      </c>
      <c r="T485" s="14">
        <f t="shared" si="23"/>
        <v>41243.197592592594</v>
      </c>
    </row>
    <row r="486" spans="1:20" ht="57.6" x14ac:dyDescent="0.3">
      <c r="A486" s="5">
        <v>484</v>
      </c>
      <c r="B486" s="3" t="s">
        <v>484</v>
      </c>
      <c r="C486" s="3" t="s">
        <v>4593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182</v>
      </c>
      <c r="M486" s="5" t="b">
        <v>1</v>
      </c>
      <c r="N486" s="5" t="s">
        <v>8264</v>
      </c>
      <c r="O486" s="6">
        <f>E486/D486</f>
        <v>1.8625E-3</v>
      </c>
      <c r="P486" s="9">
        <f>IFERROR(E486/L486,0)</f>
        <v>0.81868131868131866</v>
      </c>
      <c r="Q486" t="str">
        <f t="shared" si="21"/>
        <v>film &amp; video</v>
      </c>
      <c r="R486" t="str">
        <f t="shared" si="22"/>
        <v>television</v>
      </c>
      <c r="S486" s="14">
        <f>(((I486/60)/60)/24)+DATE(1970,1,1)</f>
        <v>42313.981157407412</v>
      </c>
      <c r="T486" s="14">
        <f t="shared" si="23"/>
        <v>42272.93949074074</v>
      </c>
    </row>
    <row r="487" spans="1:20" ht="43.2" x14ac:dyDescent="0.3">
      <c r="A487" s="5">
        <v>485</v>
      </c>
      <c r="B487" s="3" t="s">
        <v>485</v>
      </c>
      <c r="C487" s="3" t="s">
        <v>4594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182</v>
      </c>
      <c r="M487" s="5" t="b">
        <v>1</v>
      </c>
      <c r="N487" s="5" t="s">
        <v>8264</v>
      </c>
      <c r="O487" s="6">
        <f>E487/D487</f>
        <v>0.21906971229845085</v>
      </c>
      <c r="P487" s="9">
        <f>IFERROR(E487/L487,0)</f>
        <v>45.686868131868131</v>
      </c>
      <c r="Q487" t="str">
        <f t="shared" si="21"/>
        <v>film &amp; video</v>
      </c>
      <c r="R487" t="str">
        <f t="shared" si="22"/>
        <v>television</v>
      </c>
      <c r="S487" s="14">
        <f>(((I487/60)/60)/24)+DATE(1970,1,1)</f>
        <v>41411.50577546296</v>
      </c>
      <c r="T487" s="14">
        <f t="shared" si="23"/>
        <v>41381.50577546296</v>
      </c>
    </row>
    <row r="488" spans="1:20" ht="43.2" x14ac:dyDescent="0.3">
      <c r="A488" s="5">
        <v>486</v>
      </c>
      <c r="B488" s="3" t="s">
        <v>486</v>
      </c>
      <c r="C488" s="3" t="s">
        <v>4595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182</v>
      </c>
      <c r="M488" s="5" t="b">
        <v>1</v>
      </c>
      <c r="N488" s="5" t="s">
        <v>8264</v>
      </c>
      <c r="O488" s="6">
        <f>E488/D488</f>
        <v>9.0909090909090904E-5</v>
      </c>
      <c r="P488" s="9">
        <f>IFERROR(E488/L488,0)</f>
        <v>0.27472527472527475</v>
      </c>
      <c r="Q488" t="str">
        <f t="shared" si="21"/>
        <v>film &amp; video</v>
      </c>
      <c r="R488" t="str">
        <f t="shared" si="22"/>
        <v>television</v>
      </c>
      <c r="S488" s="14">
        <f>(((I488/60)/60)/24)+DATE(1970,1,1)</f>
        <v>41791.94258101852</v>
      </c>
      <c r="T488" s="14">
        <f t="shared" si="23"/>
        <v>41761.94258101852</v>
      </c>
    </row>
    <row r="489" spans="1:20" ht="43.2" x14ac:dyDescent="0.3">
      <c r="A489" s="5">
        <v>487</v>
      </c>
      <c r="B489" s="3" t="s">
        <v>487</v>
      </c>
      <c r="C489" s="3" t="s">
        <v>4596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182</v>
      </c>
      <c r="M489" s="5" t="b">
        <v>1</v>
      </c>
      <c r="N489" s="5" t="s">
        <v>8264</v>
      </c>
      <c r="O489" s="6">
        <f>E489/D489</f>
        <v>0</v>
      </c>
      <c r="P489" s="9">
        <f>IFERROR(E489/L489,0)</f>
        <v>0</v>
      </c>
      <c r="Q489" t="str">
        <f t="shared" si="21"/>
        <v>film &amp; video</v>
      </c>
      <c r="R489" t="str">
        <f t="shared" si="22"/>
        <v>television</v>
      </c>
      <c r="S489" s="14">
        <f>(((I489/60)/60)/24)+DATE(1970,1,1)</f>
        <v>42729.636504629627</v>
      </c>
      <c r="T489" s="14">
        <f t="shared" si="23"/>
        <v>42669.594837962963</v>
      </c>
    </row>
    <row r="490" spans="1:20" ht="43.2" x14ac:dyDescent="0.3">
      <c r="A490" s="5">
        <v>488</v>
      </c>
      <c r="B490" s="3" t="s">
        <v>488</v>
      </c>
      <c r="C490" s="3" t="s">
        <v>4597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182</v>
      </c>
      <c r="M490" s="5" t="b">
        <v>1</v>
      </c>
      <c r="N490" s="5" t="s">
        <v>8264</v>
      </c>
      <c r="O490" s="6">
        <f>E490/D490</f>
        <v>0</v>
      </c>
      <c r="P490" s="9">
        <f>IFERROR(E490/L490,0)</f>
        <v>0</v>
      </c>
      <c r="Q490" t="str">
        <f t="shared" si="21"/>
        <v>film &amp; video</v>
      </c>
      <c r="R490" t="str">
        <f t="shared" si="22"/>
        <v>television</v>
      </c>
      <c r="S490" s="14">
        <f>(((I490/60)/60)/24)+DATE(1970,1,1)</f>
        <v>42744.054398148146</v>
      </c>
      <c r="T490" s="14">
        <f t="shared" si="23"/>
        <v>42714.054398148146</v>
      </c>
    </row>
    <row r="491" spans="1:20" ht="43.2" x14ac:dyDescent="0.3">
      <c r="A491" s="5">
        <v>489</v>
      </c>
      <c r="B491" s="3" t="s">
        <v>489</v>
      </c>
      <c r="C491" s="3" t="s">
        <v>4598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182</v>
      </c>
      <c r="M491" s="5" t="b">
        <v>1</v>
      </c>
      <c r="N491" s="5" t="s">
        <v>8264</v>
      </c>
      <c r="O491" s="6">
        <f>E491/D491</f>
        <v>2.8667813379201833E-3</v>
      </c>
      <c r="P491" s="9">
        <f>IFERROR(E491/L491,0)</f>
        <v>1.1813186813186813</v>
      </c>
      <c r="Q491" t="str">
        <f t="shared" si="21"/>
        <v>film &amp; video</v>
      </c>
      <c r="R491" t="str">
        <f t="shared" si="22"/>
        <v>television</v>
      </c>
      <c r="S491" s="14">
        <f>(((I491/60)/60)/24)+DATE(1970,1,1)</f>
        <v>40913.481249999997</v>
      </c>
      <c r="T491" s="14">
        <f t="shared" si="23"/>
        <v>40882.481666666667</v>
      </c>
    </row>
    <row r="492" spans="1:20" x14ac:dyDescent="0.3">
      <c r="A492" s="5">
        <v>490</v>
      </c>
      <c r="B492" s="3" t="s">
        <v>490</v>
      </c>
      <c r="C492" s="3" t="s">
        <v>4599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182</v>
      </c>
      <c r="M492" s="5" t="b">
        <v>1</v>
      </c>
      <c r="N492" s="5" t="s">
        <v>8264</v>
      </c>
      <c r="O492" s="6">
        <f>E492/D492</f>
        <v>0</v>
      </c>
      <c r="P492" s="9">
        <f>IFERROR(E492/L492,0)</f>
        <v>0</v>
      </c>
      <c r="Q492" t="str">
        <f t="shared" si="21"/>
        <v>film &amp; video</v>
      </c>
      <c r="R492" t="str">
        <f t="shared" si="22"/>
        <v>television</v>
      </c>
      <c r="S492" s="14">
        <f>(((I492/60)/60)/24)+DATE(1970,1,1)</f>
        <v>41143.968576388892</v>
      </c>
      <c r="T492" s="14">
        <f t="shared" si="23"/>
        <v>41113.968576388892</v>
      </c>
    </row>
    <row r="493" spans="1:20" ht="43.2" x14ac:dyDescent="0.3">
      <c r="A493" s="5">
        <v>491</v>
      </c>
      <c r="B493" s="3" t="s">
        <v>491</v>
      </c>
      <c r="C493" s="3" t="s">
        <v>4600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182</v>
      </c>
      <c r="M493" s="5" t="b">
        <v>1</v>
      </c>
      <c r="N493" s="5" t="s">
        <v>8264</v>
      </c>
      <c r="O493" s="6">
        <f>E493/D493</f>
        <v>0</v>
      </c>
      <c r="P493" s="9">
        <f>IFERROR(E493/L493,0)</f>
        <v>0</v>
      </c>
      <c r="Q493" t="str">
        <f t="shared" si="21"/>
        <v>film &amp; video</v>
      </c>
      <c r="R493" t="str">
        <f t="shared" si="22"/>
        <v>television</v>
      </c>
      <c r="S493" s="14">
        <f>(((I493/60)/60)/24)+DATE(1970,1,1)</f>
        <v>42396.982627314821</v>
      </c>
      <c r="T493" s="14">
        <f t="shared" si="23"/>
        <v>42366.982627314821</v>
      </c>
    </row>
    <row r="494" spans="1:20" ht="43.2" x14ac:dyDescent="0.3">
      <c r="A494" s="5">
        <v>492</v>
      </c>
      <c r="B494" s="3" t="s">
        <v>492</v>
      </c>
      <c r="C494" s="3" t="s">
        <v>4601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182</v>
      </c>
      <c r="M494" s="5" t="b">
        <v>1</v>
      </c>
      <c r="N494" s="5" t="s">
        <v>8264</v>
      </c>
      <c r="O494" s="6">
        <f>E494/D494</f>
        <v>0</v>
      </c>
      <c r="P494" s="9">
        <f>IFERROR(E494/L494,0)</f>
        <v>0</v>
      </c>
      <c r="Q494" t="str">
        <f t="shared" si="21"/>
        <v>film &amp; video</v>
      </c>
      <c r="R494" t="str">
        <f t="shared" si="22"/>
        <v>television</v>
      </c>
      <c r="S494" s="14">
        <f>(((I494/60)/60)/24)+DATE(1970,1,1)</f>
        <v>42656.03506944445</v>
      </c>
      <c r="T494" s="14">
        <f t="shared" si="23"/>
        <v>42596.03506944445</v>
      </c>
    </row>
    <row r="495" spans="1:20" ht="43.2" x14ac:dyDescent="0.3">
      <c r="A495" s="5">
        <v>493</v>
      </c>
      <c r="B495" s="3" t="s">
        <v>493</v>
      </c>
      <c r="C495" s="3" t="s">
        <v>4602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182</v>
      </c>
      <c r="M495" s="5" t="b">
        <v>1</v>
      </c>
      <c r="N495" s="5" t="s">
        <v>8264</v>
      </c>
      <c r="O495" s="6">
        <f>E495/D495</f>
        <v>0</v>
      </c>
      <c r="P495" s="9">
        <f>IFERROR(E495/L495,0)</f>
        <v>0</v>
      </c>
      <c r="Q495" t="str">
        <f t="shared" si="21"/>
        <v>film &amp; video</v>
      </c>
      <c r="R495" t="str">
        <f t="shared" si="22"/>
        <v>television</v>
      </c>
      <c r="S495" s="14">
        <f>(((I495/60)/60)/24)+DATE(1970,1,1)</f>
        <v>42144.726134259254</v>
      </c>
      <c r="T495" s="14">
        <f t="shared" si="23"/>
        <v>42114.726134259254</v>
      </c>
    </row>
    <row r="496" spans="1:20" ht="43.2" x14ac:dyDescent="0.3">
      <c r="A496" s="5">
        <v>494</v>
      </c>
      <c r="B496" s="3" t="s">
        <v>494</v>
      </c>
      <c r="C496" s="3" t="s">
        <v>4603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182</v>
      </c>
      <c r="M496" s="5" t="b">
        <v>1</v>
      </c>
      <c r="N496" s="5" t="s">
        <v>8264</v>
      </c>
      <c r="O496" s="6">
        <f>E496/D496</f>
        <v>1.5499999999999999E-3</v>
      </c>
      <c r="P496" s="9">
        <f>IFERROR(E496/L496,0)</f>
        <v>0.17032967032967034</v>
      </c>
      <c r="Q496" t="str">
        <f t="shared" si="21"/>
        <v>film &amp; video</v>
      </c>
      <c r="R496" t="str">
        <f t="shared" si="22"/>
        <v>television</v>
      </c>
      <c r="S496" s="14">
        <f>(((I496/60)/60)/24)+DATE(1970,1,1)</f>
        <v>41823.125</v>
      </c>
      <c r="T496" s="14">
        <f t="shared" si="23"/>
        <v>41799.830613425926</v>
      </c>
    </row>
    <row r="497" spans="1:20" ht="43.2" x14ac:dyDescent="0.3">
      <c r="A497" s="5">
        <v>495</v>
      </c>
      <c r="B497" s="3" t="s">
        <v>495</v>
      </c>
      <c r="C497" s="3" t="s">
        <v>4604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182</v>
      </c>
      <c r="M497" s="5" t="b">
        <v>1</v>
      </c>
      <c r="N497" s="5" t="s">
        <v>8264</v>
      </c>
      <c r="O497" s="6">
        <f>E497/D497</f>
        <v>0</v>
      </c>
      <c r="P497" s="9">
        <f>IFERROR(E497/L497,0)</f>
        <v>0</v>
      </c>
      <c r="Q497" t="str">
        <f t="shared" si="21"/>
        <v>film &amp; video</v>
      </c>
      <c r="R497" t="str">
        <f t="shared" si="22"/>
        <v>television</v>
      </c>
      <c r="S497" s="14">
        <f>(((I497/60)/60)/24)+DATE(1970,1,1)</f>
        <v>42201.827604166669</v>
      </c>
      <c r="T497" s="14">
        <f t="shared" si="23"/>
        <v>42171.827604166669</v>
      </c>
    </row>
    <row r="498" spans="1:20" ht="28.8" x14ac:dyDescent="0.3">
      <c r="A498" s="5">
        <v>496</v>
      </c>
      <c r="B498" s="3" t="s">
        <v>496</v>
      </c>
      <c r="C498" s="3" t="s">
        <v>4605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182</v>
      </c>
      <c r="M498" s="5" t="b">
        <v>1</v>
      </c>
      <c r="N498" s="5" t="s">
        <v>8264</v>
      </c>
      <c r="O498" s="6">
        <f>E498/D498</f>
        <v>1.6666666666666667E-5</v>
      </c>
      <c r="P498" s="9">
        <f>IFERROR(E498/L498,0)</f>
        <v>5.4945054945054949E-3</v>
      </c>
      <c r="Q498" t="str">
        <f t="shared" si="21"/>
        <v>film &amp; video</v>
      </c>
      <c r="R498" t="str">
        <f t="shared" si="22"/>
        <v>television</v>
      </c>
      <c r="S498" s="14">
        <f>(((I498/60)/60)/24)+DATE(1970,1,1)</f>
        <v>41680.93141203704</v>
      </c>
      <c r="T498" s="14">
        <f t="shared" si="23"/>
        <v>41620.93141203704</v>
      </c>
    </row>
    <row r="499" spans="1:20" x14ac:dyDescent="0.3">
      <c r="A499" s="5">
        <v>497</v>
      </c>
      <c r="B499" s="3" t="s">
        <v>497</v>
      </c>
      <c r="C499" s="3" t="s">
        <v>4606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182</v>
      </c>
      <c r="M499" s="5" t="b">
        <v>1</v>
      </c>
      <c r="N499" s="5" t="s">
        <v>8264</v>
      </c>
      <c r="O499" s="6">
        <f>E499/D499</f>
        <v>6.6964285714285711E-3</v>
      </c>
      <c r="P499" s="9">
        <f>IFERROR(E499/L499,0)</f>
        <v>0.16483516483516483</v>
      </c>
      <c r="Q499" t="str">
        <f t="shared" si="21"/>
        <v>film &amp; video</v>
      </c>
      <c r="R499" t="str">
        <f t="shared" si="22"/>
        <v>television</v>
      </c>
      <c r="S499" s="14">
        <f>(((I499/60)/60)/24)+DATE(1970,1,1)</f>
        <v>41998.208333333328</v>
      </c>
      <c r="T499" s="14">
        <f t="shared" si="23"/>
        <v>41945.037789351853</v>
      </c>
    </row>
    <row r="500" spans="1:20" ht="43.2" x14ac:dyDescent="0.3">
      <c r="A500" s="5">
        <v>498</v>
      </c>
      <c r="B500" s="3" t="s">
        <v>498</v>
      </c>
      <c r="C500" s="3" t="s">
        <v>4607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182</v>
      </c>
      <c r="M500" s="5" t="b">
        <v>1</v>
      </c>
      <c r="N500" s="5" t="s">
        <v>8264</v>
      </c>
      <c r="O500" s="6">
        <f>E500/D500</f>
        <v>4.5985132395404561E-2</v>
      </c>
      <c r="P500" s="9">
        <f>IFERROR(E500/L500,0)</f>
        <v>16.450549450549449</v>
      </c>
      <c r="Q500" t="str">
        <f t="shared" si="21"/>
        <v>film &amp; video</v>
      </c>
      <c r="R500" t="str">
        <f t="shared" si="22"/>
        <v>television</v>
      </c>
      <c r="S500" s="14">
        <f>(((I500/60)/60)/24)+DATE(1970,1,1)</f>
        <v>40900.762141203704</v>
      </c>
      <c r="T500" s="14">
        <f t="shared" si="23"/>
        <v>40858.762141203704</v>
      </c>
    </row>
    <row r="501" spans="1:20" ht="57.6" x14ac:dyDescent="0.3">
      <c r="A501" s="5">
        <v>499</v>
      </c>
      <c r="B501" s="3" t="s">
        <v>499</v>
      </c>
      <c r="C501" s="3" t="s">
        <v>4608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182</v>
      </c>
      <c r="M501" s="5" t="b">
        <v>1</v>
      </c>
      <c r="N501" s="5" t="s">
        <v>8264</v>
      </c>
      <c r="O501" s="6">
        <f>E501/D501</f>
        <v>9.5500000000000002E-2</v>
      </c>
      <c r="P501" s="9">
        <f>IFERROR(E501/L501,0)</f>
        <v>10.494505494505495</v>
      </c>
      <c r="Q501" t="str">
        <f t="shared" si="21"/>
        <v>film &amp; video</v>
      </c>
      <c r="R501" t="str">
        <f t="shared" si="22"/>
        <v>television</v>
      </c>
      <c r="S501" s="14">
        <f>(((I501/60)/60)/24)+DATE(1970,1,1)</f>
        <v>40098.874305555553</v>
      </c>
      <c r="T501" s="14">
        <f t="shared" si="23"/>
        <v>40043.895462962959</v>
      </c>
    </row>
    <row r="502" spans="1:20" ht="57.6" x14ac:dyDescent="0.3">
      <c r="A502" s="5">
        <v>500</v>
      </c>
      <c r="B502" s="3" t="s">
        <v>500</v>
      </c>
      <c r="C502" s="3" t="s">
        <v>4609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182</v>
      </c>
      <c r="M502" s="5" t="b">
        <v>1</v>
      </c>
      <c r="N502" s="5" t="s">
        <v>8264</v>
      </c>
      <c r="O502" s="6">
        <f>E502/D502</f>
        <v>3.307692307692308E-2</v>
      </c>
      <c r="P502" s="9">
        <f>IFERROR(E502/L502,0)</f>
        <v>1.1813186813186813</v>
      </c>
      <c r="Q502" t="str">
        <f t="shared" si="21"/>
        <v>film &amp; video</v>
      </c>
      <c r="R502" t="str">
        <f t="shared" si="22"/>
        <v>television</v>
      </c>
      <c r="S502" s="14">
        <f>(((I502/60)/60)/24)+DATE(1970,1,1)</f>
        <v>40306.927777777775</v>
      </c>
      <c r="T502" s="14">
        <f t="shared" si="23"/>
        <v>40247.886006944449</v>
      </c>
    </row>
    <row r="503" spans="1:20" ht="43.2" x14ac:dyDescent="0.3">
      <c r="A503" s="5">
        <v>501</v>
      </c>
      <c r="B503" s="3" t="s">
        <v>501</v>
      </c>
      <c r="C503" s="3" t="s">
        <v>4610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182</v>
      </c>
      <c r="M503" s="5" t="b">
        <v>1</v>
      </c>
      <c r="N503" s="5" t="s">
        <v>8264</v>
      </c>
      <c r="O503" s="6">
        <f>E503/D503</f>
        <v>0</v>
      </c>
      <c r="P503" s="9">
        <f>IFERROR(E503/L503,0)</f>
        <v>0</v>
      </c>
      <c r="Q503" t="str">
        <f t="shared" si="21"/>
        <v>film &amp; video</v>
      </c>
      <c r="R503" t="str">
        <f t="shared" si="22"/>
        <v>television</v>
      </c>
      <c r="S503" s="14">
        <f>(((I503/60)/60)/24)+DATE(1970,1,1)</f>
        <v>40733.234386574077</v>
      </c>
      <c r="T503" s="14">
        <f t="shared" si="23"/>
        <v>40703.234386574077</v>
      </c>
    </row>
    <row r="504" spans="1:20" ht="57.6" x14ac:dyDescent="0.3">
      <c r="A504" s="5">
        <v>502</v>
      </c>
      <c r="B504" s="3" t="s">
        <v>502</v>
      </c>
      <c r="C504" s="3" t="s">
        <v>4611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182</v>
      </c>
      <c r="M504" s="5" t="b">
        <v>1</v>
      </c>
      <c r="N504" s="5" t="s">
        <v>8264</v>
      </c>
      <c r="O504" s="6">
        <f>E504/D504</f>
        <v>1.15E-2</v>
      </c>
      <c r="P504" s="9">
        <f>IFERROR(E504/L504,0)</f>
        <v>1.2637362637362637</v>
      </c>
      <c r="Q504" t="str">
        <f t="shared" si="21"/>
        <v>film &amp; video</v>
      </c>
      <c r="R504" t="str">
        <f t="shared" si="22"/>
        <v>television</v>
      </c>
      <c r="S504" s="14">
        <f>(((I504/60)/60)/24)+DATE(1970,1,1)</f>
        <v>40986.511863425927</v>
      </c>
      <c r="T504" s="14">
        <f t="shared" si="23"/>
        <v>40956.553530092591</v>
      </c>
    </row>
    <row r="505" spans="1:20" ht="43.2" x14ac:dyDescent="0.3">
      <c r="A505" s="5">
        <v>503</v>
      </c>
      <c r="B505" s="3" t="s">
        <v>503</v>
      </c>
      <c r="C505" s="3" t="s">
        <v>4612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182</v>
      </c>
      <c r="M505" s="5" t="b">
        <v>1</v>
      </c>
      <c r="N505" s="5" t="s">
        <v>8264</v>
      </c>
      <c r="O505" s="6">
        <f>E505/D505</f>
        <v>1.7538461538461537E-2</v>
      </c>
      <c r="P505" s="9">
        <f>IFERROR(E505/L505,0)</f>
        <v>0.62637362637362637</v>
      </c>
      <c r="Q505" t="str">
        <f t="shared" si="21"/>
        <v>film &amp; video</v>
      </c>
      <c r="R505" t="str">
        <f t="shared" si="22"/>
        <v>television</v>
      </c>
      <c r="S505" s="14">
        <f>(((I505/60)/60)/24)+DATE(1970,1,1)</f>
        <v>42021.526655092588</v>
      </c>
      <c r="T505" s="14">
        <f t="shared" si="23"/>
        <v>41991.526655092588</v>
      </c>
    </row>
    <row r="506" spans="1:20" ht="43.2" x14ac:dyDescent="0.3">
      <c r="A506" s="5">
        <v>504</v>
      </c>
      <c r="B506" s="3" t="s">
        <v>504</v>
      </c>
      <c r="C506" s="3" t="s">
        <v>4613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182</v>
      </c>
      <c r="M506" s="5" t="b">
        <v>1</v>
      </c>
      <c r="N506" s="5" t="s">
        <v>8264</v>
      </c>
      <c r="O506" s="6">
        <f>E506/D506</f>
        <v>1.3673469387755101E-2</v>
      </c>
      <c r="P506" s="9">
        <f>IFERROR(E506/L506,0)</f>
        <v>1.8406593406593406</v>
      </c>
      <c r="Q506" t="str">
        <f t="shared" si="21"/>
        <v>film &amp; video</v>
      </c>
      <c r="R506" t="str">
        <f t="shared" si="22"/>
        <v>television</v>
      </c>
      <c r="S506" s="14">
        <f>(((I506/60)/60)/24)+DATE(1970,1,1)</f>
        <v>41009.941979166666</v>
      </c>
      <c r="T506" s="14">
        <f t="shared" si="23"/>
        <v>40949.98364583333</v>
      </c>
    </row>
    <row r="507" spans="1:20" ht="43.2" x14ac:dyDescent="0.3">
      <c r="A507" s="5">
        <v>505</v>
      </c>
      <c r="B507" s="3" t="s">
        <v>505</v>
      </c>
      <c r="C507" s="3" t="s">
        <v>4614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182</v>
      </c>
      <c r="M507" s="5" t="b">
        <v>1</v>
      </c>
      <c r="N507" s="5" t="s">
        <v>8264</v>
      </c>
      <c r="O507" s="6">
        <f>E507/D507</f>
        <v>4.3333333333333331E-3</v>
      </c>
      <c r="P507" s="9">
        <f>IFERROR(E507/L507,0)</f>
        <v>0.2857142857142857</v>
      </c>
      <c r="Q507" t="str">
        <f t="shared" si="21"/>
        <v>film &amp; video</v>
      </c>
      <c r="R507" t="str">
        <f t="shared" si="22"/>
        <v>television</v>
      </c>
      <c r="S507" s="14">
        <f>(((I507/60)/60)/24)+DATE(1970,1,1)</f>
        <v>42363.098217592589</v>
      </c>
      <c r="T507" s="14">
        <f t="shared" si="23"/>
        <v>42318.098217592589</v>
      </c>
    </row>
    <row r="508" spans="1:20" ht="43.2" x14ac:dyDescent="0.3">
      <c r="A508" s="5">
        <v>506</v>
      </c>
      <c r="B508" s="3" t="s">
        <v>506</v>
      </c>
      <c r="C508" s="3" t="s">
        <v>4615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182</v>
      </c>
      <c r="M508" s="5" t="b">
        <v>1</v>
      </c>
      <c r="N508" s="5" t="s">
        <v>8264</v>
      </c>
      <c r="O508" s="6">
        <f>E508/D508</f>
        <v>1.25E-3</v>
      </c>
      <c r="P508" s="9">
        <f>IFERROR(E508/L508,0)</f>
        <v>1.3736263736263736</v>
      </c>
      <c r="Q508" t="str">
        <f t="shared" si="21"/>
        <v>film &amp; video</v>
      </c>
      <c r="R508" t="str">
        <f t="shared" si="22"/>
        <v>television</v>
      </c>
      <c r="S508" s="14">
        <f>(((I508/60)/60)/24)+DATE(1970,1,1)</f>
        <v>41496.552314814813</v>
      </c>
      <c r="T508" s="14">
        <f t="shared" si="23"/>
        <v>41466.552314814813</v>
      </c>
    </row>
    <row r="509" spans="1:20" ht="43.2" x14ac:dyDescent="0.3">
      <c r="A509" s="5">
        <v>507</v>
      </c>
      <c r="B509" s="3" t="s">
        <v>507</v>
      </c>
      <c r="C509" s="3" t="s">
        <v>4616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182</v>
      </c>
      <c r="M509" s="5" t="b">
        <v>1</v>
      </c>
      <c r="N509" s="5" t="s">
        <v>8264</v>
      </c>
      <c r="O509" s="6">
        <f>E509/D509</f>
        <v>3.2000000000000001E-2</v>
      </c>
      <c r="P509" s="9">
        <f>IFERROR(E509/L509,0)</f>
        <v>3.5164835164835164</v>
      </c>
      <c r="Q509" t="str">
        <f t="shared" si="21"/>
        <v>film &amp; video</v>
      </c>
      <c r="R509" t="str">
        <f t="shared" si="22"/>
        <v>television</v>
      </c>
      <c r="S509" s="14">
        <f>(((I509/60)/60)/24)+DATE(1970,1,1)</f>
        <v>41201.958993055552</v>
      </c>
      <c r="T509" s="14">
        <f t="shared" si="23"/>
        <v>41156.958993055552</v>
      </c>
    </row>
    <row r="510" spans="1:20" ht="57.6" x14ac:dyDescent="0.3">
      <c r="A510" s="5">
        <v>508</v>
      </c>
      <c r="B510" s="3" t="s">
        <v>508</v>
      </c>
      <c r="C510" s="3" t="s">
        <v>4617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182</v>
      </c>
      <c r="M510" s="5" t="b">
        <v>1</v>
      </c>
      <c r="N510" s="5" t="s">
        <v>8264</v>
      </c>
      <c r="O510" s="6">
        <f>E510/D510</f>
        <v>8.0000000000000002E-3</v>
      </c>
      <c r="P510" s="9">
        <f>IFERROR(E510/L510,0)</f>
        <v>2.197802197802198</v>
      </c>
      <c r="Q510" t="str">
        <f t="shared" si="21"/>
        <v>film &amp; video</v>
      </c>
      <c r="R510" t="str">
        <f t="shared" si="22"/>
        <v>television</v>
      </c>
      <c r="S510" s="14">
        <f>(((I510/60)/60)/24)+DATE(1970,1,1)</f>
        <v>41054.593055555553</v>
      </c>
      <c r="T510" s="14">
        <f t="shared" si="23"/>
        <v>40995.024317129632</v>
      </c>
    </row>
    <row r="511" spans="1:20" ht="43.2" x14ac:dyDescent="0.3">
      <c r="A511" s="5">
        <v>509</v>
      </c>
      <c r="B511" s="3" t="s">
        <v>509</v>
      </c>
      <c r="C511" s="3" t="s">
        <v>4618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182</v>
      </c>
      <c r="M511" s="5" t="b">
        <v>1</v>
      </c>
      <c r="N511" s="5" t="s">
        <v>8264</v>
      </c>
      <c r="O511" s="6">
        <f>E511/D511</f>
        <v>2E-3</v>
      </c>
      <c r="P511" s="9">
        <f>IFERROR(E511/L511,0)</f>
        <v>5.4945054945054944E-2</v>
      </c>
      <c r="Q511" t="str">
        <f t="shared" si="21"/>
        <v>film &amp; video</v>
      </c>
      <c r="R511" t="str">
        <f t="shared" si="22"/>
        <v>television</v>
      </c>
      <c r="S511" s="14">
        <f>(((I511/60)/60)/24)+DATE(1970,1,1)</f>
        <v>42183.631597222222</v>
      </c>
      <c r="T511" s="14">
        <f t="shared" si="23"/>
        <v>42153.631597222222</v>
      </c>
    </row>
    <row r="512" spans="1:20" ht="43.2" x14ac:dyDescent="0.3">
      <c r="A512" s="5">
        <v>510</v>
      </c>
      <c r="B512" s="3" t="s">
        <v>510</v>
      </c>
      <c r="C512" s="3" t="s">
        <v>4619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182</v>
      </c>
      <c r="M512" s="5" t="b">
        <v>1</v>
      </c>
      <c r="N512" s="5" t="s">
        <v>8264</v>
      </c>
      <c r="O512" s="6">
        <f>E512/D512</f>
        <v>0</v>
      </c>
      <c r="P512" s="9">
        <f>IFERROR(E512/L512,0)</f>
        <v>0</v>
      </c>
      <c r="Q512" t="str">
        <f t="shared" si="21"/>
        <v>film &amp; video</v>
      </c>
      <c r="R512" t="str">
        <f t="shared" si="22"/>
        <v>television</v>
      </c>
      <c r="S512" s="14">
        <f>(((I512/60)/60)/24)+DATE(1970,1,1)</f>
        <v>42430.176377314812</v>
      </c>
      <c r="T512" s="14">
        <f t="shared" si="23"/>
        <v>42400.176377314812</v>
      </c>
    </row>
    <row r="513" spans="1:20" ht="43.2" x14ac:dyDescent="0.3">
      <c r="A513" s="5">
        <v>511</v>
      </c>
      <c r="B513" s="3" t="s">
        <v>511</v>
      </c>
      <c r="C513" s="3" t="s">
        <v>4620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182</v>
      </c>
      <c r="M513" s="5" t="b">
        <v>1</v>
      </c>
      <c r="N513" s="5" t="s">
        <v>8264</v>
      </c>
      <c r="O513" s="6">
        <f>E513/D513</f>
        <v>0.03</v>
      </c>
      <c r="P513" s="9">
        <f>IFERROR(E513/L513,0)</f>
        <v>0.82417582417582413</v>
      </c>
      <c r="Q513" t="str">
        <f t="shared" si="21"/>
        <v>film &amp; video</v>
      </c>
      <c r="R513" t="str">
        <f t="shared" si="22"/>
        <v>television</v>
      </c>
      <c r="S513" s="14">
        <f>(((I513/60)/60)/24)+DATE(1970,1,1)</f>
        <v>41370.261365740742</v>
      </c>
      <c r="T513" s="14">
        <f t="shared" si="23"/>
        <v>41340.303032407406</v>
      </c>
    </row>
    <row r="514" spans="1:20" ht="43.2" x14ac:dyDescent="0.3">
      <c r="A514" s="5">
        <v>512</v>
      </c>
      <c r="B514" s="3" t="s">
        <v>512</v>
      </c>
      <c r="C514" s="3" t="s">
        <v>4621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182</v>
      </c>
      <c r="M514" s="5" t="b">
        <v>1</v>
      </c>
      <c r="N514" s="5" t="s">
        <v>8264</v>
      </c>
      <c r="O514" s="6">
        <f>E514/D514</f>
        <v>1.3749999999999999E-3</v>
      </c>
      <c r="P514" s="9">
        <f>IFERROR(E514/L514,0)</f>
        <v>6.043956043956044E-2</v>
      </c>
      <c r="Q514" t="str">
        <f t="shared" si="21"/>
        <v>film &amp; video</v>
      </c>
      <c r="R514" t="str">
        <f t="shared" si="22"/>
        <v>television</v>
      </c>
      <c r="S514" s="14">
        <f>(((I514/60)/60)/24)+DATE(1970,1,1)</f>
        <v>42694.783877314811</v>
      </c>
      <c r="T514" s="14">
        <f t="shared" si="23"/>
        <v>42649.742210648154</v>
      </c>
    </row>
    <row r="515" spans="1:20" ht="28.8" x14ac:dyDescent="0.3">
      <c r="A515" s="5">
        <v>513</v>
      </c>
      <c r="B515" s="3" t="s">
        <v>513</v>
      </c>
      <c r="C515" s="3" t="s">
        <v>4622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182</v>
      </c>
      <c r="M515" s="5" t="b">
        <v>1</v>
      </c>
      <c r="N515" s="5" t="s">
        <v>8264</v>
      </c>
      <c r="O515" s="6">
        <f>E515/D515</f>
        <v>0.13924</v>
      </c>
      <c r="P515" s="9">
        <f>IFERROR(E515/L515,0)</f>
        <v>38.252747252747255</v>
      </c>
      <c r="Q515" t="str">
        <f t="shared" ref="Q515:Q578" si="24">LEFT(N515, SEARCH("/",N515)-1)</f>
        <v>film &amp; video</v>
      </c>
      <c r="R515" t="str">
        <f t="shared" ref="R515:R578" si="25">RIGHT(N515, LEN(N515)-SEARCH("/", N515))</f>
        <v>television</v>
      </c>
      <c r="S515" s="14">
        <f>(((I515/60)/60)/24)+DATE(1970,1,1)</f>
        <v>42597.291666666672</v>
      </c>
      <c r="T515" s="14">
        <f t="shared" ref="T515:T578" si="26">(((J515/60)/60)/24)+DATE(1970,1,1)</f>
        <v>42552.653993055559</v>
      </c>
    </row>
    <row r="516" spans="1:20" ht="43.2" x14ac:dyDescent="0.3">
      <c r="A516" s="5">
        <v>514</v>
      </c>
      <c r="B516" s="3" t="s">
        <v>514</v>
      </c>
      <c r="C516" s="3" t="s">
        <v>4623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182</v>
      </c>
      <c r="M516" s="5" t="b">
        <v>1</v>
      </c>
      <c r="N516" s="5" t="s">
        <v>8264</v>
      </c>
      <c r="O516" s="6">
        <f>E516/D516</f>
        <v>3.3333333333333333E-2</v>
      </c>
      <c r="P516" s="9">
        <f>IFERROR(E516/L516,0)</f>
        <v>0.27472527472527475</v>
      </c>
      <c r="Q516" t="str">
        <f t="shared" si="24"/>
        <v>film &amp; video</v>
      </c>
      <c r="R516" t="str">
        <f t="shared" si="25"/>
        <v>television</v>
      </c>
      <c r="S516" s="14">
        <f>(((I516/60)/60)/24)+DATE(1970,1,1)</f>
        <v>41860.613969907405</v>
      </c>
      <c r="T516" s="14">
        <f t="shared" si="26"/>
        <v>41830.613969907405</v>
      </c>
    </row>
    <row r="517" spans="1:20" ht="43.2" x14ac:dyDescent="0.3">
      <c r="A517" s="5">
        <v>515</v>
      </c>
      <c r="B517" s="3" t="s">
        <v>515</v>
      </c>
      <c r="C517" s="3" t="s">
        <v>4624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182</v>
      </c>
      <c r="M517" s="5" t="b">
        <v>1</v>
      </c>
      <c r="N517" s="5" t="s">
        <v>8264</v>
      </c>
      <c r="O517" s="6">
        <f>E517/D517</f>
        <v>0.25413402061855672</v>
      </c>
      <c r="P517" s="9">
        <f>IFERROR(E517/L517,0)</f>
        <v>135.44505494505495</v>
      </c>
      <c r="Q517" t="str">
        <f t="shared" si="24"/>
        <v>film &amp; video</v>
      </c>
      <c r="R517" t="str">
        <f t="shared" si="25"/>
        <v>television</v>
      </c>
      <c r="S517" s="14">
        <f>(((I517/60)/60)/24)+DATE(1970,1,1)</f>
        <v>42367.490752314814</v>
      </c>
      <c r="T517" s="14">
        <f t="shared" si="26"/>
        <v>42327.490752314814</v>
      </c>
    </row>
    <row r="518" spans="1:20" ht="28.8" x14ac:dyDescent="0.3">
      <c r="A518" s="5">
        <v>516</v>
      </c>
      <c r="B518" s="3" t="s">
        <v>516</v>
      </c>
      <c r="C518" s="3" t="s">
        <v>4625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182</v>
      </c>
      <c r="M518" s="5" t="b">
        <v>1</v>
      </c>
      <c r="N518" s="5" t="s">
        <v>8264</v>
      </c>
      <c r="O518" s="6">
        <f>E518/D518</f>
        <v>0</v>
      </c>
      <c r="P518" s="9">
        <f>IFERROR(E518/L518,0)</f>
        <v>0</v>
      </c>
      <c r="Q518" t="str">
        <f t="shared" si="24"/>
        <v>film &amp; video</v>
      </c>
      <c r="R518" t="str">
        <f t="shared" si="25"/>
        <v>television</v>
      </c>
      <c r="S518" s="14">
        <f>(((I518/60)/60)/24)+DATE(1970,1,1)</f>
        <v>42151.778703703705</v>
      </c>
      <c r="T518" s="14">
        <f t="shared" si="26"/>
        <v>42091.778703703705</v>
      </c>
    </row>
    <row r="519" spans="1:20" ht="43.2" x14ac:dyDescent="0.3">
      <c r="A519" s="5">
        <v>517</v>
      </c>
      <c r="B519" s="3" t="s">
        <v>517</v>
      </c>
      <c r="C519" s="3" t="s">
        <v>4626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182</v>
      </c>
      <c r="M519" s="5" t="b">
        <v>1</v>
      </c>
      <c r="N519" s="5" t="s">
        <v>8264</v>
      </c>
      <c r="O519" s="6">
        <f>E519/D519</f>
        <v>1.3666666666666667E-2</v>
      </c>
      <c r="P519" s="9">
        <f>IFERROR(E519/L519,0)</f>
        <v>1.1263736263736264</v>
      </c>
      <c r="Q519" t="str">
        <f t="shared" si="24"/>
        <v>film &amp; video</v>
      </c>
      <c r="R519" t="str">
        <f t="shared" si="25"/>
        <v>television</v>
      </c>
      <c r="S519" s="14">
        <f>(((I519/60)/60)/24)+DATE(1970,1,1)</f>
        <v>42768.615289351852</v>
      </c>
      <c r="T519" s="14">
        <f t="shared" si="26"/>
        <v>42738.615289351852</v>
      </c>
    </row>
    <row r="520" spans="1:20" ht="43.2" x14ac:dyDescent="0.3">
      <c r="A520" s="5">
        <v>518</v>
      </c>
      <c r="B520" s="3" t="s">
        <v>518</v>
      </c>
      <c r="C520" s="3" t="s">
        <v>4627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182</v>
      </c>
      <c r="M520" s="5" t="b">
        <v>1</v>
      </c>
      <c r="N520" s="5" t="s">
        <v>8264</v>
      </c>
      <c r="O520" s="6">
        <f>E520/D520</f>
        <v>0</v>
      </c>
      <c r="P520" s="9">
        <f>IFERROR(E520/L520,0)</f>
        <v>0</v>
      </c>
      <c r="Q520" t="str">
        <f t="shared" si="24"/>
        <v>film &amp; video</v>
      </c>
      <c r="R520" t="str">
        <f t="shared" si="25"/>
        <v>television</v>
      </c>
      <c r="S520" s="14">
        <f>(((I520/60)/60)/24)+DATE(1970,1,1)</f>
        <v>42253.615277777775</v>
      </c>
      <c r="T520" s="14">
        <f t="shared" si="26"/>
        <v>42223.616018518514</v>
      </c>
    </row>
    <row r="521" spans="1:20" ht="43.2" x14ac:dyDescent="0.3">
      <c r="A521" s="5">
        <v>519</v>
      </c>
      <c r="B521" s="3" t="s">
        <v>519</v>
      </c>
      <c r="C521" s="3" t="s">
        <v>4628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182</v>
      </c>
      <c r="M521" s="5" t="b">
        <v>1</v>
      </c>
      <c r="N521" s="5" t="s">
        <v>8264</v>
      </c>
      <c r="O521" s="6">
        <f>E521/D521</f>
        <v>0.22881426547787684</v>
      </c>
      <c r="P521" s="9">
        <f>IFERROR(E521/L521,0)</f>
        <v>15.087912087912088</v>
      </c>
      <c r="Q521" t="str">
        <f t="shared" si="24"/>
        <v>film &amp; video</v>
      </c>
      <c r="R521" t="str">
        <f t="shared" si="25"/>
        <v>television</v>
      </c>
      <c r="S521" s="14">
        <f>(((I521/60)/60)/24)+DATE(1970,1,1)</f>
        <v>41248.391446759262</v>
      </c>
      <c r="T521" s="14">
        <f t="shared" si="26"/>
        <v>41218.391446759262</v>
      </c>
    </row>
    <row r="522" spans="1:20" ht="43.2" x14ac:dyDescent="0.3">
      <c r="A522" s="5">
        <v>520</v>
      </c>
      <c r="B522" s="3" t="s">
        <v>520</v>
      </c>
      <c r="C522" s="3" t="s">
        <v>4629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182</v>
      </c>
      <c r="M522" s="5" t="b">
        <v>1</v>
      </c>
      <c r="N522" s="5" t="s">
        <v>8264</v>
      </c>
      <c r="O522" s="6">
        <f>E522/D522</f>
        <v>1.0209999999999999</v>
      </c>
      <c r="P522" s="9">
        <f>IFERROR(E522/L522,0)</f>
        <v>28.049450549450551</v>
      </c>
      <c r="Q522" t="str">
        <f t="shared" si="24"/>
        <v>film &amp; video</v>
      </c>
      <c r="R522" t="str">
        <f t="shared" si="25"/>
        <v>television</v>
      </c>
      <c r="S522" s="14">
        <f>(((I522/60)/60)/24)+DATE(1970,1,1)</f>
        <v>42348.702094907407</v>
      </c>
      <c r="T522" s="14">
        <f t="shared" si="26"/>
        <v>42318.702094907407</v>
      </c>
    </row>
    <row r="523" spans="1:20" ht="43.2" x14ac:dyDescent="0.3">
      <c r="A523" s="5">
        <v>521</v>
      </c>
      <c r="B523" s="3" t="s">
        <v>521</v>
      </c>
      <c r="C523" s="3" t="s">
        <v>4630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182</v>
      </c>
      <c r="M523" s="5" t="b">
        <v>1</v>
      </c>
      <c r="N523" s="5" t="s">
        <v>8264</v>
      </c>
      <c r="O523" s="6">
        <f>E523/D523</f>
        <v>1.0464</v>
      </c>
      <c r="P523" s="9">
        <f>IFERROR(E523/L523,0)</f>
        <v>28.747252747252748</v>
      </c>
      <c r="Q523" t="str">
        <f t="shared" si="24"/>
        <v>film &amp; video</v>
      </c>
      <c r="R523" t="str">
        <f t="shared" si="25"/>
        <v>television</v>
      </c>
      <c r="S523" s="14">
        <f>(((I523/60)/60)/24)+DATE(1970,1,1)</f>
        <v>42675.207638888889</v>
      </c>
      <c r="T523" s="14">
        <f t="shared" si="26"/>
        <v>42646.092812499999</v>
      </c>
    </row>
    <row r="524" spans="1:20" ht="43.2" x14ac:dyDescent="0.3">
      <c r="A524" s="5">
        <v>522</v>
      </c>
      <c r="B524" s="3" t="s">
        <v>522</v>
      </c>
      <c r="C524" s="3" t="s">
        <v>4631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182</v>
      </c>
      <c r="M524" s="5" t="b">
        <v>1</v>
      </c>
      <c r="N524" s="5" t="s">
        <v>8264</v>
      </c>
      <c r="O524" s="6">
        <f>E524/D524</f>
        <v>1.1466666666666667</v>
      </c>
      <c r="P524" s="9">
        <f>IFERROR(E524/L524,0)</f>
        <v>18.901098901098901</v>
      </c>
      <c r="Q524" t="str">
        <f t="shared" si="24"/>
        <v>film &amp; video</v>
      </c>
      <c r="R524" t="str">
        <f t="shared" si="25"/>
        <v>television</v>
      </c>
      <c r="S524" s="14">
        <f>(((I524/60)/60)/24)+DATE(1970,1,1)</f>
        <v>42449.999131944445</v>
      </c>
      <c r="T524" s="14">
        <f t="shared" si="26"/>
        <v>42430.040798611109</v>
      </c>
    </row>
    <row r="525" spans="1:20" ht="43.2" x14ac:dyDescent="0.3">
      <c r="A525" s="5">
        <v>523</v>
      </c>
      <c r="B525" s="3" t="s">
        <v>523</v>
      </c>
      <c r="C525" s="3" t="s">
        <v>4632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182</v>
      </c>
      <c r="M525" s="5" t="b">
        <v>1</v>
      </c>
      <c r="N525" s="5" t="s">
        <v>8264</v>
      </c>
      <c r="O525" s="6">
        <f>E525/D525</f>
        <v>1.206</v>
      </c>
      <c r="P525" s="9">
        <f>IFERROR(E525/L525,0)</f>
        <v>33.131868131868131</v>
      </c>
      <c r="Q525" t="str">
        <f t="shared" si="24"/>
        <v>film &amp; video</v>
      </c>
      <c r="R525" t="str">
        <f t="shared" si="25"/>
        <v>television</v>
      </c>
      <c r="S525" s="14">
        <f>(((I525/60)/60)/24)+DATE(1970,1,1)</f>
        <v>42268.13282407407</v>
      </c>
      <c r="T525" s="14">
        <f t="shared" si="26"/>
        <v>42238.13282407407</v>
      </c>
    </row>
    <row r="526" spans="1:20" ht="43.2" x14ac:dyDescent="0.3">
      <c r="A526" s="5">
        <v>524</v>
      </c>
      <c r="B526" s="3" t="s">
        <v>524</v>
      </c>
      <c r="C526" s="3" t="s">
        <v>4633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182</v>
      </c>
      <c r="M526" s="5" t="b">
        <v>1</v>
      </c>
      <c r="N526" s="5" t="s">
        <v>8264</v>
      </c>
      <c r="O526" s="6">
        <f>E526/D526</f>
        <v>1.0867285714285715</v>
      </c>
      <c r="P526" s="9">
        <f>IFERROR(E526/L526,0)</f>
        <v>20.898626373626374</v>
      </c>
      <c r="Q526" t="str">
        <f t="shared" si="24"/>
        <v>film &amp; video</v>
      </c>
      <c r="R526" t="str">
        <f t="shared" si="25"/>
        <v>television</v>
      </c>
      <c r="S526" s="14">
        <f>(((I526/60)/60)/24)+DATE(1970,1,1)</f>
        <v>42522.717233796298</v>
      </c>
      <c r="T526" s="14">
        <f t="shared" si="26"/>
        <v>42492.717233796298</v>
      </c>
    </row>
    <row r="527" spans="1:20" ht="57.6" x14ac:dyDescent="0.3">
      <c r="A527" s="5">
        <v>525</v>
      </c>
      <c r="B527" s="3" t="s">
        <v>525</v>
      </c>
      <c r="C527" s="3" t="s">
        <v>4634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182</v>
      </c>
      <c r="M527" s="5" t="b">
        <v>1</v>
      </c>
      <c r="N527" s="5" t="s">
        <v>8264</v>
      </c>
      <c r="O527" s="6">
        <f>E527/D527</f>
        <v>1</v>
      </c>
      <c r="P527" s="9">
        <f>IFERROR(E527/L527,0)</f>
        <v>65.934065934065927</v>
      </c>
      <c r="Q527" t="str">
        <f t="shared" si="24"/>
        <v>film &amp; video</v>
      </c>
      <c r="R527" t="str">
        <f t="shared" si="25"/>
        <v>television</v>
      </c>
      <c r="S527" s="14">
        <f>(((I527/60)/60)/24)+DATE(1970,1,1)</f>
        <v>41895.400937500002</v>
      </c>
      <c r="T527" s="14">
        <f t="shared" si="26"/>
        <v>41850.400937500002</v>
      </c>
    </row>
    <row r="528" spans="1:20" ht="43.2" x14ac:dyDescent="0.3">
      <c r="A528" s="5">
        <v>526</v>
      </c>
      <c r="B528" s="3" t="s">
        <v>526</v>
      </c>
      <c r="C528" s="3" t="s">
        <v>4635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182</v>
      </c>
      <c r="M528" s="5" t="b">
        <v>1</v>
      </c>
      <c r="N528" s="5" t="s">
        <v>8264</v>
      </c>
      <c r="O528" s="6">
        <f>E528/D528</f>
        <v>1.1399999999999999</v>
      </c>
      <c r="P528" s="9">
        <f>IFERROR(E528/L528,0)</f>
        <v>9.395604395604396</v>
      </c>
      <c r="Q528" t="str">
        <f t="shared" si="24"/>
        <v>film &amp; video</v>
      </c>
      <c r="R528" t="str">
        <f t="shared" si="25"/>
        <v>television</v>
      </c>
      <c r="S528" s="14">
        <f>(((I528/60)/60)/24)+DATE(1970,1,1)</f>
        <v>42223.708333333328</v>
      </c>
      <c r="T528" s="14">
        <f t="shared" si="26"/>
        <v>42192.591944444444</v>
      </c>
    </row>
    <row r="529" spans="1:20" ht="57.6" x14ac:dyDescent="0.3">
      <c r="A529" s="5">
        <v>527</v>
      </c>
      <c r="B529" s="3" t="s">
        <v>527</v>
      </c>
      <c r="C529" s="3" t="s">
        <v>4636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182</v>
      </c>
      <c r="M529" s="5" t="b">
        <v>1</v>
      </c>
      <c r="N529" s="5" t="s">
        <v>8264</v>
      </c>
      <c r="O529" s="6">
        <f>E529/D529</f>
        <v>1.0085</v>
      </c>
      <c r="P529" s="9">
        <f>IFERROR(E529/L529,0)</f>
        <v>55.412087912087912</v>
      </c>
      <c r="Q529" t="str">
        <f t="shared" si="24"/>
        <v>film &amp; video</v>
      </c>
      <c r="R529" t="str">
        <f t="shared" si="25"/>
        <v>television</v>
      </c>
      <c r="S529" s="14">
        <f>(((I529/60)/60)/24)+DATE(1970,1,1)</f>
        <v>42783.670138888891</v>
      </c>
      <c r="T529" s="14">
        <f t="shared" si="26"/>
        <v>42753.205625000002</v>
      </c>
    </row>
    <row r="530" spans="1:20" ht="28.8" x14ac:dyDescent="0.3">
      <c r="A530" s="5">
        <v>528</v>
      </c>
      <c r="B530" s="3" t="s">
        <v>528</v>
      </c>
      <c r="C530" s="3" t="s">
        <v>4637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182</v>
      </c>
      <c r="M530" s="5" t="b">
        <v>1</v>
      </c>
      <c r="N530" s="5" t="s">
        <v>8264</v>
      </c>
      <c r="O530" s="6">
        <f>E530/D530</f>
        <v>1.1565217391304348</v>
      </c>
      <c r="P530" s="9">
        <f>IFERROR(E530/L530,0)</f>
        <v>7.3076923076923075</v>
      </c>
      <c r="Q530" t="str">
        <f t="shared" si="24"/>
        <v>film &amp; video</v>
      </c>
      <c r="R530" t="str">
        <f t="shared" si="25"/>
        <v>television</v>
      </c>
      <c r="S530" s="14">
        <f>(((I530/60)/60)/24)+DATE(1970,1,1)</f>
        <v>42176.888888888891</v>
      </c>
      <c r="T530" s="14">
        <f t="shared" si="26"/>
        <v>42155.920219907406</v>
      </c>
    </row>
    <row r="531" spans="1:20" ht="43.2" x14ac:dyDescent="0.3">
      <c r="A531" s="5">
        <v>529</v>
      </c>
      <c r="B531" s="3" t="s">
        <v>529</v>
      </c>
      <c r="C531" s="3" t="s">
        <v>4638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182</v>
      </c>
      <c r="M531" s="5" t="b">
        <v>1</v>
      </c>
      <c r="N531" s="5" t="s">
        <v>8264</v>
      </c>
      <c r="O531" s="6">
        <f>E531/D531</f>
        <v>1.3041666666666667</v>
      </c>
      <c r="P531" s="9">
        <f>IFERROR(E531/L531,0)</f>
        <v>8.5989010989010985</v>
      </c>
      <c r="Q531" t="str">
        <f t="shared" si="24"/>
        <v>film &amp; video</v>
      </c>
      <c r="R531" t="str">
        <f t="shared" si="25"/>
        <v>television</v>
      </c>
      <c r="S531" s="14">
        <f>(((I531/60)/60)/24)+DATE(1970,1,1)</f>
        <v>42746.208333333328</v>
      </c>
      <c r="T531" s="14">
        <f t="shared" si="26"/>
        <v>42725.031180555554</v>
      </c>
    </row>
    <row r="532" spans="1:20" ht="43.2" x14ac:dyDescent="0.3">
      <c r="A532" s="5">
        <v>530</v>
      </c>
      <c r="B532" s="3" t="s">
        <v>530</v>
      </c>
      <c r="C532" s="3" t="s">
        <v>4639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182</v>
      </c>
      <c r="M532" s="5" t="b">
        <v>1</v>
      </c>
      <c r="N532" s="5" t="s">
        <v>8264</v>
      </c>
      <c r="O532" s="6">
        <f>E532/D532</f>
        <v>1.0778267254038179</v>
      </c>
      <c r="P532" s="9">
        <f>IFERROR(E532/L532,0)</f>
        <v>20.164835164835164</v>
      </c>
      <c r="Q532" t="str">
        <f t="shared" si="24"/>
        <v>film &amp; video</v>
      </c>
      <c r="R532" t="str">
        <f t="shared" si="25"/>
        <v>television</v>
      </c>
      <c r="S532" s="14">
        <f>(((I532/60)/60)/24)+DATE(1970,1,1)</f>
        <v>42179.083333333328</v>
      </c>
      <c r="T532" s="14">
        <f t="shared" si="26"/>
        <v>42157.591064814813</v>
      </c>
    </row>
    <row r="533" spans="1:20" ht="43.2" x14ac:dyDescent="0.3">
      <c r="A533" s="5">
        <v>531</v>
      </c>
      <c r="B533" s="3" t="s">
        <v>531</v>
      </c>
      <c r="C533" s="3" t="s">
        <v>4640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182</v>
      </c>
      <c r="M533" s="5" t="b">
        <v>1</v>
      </c>
      <c r="N533" s="5" t="s">
        <v>8264</v>
      </c>
      <c r="O533" s="6">
        <f>E533/D533</f>
        <v>1</v>
      </c>
      <c r="P533" s="9">
        <f>IFERROR(E533/L533,0)</f>
        <v>21.978021978021978</v>
      </c>
      <c r="Q533" t="str">
        <f t="shared" si="24"/>
        <v>film &amp; video</v>
      </c>
      <c r="R533" t="str">
        <f t="shared" si="25"/>
        <v>television</v>
      </c>
      <c r="S533" s="14">
        <f>(((I533/60)/60)/24)+DATE(1970,1,1)</f>
        <v>42721.290972222225</v>
      </c>
      <c r="T533" s="14">
        <f t="shared" si="26"/>
        <v>42676.065150462964</v>
      </c>
    </row>
    <row r="534" spans="1:20" ht="43.2" x14ac:dyDescent="0.3">
      <c r="A534" s="5">
        <v>532</v>
      </c>
      <c r="B534" s="3" t="s">
        <v>532</v>
      </c>
      <c r="C534" s="3" t="s">
        <v>4641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182</v>
      </c>
      <c r="M534" s="5" t="b">
        <v>1</v>
      </c>
      <c r="N534" s="5" t="s">
        <v>8264</v>
      </c>
      <c r="O534" s="6">
        <f>E534/D534</f>
        <v>1.2324999999999999</v>
      </c>
      <c r="P534" s="9">
        <f>IFERROR(E534/L534,0)</f>
        <v>67.719780219780219</v>
      </c>
      <c r="Q534" t="str">
        <f t="shared" si="24"/>
        <v>film &amp; video</v>
      </c>
      <c r="R534" t="str">
        <f t="shared" si="25"/>
        <v>television</v>
      </c>
      <c r="S534" s="14">
        <f>(((I534/60)/60)/24)+DATE(1970,1,1)</f>
        <v>42503.007037037038</v>
      </c>
      <c r="T534" s="14">
        <f t="shared" si="26"/>
        <v>42473.007037037038</v>
      </c>
    </row>
    <row r="535" spans="1:20" ht="43.2" x14ac:dyDescent="0.3">
      <c r="A535" s="5">
        <v>533</v>
      </c>
      <c r="B535" s="3" t="s">
        <v>533</v>
      </c>
      <c r="C535" s="3" t="s">
        <v>4642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182</v>
      </c>
      <c r="M535" s="5" t="b">
        <v>1</v>
      </c>
      <c r="N535" s="5" t="s">
        <v>8264</v>
      </c>
      <c r="O535" s="6">
        <f>E535/D535</f>
        <v>1.002</v>
      </c>
      <c r="P535" s="9">
        <f>IFERROR(E535/L535,0)</f>
        <v>11.010989010989011</v>
      </c>
      <c r="Q535" t="str">
        <f t="shared" si="24"/>
        <v>film &amp; video</v>
      </c>
      <c r="R535" t="str">
        <f t="shared" si="25"/>
        <v>television</v>
      </c>
      <c r="S535" s="14">
        <f>(((I535/60)/60)/24)+DATE(1970,1,1)</f>
        <v>42506.43478009259</v>
      </c>
      <c r="T535" s="14">
        <f t="shared" si="26"/>
        <v>42482.43478009259</v>
      </c>
    </row>
    <row r="536" spans="1:20" ht="43.2" x14ac:dyDescent="0.3">
      <c r="A536" s="5">
        <v>534</v>
      </c>
      <c r="B536" s="3" t="s">
        <v>534</v>
      </c>
      <c r="C536" s="3" t="s">
        <v>4643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182</v>
      </c>
      <c r="M536" s="5" t="b">
        <v>1</v>
      </c>
      <c r="N536" s="5" t="s">
        <v>8264</v>
      </c>
      <c r="O536" s="6">
        <f>E536/D536</f>
        <v>1.0466666666666666</v>
      </c>
      <c r="P536" s="9">
        <f>IFERROR(E536/L536,0)</f>
        <v>86.263736263736263</v>
      </c>
      <c r="Q536" t="str">
        <f t="shared" si="24"/>
        <v>film &amp; video</v>
      </c>
      <c r="R536" t="str">
        <f t="shared" si="25"/>
        <v>television</v>
      </c>
      <c r="S536" s="14">
        <f>(((I536/60)/60)/24)+DATE(1970,1,1)</f>
        <v>42309.958333333328</v>
      </c>
      <c r="T536" s="14">
        <f t="shared" si="26"/>
        <v>42270.810995370368</v>
      </c>
    </row>
    <row r="537" spans="1:20" ht="43.2" x14ac:dyDescent="0.3">
      <c r="A537" s="5">
        <v>535</v>
      </c>
      <c r="B537" s="3" t="s">
        <v>535</v>
      </c>
      <c r="C537" s="3" t="s">
        <v>4644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182</v>
      </c>
      <c r="M537" s="5" t="b">
        <v>1</v>
      </c>
      <c r="N537" s="5" t="s">
        <v>8264</v>
      </c>
      <c r="O537" s="6">
        <f>E537/D537</f>
        <v>1.0249999999999999</v>
      </c>
      <c r="P537" s="9">
        <f>IFERROR(E537/L537,0)</f>
        <v>11.263736263736265</v>
      </c>
      <c r="Q537" t="str">
        <f t="shared" si="24"/>
        <v>film &amp; video</v>
      </c>
      <c r="R537" t="str">
        <f t="shared" si="25"/>
        <v>television</v>
      </c>
      <c r="S537" s="14">
        <f>(((I537/60)/60)/24)+DATE(1970,1,1)</f>
        <v>42741.545196759253</v>
      </c>
      <c r="T537" s="14">
        <f t="shared" si="26"/>
        <v>42711.545196759253</v>
      </c>
    </row>
    <row r="538" spans="1:20" ht="57.6" x14ac:dyDescent="0.3">
      <c r="A538" s="5">
        <v>536</v>
      </c>
      <c r="B538" s="3" t="s">
        <v>536</v>
      </c>
      <c r="C538" s="3" t="s">
        <v>4645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182</v>
      </c>
      <c r="M538" s="5" t="b">
        <v>1</v>
      </c>
      <c r="N538" s="5" t="s">
        <v>8264</v>
      </c>
      <c r="O538" s="6">
        <f>E538/D538</f>
        <v>1.1825757575757576</v>
      </c>
      <c r="P538" s="9">
        <f>IFERROR(E538/L538,0)</f>
        <v>21.442307692307693</v>
      </c>
      <c r="Q538" t="str">
        <f t="shared" si="24"/>
        <v>film &amp; video</v>
      </c>
      <c r="R538" t="str">
        <f t="shared" si="25"/>
        <v>television</v>
      </c>
      <c r="S538" s="14">
        <f>(((I538/60)/60)/24)+DATE(1970,1,1)</f>
        <v>42219.75</v>
      </c>
      <c r="T538" s="14">
        <f t="shared" si="26"/>
        <v>42179.344988425932</v>
      </c>
    </row>
    <row r="539" spans="1:20" ht="43.2" x14ac:dyDescent="0.3">
      <c r="A539" s="5">
        <v>537</v>
      </c>
      <c r="B539" s="3" t="s">
        <v>537</v>
      </c>
      <c r="C539" s="3" t="s">
        <v>4646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182</v>
      </c>
      <c r="M539" s="5" t="b">
        <v>1</v>
      </c>
      <c r="N539" s="5" t="s">
        <v>8264</v>
      </c>
      <c r="O539" s="6">
        <f>E539/D539</f>
        <v>1.2050000000000001</v>
      </c>
      <c r="P539" s="9">
        <f>IFERROR(E539/L539,0)</f>
        <v>13.241758241758241</v>
      </c>
      <c r="Q539" t="str">
        <f t="shared" si="24"/>
        <v>film &amp; video</v>
      </c>
      <c r="R539" t="str">
        <f t="shared" si="25"/>
        <v>television</v>
      </c>
      <c r="S539" s="14">
        <f>(((I539/60)/60)/24)+DATE(1970,1,1)</f>
        <v>42312.810081018513</v>
      </c>
      <c r="T539" s="14">
        <f t="shared" si="26"/>
        <v>42282.768414351856</v>
      </c>
    </row>
    <row r="540" spans="1:20" ht="43.2" x14ac:dyDescent="0.3">
      <c r="A540" s="5">
        <v>538</v>
      </c>
      <c r="B540" s="3" t="s">
        <v>538</v>
      </c>
      <c r="C540" s="3" t="s">
        <v>4647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182</v>
      </c>
      <c r="M540" s="5" t="b">
        <v>1</v>
      </c>
      <c r="N540" s="5" t="s">
        <v>8264</v>
      </c>
      <c r="O540" s="6">
        <f>E540/D540</f>
        <v>3.0242</v>
      </c>
      <c r="P540" s="9">
        <f>IFERROR(E540/L540,0)</f>
        <v>83.082417582417577</v>
      </c>
      <c r="Q540" t="str">
        <f t="shared" si="24"/>
        <v>film &amp; video</v>
      </c>
      <c r="R540" t="str">
        <f t="shared" si="25"/>
        <v>television</v>
      </c>
      <c r="S540" s="14">
        <f>(((I540/60)/60)/24)+DATE(1970,1,1)</f>
        <v>42503.794710648144</v>
      </c>
      <c r="T540" s="14">
        <f t="shared" si="26"/>
        <v>42473.794710648144</v>
      </c>
    </row>
    <row r="541" spans="1:20" ht="43.2" x14ac:dyDescent="0.3">
      <c r="A541" s="5">
        <v>539</v>
      </c>
      <c r="B541" s="3" t="s">
        <v>539</v>
      </c>
      <c r="C541" s="3" t="s">
        <v>4648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182</v>
      </c>
      <c r="M541" s="5" t="b">
        <v>1</v>
      </c>
      <c r="N541" s="5" t="s">
        <v>8264</v>
      </c>
      <c r="O541" s="6">
        <f>E541/D541</f>
        <v>1.00644</v>
      </c>
      <c r="P541" s="9">
        <f>IFERROR(E541/L541,0)</f>
        <v>2.7649450549450552</v>
      </c>
      <c r="Q541" t="str">
        <f t="shared" si="24"/>
        <v>film &amp; video</v>
      </c>
      <c r="R541" t="str">
        <f t="shared" si="25"/>
        <v>television</v>
      </c>
      <c r="S541" s="14">
        <f>(((I541/60)/60)/24)+DATE(1970,1,1)</f>
        <v>42556.049849537041</v>
      </c>
      <c r="T541" s="14">
        <f t="shared" si="26"/>
        <v>42535.049849537041</v>
      </c>
    </row>
    <row r="542" spans="1:20" ht="57.6" x14ac:dyDescent="0.3">
      <c r="A542" s="5">
        <v>540</v>
      </c>
      <c r="B542" s="3" t="s">
        <v>540</v>
      </c>
      <c r="C542" s="3" t="s">
        <v>4649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182</v>
      </c>
      <c r="M542" s="5" t="b">
        <v>1</v>
      </c>
      <c r="N542" s="5" t="s">
        <v>8264</v>
      </c>
      <c r="O542" s="6">
        <f>E542/D542</f>
        <v>6.666666666666667E-5</v>
      </c>
      <c r="P542" s="9">
        <f>IFERROR(E542/L542,0)</f>
        <v>5.4945054945054949E-3</v>
      </c>
      <c r="Q542" t="str">
        <f t="shared" si="24"/>
        <v>film &amp; video</v>
      </c>
      <c r="R542" t="str">
        <f t="shared" si="25"/>
        <v>television</v>
      </c>
      <c r="S542" s="14">
        <f>(((I542/60)/60)/24)+DATE(1970,1,1)</f>
        <v>42039.817199074074</v>
      </c>
      <c r="T542" s="14">
        <f t="shared" si="26"/>
        <v>42009.817199074074</v>
      </c>
    </row>
    <row r="543" spans="1:20" ht="43.2" x14ac:dyDescent="0.3">
      <c r="A543" s="5">
        <v>541</v>
      </c>
      <c r="B543" s="3" t="s">
        <v>541</v>
      </c>
      <c r="C543" s="3" t="s">
        <v>4650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182</v>
      </c>
      <c r="M543" s="5" t="b">
        <v>1</v>
      </c>
      <c r="N543" s="5" t="s">
        <v>8264</v>
      </c>
      <c r="O543" s="6">
        <f>E543/D543</f>
        <v>5.5555555555555558E-3</v>
      </c>
      <c r="P543" s="9">
        <f>IFERROR(E543/L543,0)</f>
        <v>0.13736263736263737</v>
      </c>
      <c r="Q543" t="str">
        <f t="shared" si="24"/>
        <v>film &amp; video</v>
      </c>
      <c r="R543" t="str">
        <f t="shared" si="25"/>
        <v>television</v>
      </c>
      <c r="S543" s="14">
        <f>(((I543/60)/60)/24)+DATE(1970,1,1)</f>
        <v>42306.046689814815</v>
      </c>
      <c r="T543" s="14">
        <f t="shared" si="26"/>
        <v>42276.046689814815</v>
      </c>
    </row>
    <row r="544" spans="1:20" ht="43.2" x14ac:dyDescent="0.3">
      <c r="A544" s="5">
        <v>542</v>
      </c>
      <c r="B544" s="3" t="s">
        <v>542</v>
      </c>
      <c r="C544" s="3" t="s">
        <v>4651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182</v>
      </c>
      <c r="M544" s="5" t="b">
        <v>1</v>
      </c>
      <c r="N544" s="5" t="s">
        <v>8264</v>
      </c>
      <c r="O544" s="6">
        <f>E544/D544</f>
        <v>3.9999999999999998E-6</v>
      </c>
      <c r="P544" s="9">
        <f>IFERROR(E544/L544,0)</f>
        <v>5.4945054945054949E-3</v>
      </c>
      <c r="Q544" t="str">
        <f t="shared" si="24"/>
        <v>film &amp; video</v>
      </c>
      <c r="R544" t="str">
        <f t="shared" si="25"/>
        <v>television</v>
      </c>
      <c r="S544" s="14">
        <f>(((I544/60)/60)/24)+DATE(1970,1,1)</f>
        <v>42493.695787037039</v>
      </c>
      <c r="T544" s="14">
        <f t="shared" si="26"/>
        <v>42433.737453703703</v>
      </c>
    </row>
    <row r="545" spans="1:20" ht="43.2" x14ac:dyDescent="0.3">
      <c r="A545" s="5">
        <v>543</v>
      </c>
      <c r="B545" s="3" t="s">
        <v>543</v>
      </c>
      <c r="C545" s="3" t="s">
        <v>4652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182</v>
      </c>
      <c r="M545" s="5" t="b">
        <v>1</v>
      </c>
      <c r="N545" s="5" t="s">
        <v>8264</v>
      </c>
      <c r="O545" s="6">
        <f>E545/D545</f>
        <v>3.1818181818181819E-3</v>
      </c>
      <c r="P545" s="9">
        <f>IFERROR(E545/L545,0)</f>
        <v>0.38461538461538464</v>
      </c>
      <c r="Q545" t="str">
        <f t="shared" si="24"/>
        <v>film &amp; video</v>
      </c>
      <c r="R545" t="str">
        <f t="shared" si="25"/>
        <v>television</v>
      </c>
      <c r="S545" s="14">
        <f>(((I545/60)/60)/24)+DATE(1970,1,1)</f>
        <v>41944.092152777775</v>
      </c>
      <c r="T545" s="14">
        <f t="shared" si="26"/>
        <v>41914.092152777775</v>
      </c>
    </row>
    <row r="546" spans="1:20" ht="43.2" x14ac:dyDescent="0.3">
      <c r="A546" s="5">
        <v>544</v>
      </c>
      <c r="B546" s="3" t="s">
        <v>544</v>
      </c>
      <c r="C546" s="3" t="s">
        <v>4653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182</v>
      </c>
      <c r="M546" s="5" t="b">
        <v>1</v>
      </c>
      <c r="N546" s="5" t="s">
        <v>8264</v>
      </c>
      <c r="O546" s="6">
        <f>E546/D546</f>
        <v>1.2E-2</v>
      </c>
      <c r="P546" s="9">
        <f>IFERROR(E546/L546,0)</f>
        <v>3.2967032967032968E-2</v>
      </c>
      <c r="Q546" t="str">
        <f t="shared" si="24"/>
        <v>film &amp; video</v>
      </c>
      <c r="R546" t="str">
        <f t="shared" si="25"/>
        <v>television</v>
      </c>
      <c r="S546" s="14">
        <f>(((I546/60)/60)/24)+DATE(1970,1,1)</f>
        <v>42555.656944444447</v>
      </c>
      <c r="T546" s="14">
        <f t="shared" si="26"/>
        <v>42525.656944444447</v>
      </c>
    </row>
    <row r="547" spans="1:20" ht="43.2" x14ac:dyDescent="0.3">
      <c r="A547" s="5">
        <v>545</v>
      </c>
      <c r="B547" s="3" t="s">
        <v>545</v>
      </c>
      <c r="C547" s="3" t="s">
        <v>4654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182</v>
      </c>
      <c r="M547" s="5" t="b">
        <v>1</v>
      </c>
      <c r="N547" s="5" t="s">
        <v>8264</v>
      </c>
      <c r="O547" s="6">
        <f>E547/D547</f>
        <v>0.27383999999999997</v>
      </c>
      <c r="P547" s="9">
        <f>IFERROR(E547/L547,0)</f>
        <v>75.230769230769226</v>
      </c>
      <c r="Q547" t="str">
        <f t="shared" si="24"/>
        <v>film &amp; video</v>
      </c>
      <c r="R547" t="str">
        <f t="shared" si="25"/>
        <v>television</v>
      </c>
      <c r="S547" s="14">
        <f>(((I547/60)/60)/24)+DATE(1970,1,1)</f>
        <v>42323.634131944447</v>
      </c>
      <c r="T547" s="14">
        <f t="shared" si="26"/>
        <v>42283.592465277776</v>
      </c>
    </row>
    <row r="548" spans="1:20" ht="43.2" x14ac:dyDescent="0.3">
      <c r="A548" s="5">
        <v>546</v>
      </c>
      <c r="B548" s="3" t="s">
        <v>546</v>
      </c>
      <c r="C548" s="3" t="s">
        <v>4655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182</v>
      </c>
      <c r="M548" s="5" t="b">
        <v>1</v>
      </c>
      <c r="N548" s="5" t="s">
        <v>8264</v>
      </c>
      <c r="O548" s="6">
        <f>E548/D548</f>
        <v>8.6666666666666663E-4</v>
      </c>
      <c r="P548" s="9">
        <f>IFERROR(E548/L548,0)</f>
        <v>0.2857142857142857</v>
      </c>
      <c r="Q548" t="str">
        <f t="shared" si="24"/>
        <v>film &amp; video</v>
      </c>
      <c r="R548" t="str">
        <f t="shared" si="25"/>
        <v>television</v>
      </c>
      <c r="S548" s="14">
        <f>(((I548/60)/60)/24)+DATE(1970,1,1)</f>
        <v>42294.667997685188</v>
      </c>
      <c r="T548" s="14">
        <f t="shared" si="26"/>
        <v>42249.667997685188</v>
      </c>
    </row>
    <row r="549" spans="1:20" ht="57.6" x14ac:dyDescent="0.3">
      <c r="A549" s="5">
        <v>547</v>
      </c>
      <c r="B549" s="3" t="s">
        <v>547</v>
      </c>
      <c r="C549" s="3" t="s">
        <v>4656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182</v>
      </c>
      <c r="M549" s="5" t="b">
        <v>1</v>
      </c>
      <c r="N549" s="5" t="s">
        <v>8264</v>
      </c>
      <c r="O549" s="6">
        <f>E549/D549</f>
        <v>0</v>
      </c>
      <c r="P549" s="9">
        <f>IFERROR(E549/L549,0)</f>
        <v>0</v>
      </c>
      <c r="Q549" t="str">
        <f t="shared" si="24"/>
        <v>film &amp; video</v>
      </c>
      <c r="R549" t="str">
        <f t="shared" si="25"/>
        <v>television</v>
      </c>
      <c r="S549" s="14">
        <f>(((I549/60)/60)/24)+DATE(1970,1,1)</f>
        <v>42410.696342592593</v>
      </c>
      <c r="T549" s="14">
        <f t="shared" si="26"/>
        <v>42380.696342592593</v>
      </c>
    </row>
    <row r="550" spans="1:20" ht="43.2" x14ac:dyDescent="0.3">
      <c r="A550" s="5">
        <v>548</v>
      </c>
      <c r="B550" s="3" t="s">
        <v>548</v>
      </c>
      <c r="C550" s="3" t="s">
        <v>4657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182</v>
      </c>
      <c r="M550" s="5" t="b">
        <v>1</v>
      </c>
      <c r="N550" s="5" t="s">
        <v>8264</v>
      </c>
      <c r="O550" s="6">
        <f>E550/D550</f>
        <v>8.9999999999999998E-4</v>
      </c>
      <c r="P550" s="9">
        <f>IFERROR(E550/L550,0)</f>
        <v>4.9450549450549448E-2</v>
      </c>
      <c r="Q550" t="str">
        <f t="shared" si="24"/>
        <v>film &amp; video</v>
      </c>
      <c r="R550" t="str">
        <f t="shared" si="25"/>
        <v>television</v>
      </c>
      <c r="S550" s="14">
        <f>(((I550/60)/60)/24)+DATE(1970,1,1)</f>
        <v>42306.903333333335</v>
      </c>
      <c r="T550" s="14">
        <f t="shared" si="26"/>
        <v>42276.903333333335</v>
      </c>
    </row>
    <row r="551" spans="1:20" ht="57.6" x14ac:dyDescent="0.3">
      <c r="A551" s="5">
        <v>549</v>
      </c>
      <c r="B551" s="3" t="s">
        <v>549</v>
      </c>
      <c r="C551" s="3" t="s">
        <v>4658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182</v>
      </c>
      <c r="M551" s="5" t="b">
        <v>1</v>
      </c>
      <c r="N551" s="5" t="s">
        <v>8264</v>
      </c>
      <c r="O551" s="6">
        <f>E551/D551</f>
        <v>2.7199999999999998E-2</v>
      </c>
      <c r="P551" s="9">
        <f>IFERROR(E551/L551,0)</f>
        <v>0.37362637362637363</v>
      </c>
      <c r="Q551" t="str">
        <f t="shared" si="24"/>
        <v>film &amp; video</v>
      </c>
      <c r="R551" t="str">
        <f t="shared" si="25"/>
        <v>television</v>
      </c>
      <c r="S551" s="14">
        <f>(((I551/60)/60)/24)+DATE(1970,1,1)</f>
        <v>42193.636828703704</v>
      </c>
      <c r="T551" s="14">
        <f t="shared" si="26"/>
        <v>42163.636828703704</v>
      </c>
    </row>
    <row r="552" spans="1:20" ht="43.2" x14ac:dyDescent="0.3">
      <c r="A552" s="5">
        <v>550</v>
      </c>
      <c r="B552" s="3" t="s">
        <v>550</v>
      </c>
      <c r="C552" s="3" t="s">
        <v>4659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182</v>
      </c>
      <c r="M552" s="5" t="b">
        <v>1</v>
      </c>
      <c r="N552" s="5" t="s">
        <v>8264</v>
      </c>
      <c r="O552" s="6">
        <f>E552/D552</f>
        <v>7.0000000000000001E-3</v>
      </c>
      <c r="P552" s="9">
        <f>IFERROR(E552/L552,0)</f>
        <v>0.19230769230769232</v>
      </c>
      <c r="Q552" t="str">
        <f t="shared" si="24"/>
        <v>film &amp; video</v>
      </c>
      <c r="R552" t="str">
        <f t="shared" si="25"/>
        <v>television</v>
      </c>
      <c r="S552" s="14">
        <f>(((I552/60)/60)/24)+DATE(1970,1,1)</f>
        <v>42766.208333333328</v>
      </c>
      <c r="T552" s="14">
        <f t="shared" si="26"/>
        <v>42753.678761574076</v>
      </c>
    </row>
    <row r="553" spans="1:20" ht="43.2" x14ac:dyDescent="0.3">
      <c r="A553" s="5">
        <v>551</v>
      </c>
      <c r="B553" s="3" t="s">
        <v>551</v>
      </c>
      <c r="C553" s="3" t="s">
        <v>4660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182</v>
      </c>
      <c r="M553" s="5" t="b">
        <v>1</v>
      </c>
      <c r="N553" s="5" t="s">
        <v>8264</v>
      </c>
      <c r="O553" s="6">
        <f>E553/D553</f>
        <v>5.0413333333333331E-2</v>
      </c>
      <c r="P553" s="9">
        <f>IFERROR(E553/L553,0)</f>
        <v>20.774725274725274</v>
      </c>
      <c r="Q553" t="str">
        <f t="shared" si="24"/>
        <v>film &amp; video</v>
      </c>
      <c r="R553" t="str">
        <f t="shared" si="25"/>
        <v>television</v>
      </c>
      <c r="S553" s="14">
        <f>(((I553/60)/60)/24)+DATE(1970,1,1)</f>
        <v>42217.745138888888</v>
      </c>
      <c r="T553" s="14">
        <f t="shared" si="26"/>
        <v>42173.275740740741</v>
      </c>
    </row>
    <row r="554" spans="1:20" ht="43.2" x14ac:dyDescent="0.3">
      <c r="A554" s="5">
        <v>552</v>
      </c>
      <c r="B554" s="3" t="s">
        <v>552</v>
      </c>
      <c r="C554" s="3" t="s">
        <v>4661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182</v>
      </c>
      <c r="M554" s="5" t="b">
        <v>1</v>
      </c>
      <c r="N554" s="5" t="s">
        <v>8264</v>
      </c>
      <c r="O554" s="6">
        <f>E554/D554</f>
        <v>0</v>
      </c>
      <c r="P554" s="9">
        <f>IFERROR(E554/L554,0)</f>
        <v>0</v>
      </c>
      <c r="Q554" t="str">
        <f t="shared" si="24"/>
        <v>film &amp; video</v>
      </c>
      <c r="R554" t="str">
        <f t="shared" si="25"/>
        <v>television</v>
      </c>
      <c r="S554" s="14">
        <f>(((I554/60)/60)/24)+DATE(1970,1,1)</f>
        <v>42378.616851851853</v>
      </c>
      <c r="T554" s="14">
        <f t="shared" si="26"/>
        <v>42318.616851851853</v>
      </c>
    </row>
    <row r="555" spans="1:20" ht="43.2" x14ac:dyDescent="0.3">
      <c r="A555" s="5">
        <v>553</v>
      </c>
      <c r="B555" s="3" t="s">
        <v>553</v>
      </c>
      <c r="C555" s="3" t="s">
        <v>4662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182</v>
      </c>
      <c r="M555" s="5" t="b">
        <v>1</v>
      </c>
      <c r="N555" s="5" t="s">
        <v>8264</v>
      </c>
      <c r="O555" s="6">
        <f>E555/D555</f>
        <v>4.9199999999999999E-3</v>
      </c>
      <c r="P555" s="9">
        <f>IFERROR(E555/L555,0)</f>
        <v>0.67582417582417587</v>
      </c>
      <c r="Q555" t="str">
        <f t="shared" si="24"/>
        <v>film &amp; video</v>
      </c>
      <c r="R555" t="str">
        <f t="shared" si="25"/>
        <v>television</v>
      </c>
      <c r="S555" s="14">
        <f>(((I555/60)/60)/24)+DATE(1970,1,1)</f>
        <v>41957.761469907404</v>
      </c>
      <c r="T555" s="14">
        <f t="shared" si="26"/>
        <v>41927.71980324074</v>
      </c>
    </row>
    <row r="556" spans="1:20" ht="43.2" x14ac:dyDescent="0.3">
      <c r="A556" s="5">
        <v>554</v>
      </c>
      <c r="B556" s="3" t="s">
        <v>554</v>
      </c>
      <c r="C556" s="3" t="s">
        <v>4663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182</v>
      </c>
      <c r="M556" s="5" t="b">
        <v>1</v>
      </c>
      <c r="N556" s="5" t="s">
        <v>8264</v>
      </c>
      <c r="O556" s="6">
        <f>E556/D556</f>
        <v>0.36589147286821705</v>
      </c>
      <c r="P556" s="9">
        <f>IFERROR(E556/L556,0)</f>
        <v>7.7802197802197801</v>
      </c>
      <c r="Q556" t="str">
        <f t="shared" si="24"/>
        <v>film &amp; video</v>
      </c>
      <c r="R556" t="str">
        <f t="shared" si="25"/>
        <v>television</v>
      </c>
      <c r="S556" s="14">
        <f>(((I556/60)/60)/24)+DATE(1970,1,1)</f>
        <v>41931.684861111113</v>
      </c>
      <c r="T556" s="14">
        <f t="shared" si="26"/>
        <v>41901.684861111113</v>
      </c>
    </row>
    <row r="557" spans="1:20" ht="43.2" x14ac:dyDescent="0.3">
      <c r="A557" s="5">
        <v>555</v>
      </c>
      <c r="B557" s="3" t="s">
        <v>555</v>
      </c>
      <c r="C557" s="3" t="s">
        <v>4664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182</v>
      </c>
      <c r="M557" s="5" t="b">
        <v>1</v>
      </c>
      <c r="N557" s="5" t="s">
        <v>8264</v>
      </c>
      <c r="O557" s="6">
        <f>E557/D557</f>
        <v>0</v>
      </c>
      <c r="P557" s="9">
        <f>IFERROR(E557/L557,0)</f>
        <v>0</v>
      </c>
      <c r="Q557" t="str">
        <f t="shared" si="24"/>
        <v>film &amp; video</v>
      </c>
      <c r="R557" t="str">
        <f t="shared" si="25"/>
        <v>television</v>
      </c>
      <c r="S557" s="14">
        <f>(((I557/60)/60)/24)+DATE(1970,1,1)</f>
        <v>42533.353506944448</v>
      </c>
      <c r="T557" s="14">
        <f t="shared" si="26"/>
        <v>42503.353506944448</v>
      </c>
    </row>
    <row r="558" spans="1:20" ht="28.8" x14ac:dyDescent="0.3">
      <c r="A558" s="5">
        <v>556</v>
      </c>
      <c r="B558" s="3" t="s">
        <v>556</v>
      </c>
      <c r="C558" s="3" t="s">
        <v>4665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182</v>
      </c>
      <c r="M558" s="5" t="b">
        <v>1</v>
      </c>
      <c r="N558" s="5" t="s">
        <v>8264</v>
      </c>
      <c r="O558" s="6">
        <f>E558/D558</f>
        <v>2.5000000000000001E-2</v>
      </c>
      <c r="P558" s="9">
        <f>IFERROR(E558/L558,0)</f>
        <v>1.098901098901099</v>
      </c>
      <c r="Q558" t="str">
        <f t="shared" si="24"/>
        <v>film &amp; video</v>
      </c>
      <c r="R558" t="str">
        <f t="shared" si="25"/>
        <v>television</v>
      </c>
      <c r="S558" s="14">
        <f>(((I558/60)/60)/24)+DATE(1970,1,1)</f>
        <v>42375.860150462962</v>
      </c>
      <c r="T558" s="14">
        <f t="shared" si="26"/>
        <v>42345.860150462962</v>
      </c>
    </row>
    <row r="559" spans="1:20" ht="43.2" x14ac:dyDescent="0.3">
      <c r="A559" s="5">
        <v>557</v>
      </c>
      <c r="B559" s="3" t="s">
        <v>557</v>
      </c>
      <c r="C559" s="3" t="s">
        <v>4666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182</v>
      </c>
      <c r="M559" s="5" t="b">
        <v>1</v>
      </c>
      <c r="N559" s="5" t="s">
        <v>8264</v>
      </c>
      <c r="O559" s="6">
        <f>E559/D559</f>
        <v>9.1066666666666674E-3</v>
      </c>
      <c r="P559" s="9">
        <f>IFERROR(E559/L559,0)</f>
        <v>7.5054945054945055</v>
      </c>
      <c r="Q559" t="str">
        <f t="shared" si="24"/>
        <v>film &amp; video</v>
      </c>
      <c r="R559" t="str">
        <f t="shared" si="25"/>
        <v>television</v>
      </c>
      <c r="S559" s="14">
        <f>(((I559/60)/60)/24)+DATE(1970,1,1)</f>
        <v>42706.983831018515</v>
      </c>
      <c r="T559" s="14">
        <f t="shared" si="26"/>
        <v>42676.942164351851</v>
      </c>
    </row>
    <row r="560" spans="1:20" ht="43.2" x14ac:dyDescent="0.3">
      <c r="A560" s="5">
        <v>558</v>
      </c>
      <c r="B560" s="3" t="s">
        <v>558</v>
      </c>
      <c r="C560" s="3" t="s">
        <v>4667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182</v>
      </c>
      <c r="M560" s="5" t="b">
        <v>1</v>
      </c>
      <c r="N560" s="5" t="s">
        <v>8264</v>
      </c>
      <c r="O560" s="6">
        <f>E560/D560</f>
        <v>0</v>
      </c>
      <c r="P560" s="9">
        <f>IFERROR(E560/L560,0)</f>
        <v>0</v>
      </c>
      <c r="Q560" t="str">
        <f t="shared" si="24"/>
        <v>film &amp; video</v>
      </c>
      <c r="R560" t="str">
        <f t="shared" si="25"/>
        <v>television</v>
      </c>
      <c r="S560" s="14">
        <f>(((I560/60)/60)/24)+DATE(1970,1,1)</f>
        <v>42087.841493055559</v>
      </c>
      <c r="T560" s="14">
        <f t="shared" si="26"/>
        <v>42057.883159722223</v>
      </c>
    </row>
    <row r="561" spans="1:20" ht="43.2" x14ac:dyDescent="0.3">
      <c r="A561" s="5">
        <v>559</v>
      </c>
      <c r="B561" s="3" t="s">
        <v>559</v>
      </c>
      <c r="C561" s="3" t="s">
        <v>4668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182</v>
      </c>
      <c r="M561" s="5" t="b">
        <v>1</v>
      </c>
      <c r="N561" s="5" t="s">
        <v>8264</v>
      </c>
      <c r="O561" s="6">
        <f>E561/D561</f>
        <v>2.0833333333333335E-4</v>
      </c>
      <c r="P561" s="9">
        <f>IFERROR(E561/L561,0)</f>
        <v>0.27472527472527475</v>
      </c>
      <c r="Q561" t="str">
        <f t="shared" si="24"/>
        <v>film &amp; video</v>
      </c>
      <c r="R561" t="str">
        <f t="shared" si="25"/>
        <v>television</v>
      </c>
      <c r="S561" s="14">
        <f>(((I561/60)/60)/24)+DATE(1970,1,1)</f>
        <v>42351.283101851848</v>
      </c>
      <c r="T561" s="14">
        <f t="shared" si="26"/>
        <v>42321.283101851848</v>
      </c>
    </row>
    <row r="562" spans="1:20" ht="43.2" x14ac:dyDescent="0.3">
      <c r="A562" s="5">
        <v>560</v>
      </c>
      <c r="B562" s="3" t="s">
        <v>560</v>
      </c>
      <c r="C562" s="3" t="s">
        <v>4669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182</v>
      </c>
      <c r="M562" s="5" t="b">
        <v>1</v>
      </c>
      <c r="N562" s="5" t="s">
        <v>8264</v>
      </c>
      <c r="O562" s="6">
        <f>E562/D562</f>
        <v>1.2E-4</v>
      </c>
      <c r="P562" s="9">
        <f>IFERROR(E562/L562,0)</f>
        <v>6.5934065934065936E-2</v>
      </c>
      <c r="Q562" t="str">
        <f t="shared" si="24"/>
        <v>film &amp; video</v>
      </c>
      <c r="R562" t="str">
        <f t="shared" si="25"/>
        <v>television</v>
      </c>
      <c r="S562" s="14">
        <f>(((I562/60)/60)/24)+DATE(1970,1,1)</f>
        <v>41990.771354166667</v>
      </c>
      <c r="T562" s="14">
        <f t="shared" si="26"/>
        <v>41960.771354166667</v>
      </c>
    </row>
    <row r="563" spans="1:20" ht="43.2" x14ac:dyDescent="0.3">
      <c r="A563" s="5">
        <v>561</v>
      </c>
      <c r="B563" s="3" t="s">
        <v>561</v>
      </c>
      <c r="C563" s="3" t="s">
        <v>4670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182</v>
      </c>
      <c r="M563" s="5" t="b">
        <v>1</v>
      </c>
      <c r="N563" s="5" t="s">
        <v>8264</v>
      </c>
      <c r="O563" s="6">
        <f>E563/D563</f>
        <v>3.6666666666666666E-3</v>
      </c>
      <c r="P563" s="9">
        <f>IFERROR(E563/L563,0)</f>
        <v>0.30219780219780218</v>
      </c>
      <c r="Q563" t="str">
        <f t="shared" si="24"/>
        <v>film &amp; video</v>
      </c>
      <c r="R563" t="str">
        <f t="shared" si="25"/>
        <v>television</v>
      </c>
      <c r="S563" s="14">
        <f>(((I563/60)/60)/24)+DATE(1970,1,1)</f>
        <v>42303.658715277779</v>
      </c>
      <c r="T563" s="14">
        <f t="shared" si="26"/>
        <v>42268.658715277779</v>
      </c>
    </row>
    <row r="564" spans="1:20" ht="43.2" x14ac:dyDescent="0.3">
      <c r="A564" s="5">
        <v>562</v>
      </c>
      <c r="B564" s="3" t="s">
        <v>562</v>
      </c>
      <c r="C564" s="3" t="s">
        <v>4671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182</v>
      </c>
      <c r="M564" s="5" t="b">
        <v>1</v>
      </c>
      <c r="N564" s="5" t="s">
        <v>8264</v>
      </c>
      <c r="O564" s="6">
        <f>E564/D564</f>
        <v>0</v>
      </c>
      <c r="P564" s="9">
        <f>IFERROR(E564/L564,0)</f>
        <v>0</v>
      </c>
      <c r="Q564" t="str">
        <f t="shared" si="24"/>
        <v>film &amp; video</v>
      </c>
      <c r="R564" t="str">
        <f t="shared" si="25"/>
        <v>television</v>
      </c>
      <c r="S564" s="14">
        <f>(((I564/60)/60)/24)+DATE(1970,1,1)</f>
        <v>42722.389062500006</v>
      </c>
      <c r="T564" s="14">
        <f t="shared" si="26"/>
        <v>42692.389062500006</v>
      </c>
    </row>
    <row r="565" spans="1:20" ht="43.2" x14ac:dyDescent="0.3">
      <c r="A565" s="5">
        <v>563</v>
      </c>
      <c r="B565" s="3" t="s">
        <v>563</v>
      </c>
      <c r="C565" s="3" t="s">
        <v>4672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182</v>
      </c>
      <c r="M565" s="5" t="b">
        <v>1</v>
      </c>
      <c r="N565" s="5" t="s">
        <v>8264</v>
      </c>
      <c r="O565" s="6">
        <f>E565/D565</f>
        <v>9.0666666666666662E-4</v>
      </c>
      <c r="P565" s="9">
        <f>IFERROR(E565/L565,0)</f>
        <v>0.37362637362637363</v>
      </c>
      <c r="Q565" t="str">
        <f t="shared" si="24"/>
        <v>film &amp; video</v>
      </c>
      <c r="R565" t="str">
        <f t="shared" si="25"/>
        <v>television</v>
      </c>
      <c r="S565" s="14">
        <f>(((I565/60)/60)/24)+DATE(1970,1,1)</f>
        <v>42052.069988425923</v>
      </c>
      <c r="T565" s="14">
        <f t="shared" si="26"/>
        <v>42022.069988425923</v>
      </c>
    </row>
    <row r="566" spans="1:20" ht="57.6" x14ac:dyDescent="0.3">
      <c r="A566" s="5">
        <v>564</v>
      </c>
      <c r="B566" s="3" t="s">
        <v>564</v>
      </c>
      <c r="C566" s="3" t="s">
        <v>4673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182</v>
      </c>
      <c r="M566" s="5" t="b">
        <v>1</v>
      </c>
      <c r="N566" s="5" t="s">
        <v>8264</v>
      </c>
      <c r="O566" s="6">
        <f>E566/D566</f>
        <v>5.5555555555555558E-5</v>
      </c>
      <c r="P566" s="9">
        <f>IFERROR(E566/L566,0)</f>
        <v>5.4945054945054949E-3</v>
      </c>
      <c r="Q566" t="str">
        <f t="shared" si="24"/>
        <v>film &amp; video</v>
      </c>
      <c r="R566" t="str">
        <f t="shared" si="25"/>
        <v>television</v>
      </c>
      <c r="S566" s="14">
        <f>(((I566/60)/60)/24)+DATE(1970,1,1)</f>
        <v>42441.942997685182</v>
      </c>
      <c r="T566" s="14">
        <f t="shared" si="26"/>
        <v>42411.942997685182</v>
      </c>
    </row>
    <row r="567" spans="1:20" ht="43.2" x14ac:dyDescent="0.3">
      <c r="A567" s="5">
        <v>565</v>
      </c>
      <c r="B567" s="3" t="s">
        <v>565</v>
      </c>
      <c r="C567" s="3" t="s">
        <v>4674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182</v>
      </c>
      <c r="M567" s="5" t="b">
        <v>1</v>
      </c>
      <c r="N567" s="5" t="s">
        <v>8264</v>
      </c>
      <c r="O567" s="6">
        <f>E567/D567</f>
        <v>0</v>
      </c>
      <c r="P567" s="9">
        <f>IFERROR(E567/L567,0)</f>
        <v>0</v>
      </c>
      <c r="Q567" t="str">
        <f t="shared" si="24"/>
        <v>film &amp; video</v>
      </c>
      <c r="R567" t="str">
        <f t="shared" si="25"/>
        <v>television</v>
      </c>
      <c r="S567" s="14">
        <f>(((I567/60)/60)/24)+DATE(1970,1,1)</f>
        <v>42195.785289351858</v>
      </c>
      <c r="T567" s="14">
        <f t="shared" si="26"/>
        <v>42165.785289351858</v>
      </c>
    </row>
    <row r="568" spans="1:20" ht="43.2" x14ac:dyDescent="0.3">
      <c r="A568" s="5">
        <v>566</v>
      </c>
      <c r="B568" s="3" t="s">
        <v>566</v>
      </c>
      <c r="C568" s="3" t="s">
        <v>4675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182</v>
      </c>
      <c r="M568" s="5" t="b">
        <v>1</v>
      </c>
      <c r="N568" s="5" t="s">
        <v>8264</v>
      </c>
      <c r="O568" s="6">
        <f>E568/D568</f>
        <v>2.0000000000000001E-4</v>
      </c>
      <c r="P568" s="9">
        <f>IFERROR(E568/L568,0)</f>
        <v>5.4945054945054949E-3</v>
      </c>
      <c r="Q568" t="str">
        <f t="shared" si="24"/>
        <v>film &amp; video</v>
      </c>
      <c r="R568" t="str">
        <f t="shared" si="25"/>
        <v>television</v>
      </c>
      <c r="S568" s="14">
        <f>(((I568/60)/60)/24)+DATE(1970,1,1)</f>
        <v>42565.68440972222</v>
      </c>
      <c r="T568" s="14">
        <f t="shared" si="26"/>
        <v>42535.68440972222</v>
      </c>
    </row>
    <row r="569" spans="1:20" ht="43.2" x14ac:dyDescent="0.3">
      <c r="A569" s="5">
        <v>567</v>
      </c>
      <c r="B569" s="3" t="s">
        <v>567</v>
      </c>
      <c r="C569" s="3" t="s">
        <v>4676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182</v>
      </c>
      <c r="M569" s="5" t="b">
        <v>1</v>
      </c>
      <c r="N569" s="5" t="s">
        <v>8264</v>
      </c>
      <c r="O569" s="6">
        <f>E569/D569</f>
        <v>0</v>
      </c>
      <c r="P569" s="9">
        <f>IFERROR(E569/L569,0)</f>
        <v>0</v>
      </c>
      <c r="Q569" t="str">
        <f t="shared" si="24"/>
        <v>film &amp; video</v>
      </c>
      <c r="R569" t="str">
        <f t="shared" si="25"/>
        <v>television</v>
      </c>
      <c r="S569" s="14">
        <f>(((I569/60)/60)/24)+DATE(1970,1,1)</f>
        <v>42005.842523148152</v>
      </c>
      <c r="T569" s="14">
        <f t="shared" si="26"/>
        <v>41975.842523148152</v>
      </c>
    </row>
    <row r="570" spans="1:20" ht="57.6" x14ac:dyDescent="0.3">
      <c r="A570" s="5">
        <v>568</v>
      </c>
      <c r="B570" s="3" t="s">
        <v>568</v>
      </c>
      <c r="C570" s="3" t="s">
        <v>4677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182</v>
      </c>
      <c r="M570" s="5" t="b">
        <v>1</v>
      </c>
      <c r="N570" s="5" t="s">
        <v>8264</v>
      </c>
      <c r="O570" s="6">
        <f>E570/D570</f>
        <v>0.01</v>
      </c>
      <c r="P570" s="9">
        <f>IFERROR(E570/L570,0)</f>
        <v>1.3461538461538463</v>
      </c>
      <c r="Q570" t="str">
        <f t="shared" si="24"/>
        <v>film &amp; video</v>
      </c>
      <c r="R570" t="str">
        <f t="shared" si="25"/>
        <v>television</v>
      </c>
      <c r="S570" s="14">
        <f>(((I570/60)/60)/24)+DATE(1970,1,1)</f>
        <v>42385.458333333328</v>
      </c>
      <c r="T570" s="14">
        <f t="shared" si="26"/>
        <v>42348.9215625</v>
      </c>
    </row>
    <row r="571" spans="1:20" ht="43.2" x14ac:dyDescent="0.3">
      <c r="A571" s="5">
        <v>569</v>
      </c>
      <c r="B571" s="3" t="s">
        <v>569</v>
      </c>
      <c r="C571" s="3" t="s">
        <v>4678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182</v>
      </c>
      <c r="M571" s="5" t="b">
        <v>1</v>
      </c>
      <c r="N571" s="5" t="s">
        <v>8264</v>
      </c>
      <c r="O571" s="6">
        <f>E571/D571</f>
        <v>8.0000000000000002E-3</v>
      </c>
      <c r="P571" s="9">
        <f>IFERROR(E571/L571,0)</f>
        <v>0.10989010989010989</v>
      </c>
      <c r="Q571" t="str">
        <f t="shared" si="24"/>
        <v>film &amp; video</v>
      </c>
      <c r="R571" t="str">
        <f t="shared" si="25"/>
        <v>television</v>
      </c>
      <c r="S571" s="14">
        <f>(((I571/60)/60)/24)+DATE(1970,1,1)</f>
        <v>42370.847361111111</v>
      </c>
      <c r="T571" s="14">
        <f t="shared" si="26"/>
        <v>42340.847361111111</v>
      </c>
    </row>
    <row r="572" spans="1:20" ht="28.8" x14ac:dyDescent="0.3">
      <c r="A572" s="5">
        <v>570</v>
      </c>
      <c r="B572" s="3" t="s">
        <v>570</v>
      </c>
      <c r="C572" s="3" t="s">
        <v>4679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182</v>
      </c>
      <c r="M572" s="5" t="b">
        <v>1</v>
      </c>
      <c r="N572" s="5" t="s">
        <v>8264</v>
      </c>
      <c r="O572" s="6">
        <f>E572/D572</f>
        <v>1.6705882352941177E-3</v>
      </c>
      <c r="P572" s="9">
        <f>IFERROR(E572/L572,0)</f>
        <v>0.78021978021978022</v>
      </c>
      <c r="Q572" t="str">
        <f t="shared" si="24"/>
        <v>film &amp; video</v>
      </c>
      <c r="R572" t="str">
        <f t="shared" si="25"/>
        <v>television</v>
      </c>
      <c r="S572" s="14">
        <f>(((I572/60)/60)/24)+DATE(1970,1,1)</f>
        <v>42418.798252314817</v>
      </c>
      <c r="T572" s="14">
        <f t="shared" si="26"/>
        <v>42388.798252314817</v>
      </c>
    </row>
    <row r="573" spans="1:20" ht="43.2" x14ac:dyDescent="0.3">
      <c r="A573" s="5">
        <v>571</v>
      </c>
      <c r="B573" s="3" t="s">
        <v>571</v>
      </c>
      <c r="C573" s="3" t="s">
        <v>4680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182</v>
      </c>
      <c r="M573" s="5" t="b">
        <v>1</v>
      </c>
      <c r="N573" s="5" t="s">
        <v>8264</v>
      </c>
      <c r="O573" s="6">
        <f>E573/D573</f>
        <v>4.2399999999999998E-3</v>
      </c>
      <c r="P573" s="9">
        <f>IFERROR(E573/L573,0)</f>
        <v>0.58241758241758246</v>
      </c>
      <c r="Q573" t="str">
        <f t="shared" si="24"/>
        <v>film &amp; video</v>
      </c>
      <c r="R573" t="str">
        <f t="shared" si="25"/>
        <v>television</v>
      </c>
      <c r="S573" s="14">
        <f>(((I573/60)/60)/24)+DATE(1970,1,1)</f>
        <v>42212.165972222225</v>
      </c>
      <c r="T573" s="14">
        <f t="shared" si="26"/>
        <v>42192.816238425927</v>
      </c>
    </row>
    <row r="574" spans="1:20" ht="43.2" x14ac:dyDescent="0.3">
      <c r="A574" s="5">
        <v>572</v>
      </c>
      <c r="B574" s="3" t="s">
        <v>572</v>
      </c>
      <c r="C574" s="3" t="s">
        <v>4681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182</v>
      </c>
      <c r="M574" s="5" t="b">
        <v>1</v>
      </c>
      <c r="N574" s="5" t="s">
        <v>8264</v>
      </c>
      <c r="O574" s="6">
        <f>E574/D574</f>
        <v>0</v>
      </c>
      <c r="P574" s="9">
        <f>IFERROR(E574/L574,0)</f>
        <v>0</v>
      </c>
      <c r="Q574" t="str">
        <f t="shared" si="24"/>
        <v>film &amp; video</v>
      </c>
      <c r="R574" t="str">
        <f t="shared" si="25"/>
        <v>television</v>
      </c>
      <c r="S574" s="14">
        <f>(((I574/60)/60)/24)+DATE(1970,1,1)</f>
        <v>42312.757962962962</v>
      </c>
      <c r="T574" s="14">
        <f t="shared" si="26"/>
        <v>42282.71629629629</v>
      </c>
    </row>
    <row r="575" spans="1:20" ht="57.6" x14ac:dyDescent="0.3">
      <c r="A575" s="5">
        <v>573</v>
      </c>
      <c r="B575" s="3" t="s">
        <v>573</v>
      </c>
      <c r="C575" s="3" t="s">
        <v>4682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182</v>
      </c>
      <c r="M575" s="5" t="b">
        <v>1</v>
      </c>
      <c r="N575" s="5" t="s">
        <v>8264</v>
      </c>
      <c r="O575" s="6">
        <f>E575/D575</f>
        <v>3.892538925389254E-3</v>
      </c>
      <c r="P575" s="9">
        <f>IFERROR(E575/L575,0)</f>
        <v>1.901098901098901</v>
      </c>
      <c r="Q575" t="str">
        <f t="shared" si="24"/>
        <v>film &amp; video</v>
      </c>
      <c r="R575" t="str">
        <f t="shared" si="25"/>
        <v>television</v>
      </c>
      <c r="S575" s="14">
        <f>(((I575/60)/60)/24)+DATE(1970,1,1)</f>
        <v>42022.05</v>
      </c>
      <c r="T575" s="14">
        <f t="shared" si="26"/>
        <v>41963.050127314811</v>
      </c>
    </row>
    <row r="576" spans="1:20" ht="43.2" x14ac:dyDescent="0.3">
      <c r="A576" s="5">
        <v>574</v>
      </c>
      <c r="B576" s="3" t="s">
        <v>574</v>
      </c>
      <c r="C576" s="3" t="s">
        <v>4683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182</v>
      </c>
      <c r="M576" s="5" t="b">
        <v>1</v>
      </c>
      <c r="N576" s="5" t="s">
        <v>8264</v>
      </c>
      <c r="O576" s="6">
        <f>E576/D576</f>
        <v>7.1556350626118068E-3</v>
      </c>
      <c r="P576" s="9">
        <f>IFERROR(E576/L576,0)</f>
        <v>0.43956043956043955</v>
      </c>
      <c r="Q576" t="str">
        <f t="shared" si="24"/>
        <v>film &amp; video</v>
      </c>
      <c r="R576" t="str">
        <f t="shared" si="25"/>
        <v>television</v>
      </c>
      <c r="S576" s="14">
        <f>(((I576/60)/60)/24)+DATE(1970,1,1)</f>
        <v>42662.443368055552</v>
      </c>
      <c r="T576" s="14">
        <f t="shared" si="26"/>
        <v>42632.443368055552</v>
      </c>
    </row>
    <row r="577" spans="1:20" ht="57.6" x14ac:dyDescent="0.3">
      <c r="A577" s="5">
        <v>575</v>
      </c>
      <c r="B577" s="3" t="s">
        <v>575</v>
      </c>
      <c r="C577" s="3" t="s">
        <v>4684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182</v>
      </c>
      <c r="M577" s="5" t="b">
        <v>1</v>
      </c>
      <c r="N577" s="5" t="s">
        <v>8264</v>
      </c>
      <c r="O577" s="6">
        <f>E577/D577</f>
        <v>4.3166666666666666E-3</v>
      </c>
      <c r="P577" s="9">
        <f>IFERROR(E577/L577,0)</f>
        <v>1.4230769230769231</v>
      </c>
      <c r="Q577" t="str">
        <f t="shared" si="24"/>
        <v>film &amp; video</v>
      </c>
      <c r="R577" t="str">
        <f t="shared" si="25"/>
        <v>television</v>
      </c>
      <c r="S577" s="14">
        <f>(((I577/60)/60)/24)+DATE(1970,1,1)</f>
        <v>42168.692627314813</v>
      </c>
      <c r="T577" s="14">
        <f t="shared" si="26"/>
        <v>42138.692627314813</v>
      </c>
    </row>
    <row r="578" spans="1:20" ht="43.2" x14ac:dyDescent="0.3">
      <c r="A578" s="5">
        <v>576</v>
      </c>
      <c r="B578" s="3" t="s">
        <v>576</v>
      </c>
      <c r="C578" s="3" t="s">
        <v>4685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182</v>
      </c>
      <c r="M578" s="5" t="b">
        <v>1</v>
      </c>
      <c r="N578" s="5" t="s">
        <v>8264</v>
      </c>
      <c r="O578" s="6">
        <f>E578/D578</f>
        <v>1.2500000000000001E-5</v>
      </c>
      <c r="P578" s="9">
        <f>IFERROR(E578/L578,0)</f>
        <v>5.4945054945054949E-3</v>
      </c>
      <c r="Q578" t="str">
        <f t="shared" si="24"/>
        <v>film &amp; video</v>
      </c>
      <c r="R578" t="str">
        <f t="shared" si="25"/>
        <v>television</v>
      </c>
      <c r="S578" s="14">
        <f>(((I578/60)/60)/24)+DATE(1970,1,1)</f>
        <v>42091.43</v>
      </c>
      <c r="T578" s="14">
        <f t="shared" si="26"/>
        <v>42031.471666666665</v>
      </c>
    </row>
    <row r="579" spans="1:20" ht="43.2" x14ac:dyDescent="0.3">
      <c r="A579" s="5">
        <v>577</v>
      </c>
      <c r="B579" s="3" t="s">
        <v>577</v>
      </c>
      <c r="C579" s="3" t="s">
        <v>4686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182</v>
      </c>
      <c r="M579" s="5" t="b">
        <v>1</v>
      </c>
      <c r="N579" s="5" t="s">
        <v>8264</v>
      </c>
      <c r="O579" s="6">
        <f>E579/D579</f>
        <v>2E-3</v>
      </c>
      <c r="P579" s="9">
        <f>IFERROR(E579/L579,0)</f>
        <v>5.4945054945054944E-2</v>
      </c>
      <c r="Q579" t="str">
        <f t="shared" ref="Q579:Q642" si="27">LEFT(N579, SEARCH("/",N579)-1)</f>
        <v>film &amp; video</v>
      </c>
      <c r="R579" t="str">
        <f t="shared" ref="R579:R642" si="28">RIGHT(N579, LEN(N579)-SEARCH("/", N579))</f>
        <v>television</v>
      </c>
      <c r="S579" s="14">
        <f>(((I579/60)/60)/24)+DATE(1970,1,1)</f>
        <v>42510.589143518519</v>
      </c>
      <c r="T579" s="14">
        <f t="shared" ref="T579:T642" si="29">(((J579/60)/60)/24)+DATE(1970,1,1)</f>
        <v>42450.589143518519</v>
      </c>
    </row>
    <row r="580" spans="1:20" ht="28.8" x14ac:dyDescent="0.3">
      <c r="A580" s="5">
        <v>578</v>
      </c>
      <c r="B580" s="3" t="s">
        <v>578</v>
      </c>
      <c r="C580" s="3" t="s">
        <v>4687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182</v>
      </c>
      <c r="M580" s="5" t="b">
        <v>1</v>
      </c>
      <c r="N580" s="5" t="s">
        <v>8264</v>
      </c>
      <c r="O580" s="6">
        <f>E580/D580</f>
        <v>1.12E-4</v>
      </c>
      <c r="P580" s="9">
        <f>IFERROR(E580/L580,0)</f>
        <v>7.6923076923076927E-2</v>
      </c>
      <c r="Q580" t="str">
        <f t="shared" si="27"/>
        <v>film &amp; video</v>
      </c>
      <c r="R580" t="str">
        <f t="shared" si="28"/>
        <v>television</v>
      </c>
      <c r="S580" s="14">
        <f>(((I580/60)/60)/24)+DATE(1970,1,1)</f>
        <v>42254.578622685185</v>
      </c>
      <c r="T580" s="14">
        <f t="shared" si="29"/>
        <v>42230.578622685185</v>
      </c>
    </row>
    <row r="581" spans="1:20" ht="28.8" x14ac:dyDescent="0.3">
      <c r="A581" s="5">
        <v>579</v>
      </c>
      <c r="B581" s="3" t="s">
        <v>579</v>
      </c>
      <c r="C581" s="3" t="s">
        <v>4688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182</v>
      </c>
      <c r="M581" s="5" t="b">
        <v>1</v>
      </c>
      <c r="N581" s="5" t="s">
        <v>8264</v>
      </c>
      <c r="O581" s="6">
        <f>E581/D581</f>
        <v>1.4583333333333334E-2</v>
      </c>
      <c r="P581" s="9">
        <f>IFERROR(E581/L581,0)</f>
        <v>0.96153846153846156</v>
      </c>
      <c r="Q581" t="str">
        <f t="shared" si="27"/>
        <v>film &amp; video</v>
      </c>
      <c r="R581" t="str">
        <f t="shared" si="28"/>
        <v>television</v>
      </c>
      <c r="S581" s="14">
        <f>(((I581/60)/60)/24)+DATE(1970,1,1)</f>
        <v>41998.852118055554</v>
      </c>
      <c r="T581" s="14">
        <f t="shared" si="29"/>
        <v>41968.852118055554</v>
      </c>
    </row>
    <row r="582" spans="1:20" ht="43.2" x14ac:dyDescent="0.3">
      <c r="A582" s="5">
        <v>580</v>
      </c>
      <c r="B582" s="3" t="s">
        <v>580</v>
      </c>
      <c r="C582" s="3" t="s">
        <v>4689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182</v>
      </c>
      <c r="M582" s="5" t="b">
        <v>1</v>
      </c>
      <c r="N582" s="5" t="s">
        <v>8264</v>
      </c>
      <c r="O582" s="6">
        <f>E582/D582</f>
        <v>3.3333333333333332E-4</v>
      </c>
      <c r="P582" s="9">
        <f>IFERROR(E582/L582,0)</f>
        <v>5.4945054945054949E-3</v>
      </c>
      <c r="Q582" t="str">
        <f t="shared" si="27"/>
        <v>film &amp; video</v>
      </c>
      <c r="R582" t="str">
        <f t="shared" si="28"/>
        <v>television</v>
      </c>
      <c r="S582" s="14">
        <f>(((I582/60)/60)/24)+DATE(1970,1,1)</f>
        <v>42635.908182870371</v>
      </c>
      <c r="T582" s="14">
        <f t="shared" si="29"/>
        <v>42605.908182870371</v>
      </c>
    </row>
    <row r="583" spans="1:20" ht="43.2" x14ac:dyDescent="0.3">
      <c r="A583" s="5">
        <v>581</v>
      </c>
      <c r="B583" s="3" t="s">
        <v>581</v>
      </c>
      <c r="C583" s="3" t="s">
        <v>4690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182</v>
      </c>
      <c r="M583" s="5" t="b">
        <v>1</v>
      </c>
      <c r="N583" s="5" t="s">
        <v>8264</v>
      </c>
      <c r="O583" s="6">
        <f>E583/D583</f>
        <v>0</v>
      </c>
      <c r="P583" s="9">
        <f>IFERROR(E583/L583,0)</f>
        <v>0</v>
      </c>
      <c r="Q583" t="str">
        <f t="shared" si="27"/>
        <v>film &amp; video</v>
      </c>
      <c r="R583" t="str">
        <f t="shared" si="28"/>
        <v>television</v>
      </c>
      <c r="S583" s="14">
        <f>(((I583/60)/60)/24)+DATE(1970,1,1)</f>
        <v>42218.012777777782</v>
      </c>
      <c r="T583" s="14">
        <f t="shared" si="29"/>
        <v>42188.012777777782</v>
      </c>
    </row>
    <row r="584" spans="1:20" ht="43.2" x14ac:dyDescent="0.3">
      <c r="A584" s="5">
        <v>582</v>
      </c>
      <c r="B584" s="3" t="s">
        <v>582</v>
      </c>
      <c r="C584" s="3" t="s">
        <v>4691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182</v>
      </c>
      <c r="M584" s="5" t="b">
        <v>1</v>
      </c>
      <c r="N584" s="5" t="s">
        <v>8264</v>
      </c>
      <c r="O584" s="6">
        <f>E584/D584</f>
        <v>0</v>
      </c>
      <c r="P584" s="9">
        <f>IFERROR(E584/L584,0)</f>
        <v>0</v>
      </c>
      <c r="Q584" t="str">
        <f t="shared" si="27"/>
        <v>film &amp; video</v>
      </c>
      <c r="R584" t="str">
        <f t="shared" si="28"/>
        <v>television</v>
      </c>
      <c r="S584" s="14">
        <f>(((I584/60)/60)/24)+DATE(1970,1,1)</f>
        <v>42078.75</v>
      </c>
      <c r="T584" s="14">
        <f t="shared" si="29"/>
        <v>42055.739803240736</v>
      </c>
    </row>
    <row r="585" spans="1:20" ht="43.2" x14ac:dyDescent="0.3">
      <c r="A585" s="5">
        <v>583</v>
      </c>
      <c r="B585" s="3" t="s">
        <v>583</v>
      </c>
      <c r="C585" s="3" t="s">
        <v>4692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182</v>
      </c>
      <c r="M585" s="5" t="b">
        <v>1</v>
      </c>
      <c r="N585" s="5" t="s">
        <v>8264</v>
      </c>
      <c r="O585" s="6">
        <f>E585/D585</f>
        <v>1.1111111111111112E-4</v>
      </c>
      <c r="P585" s="9">
        <f>IFERROR(E585/L585,0)</f>
        <v>5.4945054945054949E-3</v>
      </c>
      <c r="Q585" t="str">
        <f t="shared" si="27"/>
        <v>film &amp; video</v>
      </c>
      <c r="R585" t="str">
        <f t="shared" si="28"/>
        <v>television</v>
      </c>
      <c r="S585" s="14">
        <f>(((I585/60)/60)/24)+DATE(1970,1,1)</f>
        <v>42082.896840277783</v>
      </c>
      <c r="T585" s="14">
        <f t="shared" si="29"/>
        <v>42052.93850694444</v>
      </c>
    </row>
    <row r="586" spans="1:20" ht="43.2" x14ac:dyDescent="0.3">
      <c r="A586" s="5">
        <v>584</v>
      </c>
      <c r="B586" s="3" t="s">
        <v>584</v>
      </c>
      <c r="C586" s="3" t="s">
        <v>4693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182</v>
      </c>
      <c r="M586" s="5" t="b">
        <v>1</v>
      </c>
      <c r="N586" s="5" t="s">
        <v>8264</v>
      </c>
      <c r="O586" s="6">
        <f>E586/D586</f>
        <v>0.01</v>
      </c>
      <c r="P586" s="9">
        <f>IFERROR(E586/L586,0)</f>
        <v>5.4945054945054944E-2</v>
      </c>
      <c r="Q586" t="str">
        <f t="shared" si="27"/>
        <v>film &amp; video</v>
      </c>
      <c r="R586" t="str">
        <f t="shared" si="28"/>
        <v>television</v>
      </c>
      <c r="S586" s="14">
        <f>(((I586/60)/60)/24)+DATE(1970,1,1)</f>
        <v>42079.674953703703</v>
      </c>
      <c r="T586" s="14">
        <f t="shared" si="29"/>
        <v>42049.716620370367</v>
      </c>
    </row>
    <row r="587" spans="1:20" ht="43.2" x14ac:dyDescent="0.3">
      <c r="A587" s="5">
        <v>585</v>
      </c>
      <c r="B587" s="3" t="s">
        <v>585</v>
      </c>
      <c r="C587" s="3" t="s">
        <v>4694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182</v>
      </c>
      <c r="M587" s="5" t="b">
        <v>1</v>
      </c>
      <c r="N587" s="5" t="s">
        <v>8264</v>
      </c>
      <c r="O587" s="6">
        <f>E587/D587</f>
        <v>0</v>
      </c>
      <c r="P587" s="9">
        <f>IFERROR(E587/L587,0)</f>
        <v>0</v>
      </c>
      <c r="Q587" t="str">
        <f t="shared" si="27"/>
        <v>film &amp; video</v>
      </c>
      <c r="R587" t="str">
        <f t="shared" si="28"/>
        <v>television</v>
      </c>
      <c r="S587" s="14">
        <f>(((I587/60)/60)/24)+DATE(1970,1,1)</f>
        <v>42339</v>
      </c>
      <c r="T587" s="14">
        <f t="shared" si="29"/>
        <v>42283.3909375</v>
      </c>
    </row>
    <row r="588" spans="1:20" ht="43.2" x14ac:dyDescent="0.3">
      <c r="A588" s="5">
        <v>586</v>
      </c>
      <c r="B588" s="3" t="s">
        <v>586</v>
      </c>
      <c r="C588" s="3" t="s">
        <v>4695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182</v>
      </c>
      <c r="M588" s="5" t="b">
        <v>1</v>
      </c>
      <c r="N588" s="5" t="s">
        <v>8264</v>
      </c>
      <c r="O588" s="6">
        <f>E588/D588</f>
        <v>5.5999999999999999E-3</v>
      </c>
      <c r="P588" s="9">
        <f>IFERROR(E588/L588,0)</f>
        <v>0.30769230769230771</v>
      </c>
      <c r="Q588" t="str">
        <f t="shared" si="27"/>
        <v>film &amp; video</v>
      </c>
      <c r="R588" t="str">
        <f t="shared" si="28"/>
        <v>television</v>
      </c>
      <c r="S588" s="14">
        <f>(((I588/60)/60)/24)+DATE(1970,1,1)</f>
        <v>42050.854247685187</v>
      </c>
      <c r="T588" s="14">
        <f t="shared" si="29"/>
        <v>42020.854247685187</v>
      </c>
    </row>
    <row r="589" spans="1:20" ht="72" x14ac:dyDescent="0.3">
      <c r="A589" s="5">
        <v>587</v>
      </c>
      <c r="B589" s="3" t="s">
        <v>587</v>
      </c>
      <c r="C589" s="3" t="s">
        <v>4696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182</v>
      </c>
      <c r="M589" s="5" t="b">
        <v>1</v>
      </c>
      <c r="N589" s="5" t="s">
        <v>8264</v>
      </c>
      <c r="O589" s="6">
        <f>E589/D589</f>
        <v>9.0833333333333335E-2</v>
      </c>
      <c r="P589" s="9">
        <f>IFERROR(E589/L589,0)</f>
        <v>14.972527472527473</v>
      </c>
      <c r="Q589" t="str">
        <f t="shared" si="27"/>
        <v>film &amp; video</v>
      </c>
      <c r="R589" t="str">
        <f t="shared" si="28"/>
        <v>television</v>
      </c>
      <c r="S589" s="14">
        <f>(((I589/60)/60)/24)+DATE(1970,1,1)</f>
        <v>42110.757326388892</v>
      </c>
      <c r="T589" s="14">
        <f t="shared" si="29"/>
        <v>42080.757326388892</v>
      </c>
    </row>
    <row r="590" spans="1:20" ht="43.2" x14ac:dyDescent="0.3">
      <c r="A590" s="5">
        <v>588</v>
      </c>
      <c r="B590" s="3" t="s">
        <v>588</v>
      </c>
      <c r="C590" s="3" t="s">
        <v>4697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182</v>
      </c>
      <c r="M590" s="5" t="b">
        <v>1</v>
      </c>
      <c r="N590" s="5" t="s">
        <v>8264</v>
      </c>
      <c r="O590" s="6">
        <f>E590/D590</f>
        <v>3.3444444444444443E-2</v>
      </c>
      <c r="P590" s="9">
        <f>IFERROR(E590/L590,0)</f>
        <v>1.6538461538461537</v>
      </c>
      <c r="Q590" t="str">
        <f t="shared" si="27"/>
        <v>film &amp; video</v>
      </c>
      <c r="R590" t="str">
        <f t="shared" si="28"/>
        <v>television</v>
      </c>
      <c r="S590" s="14">
        <f>(((I590/60)/60)/24)+DATE(1970,1,1)</f>
        <v>42691.811180555553</v>
      </c>
      <c r="T590" s="14">
        <f t="shared" si="29"/>
        <v>42631.769513888896</v>
      </c>
    </row>
    <row r="591" spans="1:20" x14ac:dyDescent="0.3">
      <c r="A591" s="5">
        <v>589</v>
      </c>
      <c r="B591" s="3" t="s">
        <v>589</v>
      </c>
      <c r="C591" s="3" t="s">
        <v>4698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182</v>
      </c>
      <c r="M591" s="5" t="b">
        <v>1</v>
      </c>
      <c r="N591" s="5" t="s">
        <v>8264</v>
      </c>
      <c r="O591" s="6">
        <f>E591/D591</f>
        <v>1.3333333333333334E-4</v>
      </c>
      <c r="P591" s="9">
        <f>IFERROR(E591/L591,0)</f>
        <v>5.4945054945054949E-3</v>
      </c>
      <c r="Q591" t="str">
        <f t="shared" si="27"/>
        <v>film &amp; video</v>
      </c>
      <c r="R591" t="str">
        <f t="shared" si="28"/>
        <v>television</v>
      </c>
      <c r="S591" s="14">
        <f>(((I591/60)/60)/24)+DATE(1970,1,1)</f>
        <v>42193.614571759259</v>
      </c>
      <c r="T591" s="14">
        <f t="shared" si="29"/>
        <v>42178.614571759259</v>
      </c>
    </row>
    <row r="592" spans="1:20" ht="57.6" x14ac:dyDescent="0.3">
      <c r="A592" s="5">
        <v>590</v>
      </c>
      <c r="B592" s="3" t="s">
        <v>590</v>
      </c>
      <c r="C592" s="3" t="s">
        <v>4699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182</v>
      </c>
      <c r="M592" s="5" t="b">
        <v>1</v>
      </c>
      <c r="N592" s="5" t="s">
        <v>8264</v>
      </c>
      <c r="O592" s="6">
        <f>E592/D592</f>
        <v>4.4600000000000001E-2</v>
      </c>
      <c r="P592" s="9">
        <f>IFERROR(E592/L592,0)</f>
        <v>1.2252747252747254</v>
      </c>
      <c r="Q592" t="str">
        <f t="shared" si="27"/>
        <v>film &amp; video</v>
      </c>
      <c r="R592" t="str">
        <f t="shared" si="28"/>
        <v>television</v>
      </c>
      <c r="S592" s="14">
        <f>(((I592/60)/60)/24)+DATE(1970,1,1)</f>
        <v>42408.542361111111</v>
      </c>
      <c r="T592" s="14">
        <f t="shared" si="29"/>
        <v>42377.554756944446</v>
      </c>
    </row>
    <row r="593" spans="1:20" ht="43.2" x14ac:dyDescent="0.3">
      <c r="A593" s="5">
        <v>591</v>
      </c>
      <c r="B593" s="3" t="s">
        <v>591</v>
      </c>
      <c r="C593" s="3" t="s">
        <v>4700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182</v>
      </c>
      <c r="M593" s="5" t="b">
        <v>1</v>
      </c>
      <c r="N593" s="5" t="s">
        <v>8264</v>
      </c>
      <c r="O593" s="6">
        <f>E593/D593</f>
        <v>6.0999999999999997E-4</v>
      </c>
      <c r="P593" s="9">
        <f>IFERROR(E593/L593,0)</f>
        <v>0.33516483516483514</v>
      </c>
      <c r="Q593" t="str">
        <f t="shared" si="27"/>
        <v>film &amp; video</v>
      </c>
      <c r="R593" t="str">
        <f t="shared" si="28"/>
        <v>television</v>
      </c>
      <c r="S593" s="14">
        <f>(((I593/60)/60)/24)+DATE(1970,1,1)</f>
        <v>42207.543171296296</v>
      </c>
      <c r="T593" s="14">
        <f t="shared" si="29"/>
        <v>42177.543171296296</v>
      </c>
    </row>
    <row r="594" spans="1:20" ht="43.2" x14ac:dyDescent="0.3">
      <c r="A594" s="5">
        <v>592</v>
      </c>
      <c r="B594" s="3" t="s">
        <v>592</v>
      </c>
      <c r="C594" s="3" t="s">
        <v>4701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182</v>
      </c>
      <c r="M594" s="5" t="b">
        <v>1</v>
      </c>
      <c r="N594" s="5" t="s">
        <v>8264</v>
      </c>
      <c r="O594" s="6">
        <f>E594/D594</f>
        <v>3.3333333333333333E-2</v>
      </c>
      <c r="P594" s="9">
        <f>IFERROR(E594/L594,0)</f>
        <v>1.3736263736263736</v>
      </c>
      <c r="Q594" t="str">
        <f t="shared" si="27"/>
        <v>film &amp; video</v>
      </c>
      <c r="R594" t="str">
        <f t="shared" si="28"/>
        <v>television</v>
      </c>
      <c r="S594" s="14">
        <f>(((I594/60)/60)/24)+DATE(1970,1,1)</f>
        <v>41976.232175925921</v>
      </c>
      <c r="T594" s="14">
        <f t="shared" si="29"/>
        <v>41946.232175925928</v>
      </c>
    </row>
    <row r="595" spans="1:20" ht="57.6" x14ac:dyDescent="0.3">
      <c r="A595" s="5">
        <v>593</v>
      </c>
      <c r="B595" s="3" t="s">
        <v>593</v>
      </c>
      <c r="C595" s="3" t="s">
        <v>4702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182</v>
      </c>
      <c r="M595" s="5" t="b">
        <v>1</v>
      </c>
      <c r="N595" s="5" t="s">
        <v>8264</v>
      </c>
      <c r="O595" s="6">
        <f>E595/D595</f>
        <v>0.23</v>
      </c>
      <c r="P595" s="9">
        <f>IFERROR(E595/L595,0)</f>
        <v>0.63186813186813184</v>
      </c>
      <c r="Q595" t="str">
        <f t="shared" si="27"/>
        <v>film &amp; video</v>
      </c>
      <c r="R595" t="str">
        <f t="shared" si="28"/>
        <v>television</v>
      </c>
      <c r="S595" s="14">
        <f>(((I595/60)/60)/24)+DATE(1970,1,1)</f>
        <v>42100.635937500003</v>
      </c>
      <c r="T595" s="14">
        <f t="shared" si="29"/>
        <v>42070.677604166667</v>
      </c>
    </row>
    <row r="596" spans="1:20" ht="28.8" x14ac:dyDescent="0.3">
      <c r="A596" s="5">
        <v>594</v>
      </c>
      <c r="B596" s="3" t="s">
        <v>594</v>
      </c>
      <c r="C596" s="3" t="s">
        <v>4703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182</v>
      </c>
      <c r="M596" s="5" t="b">
        <v>1</v>
      </c>
      <c r="N596" s="5" t="s">
        <v>8264</v>
      </c>
      <c r="O596" s="6">
        <f>E596/D596</f>
        <v>1.0399999999999999E-3</v>
      </c>
      <c r="P596" s="9">
        <f>IFERROR(E596/L596,0)</f>
        <v>0.14285714285714285</v>
      </c>
      <c r="Q596" t="str">
        <f t="shared" si="27"/>
        <v>film &amp; video</v>
      </c>
      <c r="R596" t="str">
        <f t="shared" si="28"/>
        <v>television</v>
      </c>
      <c r="S596" s="14">
        <f>(((I596/60)/60)/24)+DATE(1970,1,1)</f>
        <v>42476.780162037037</v>
      </c>
      <c r="T596" s="14">
        <f t="shared" si="29"/>
        <v>42446.780162037037</v>
      </c>
    </row>
    <row r="597" spans="1:20" ht="43.2" x14ac:dyDescent="0.3">
      <c r="A597" s="5">
        <v>595</v>
      </c>
      <c r="B597" s="3" t="s">
        <v>595</v>
      </c>
      <c r="C597" s="3" t="s">
        <v>4704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182</v>
      </c>
      <c r="M597" s="5" t="b">
        <v>1</v>
      </c>
      <c r="N597" s="5" t="s">
        <v>8264</v>
      </c>
      <c r="O597" s="6">
        <f>E597/D597</f>
        <v>4.2599999999999999E-3</v>
      </c>
      <c r="P597" s="9">
        <f>IFERROR(E597/L597,0)</f>
        <v>2.3406593406593408</v>
      </c>
      <c r="Q597" t="str">
        <f t="shared" si="27"/>
        <v>film &amp; video</v>
      </c>
      <c r="R597" t="str">
        <f t="shared" si="28"/>
        <v>television</v>
      </c>
      <c r="S597" s="14">
        <f>(((I597/60)/60)/24)+DATE(1970,1,1)</f>
        <v>42128.069884259254</v>
      </c>
      <c r="T597" s="14">
        <f t="shared" si="29"/>
        <v>42083.069884259254</v>
      </c>
    </row>
    <row r="598" spans="1:20" ht="28.8" x14ac:dyDescent="0.3">
      <c r="A598" s="5">
        <v>596</v>
      </c>
      <c r="B598" s="3" t="s">
        <v>596</v>
      </c>
      <c r="C598" s="3" t="s">
        <v>4705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182</v>
      </c>
      <c r="M598" s="5" t="b">
        <v>1</v>
      </c>
      <c r="N598" s="5" t="s">
        <v>8264</v>
      </c>
      <c r="O598" s="6">
        <f>E598/D598</f>
        <v>2.9999999999999997E-4</v>
      </c>
      <c r="P598" s="9">
        <f>IFERROR(E598/L598,0)</f>
        <v>3.2967032967032968E-2</v>
      </c>
      <c r="Q598" t="str">
        <f t="shared" si="27"/>
        <v>film &amp; video</v>
      </c>
      <c r="R598" t="str">
        <f t="shared" si="28"/>
        <v>television</v>
      </c>
      <c r="S598" s="14">
        <f>(((I598/60)/60)/24)+DATE(1970,1,1)</f>
        <v>42676.896898148145</v>
      </c>
      <c r="T598" s="14">
        <f t="shared" si="29"/>
        <v>42646.896898148145</v>
      </c>
    </row>
    <row r="599" spans="1:20" ht="43.2" x14ac:dyDescent="0.3">
      <c r="A599" s="5">
        <v>597</v>
      </c>
      <c r="B599" s="3" t="s">
        <v>597</v>
      </c>
      <c r="C599" s="3" t="s">
        <v>4706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182</v>
      </c>
      <c r="M599" s="5" t="b">
        <v>1</v>
      </c>
      <c r="N599" s="5" t="s">
        <v>8264</v>
      </c>
      <c r="O599" s="6">
        <f>E599/D599</f>
        <v>2.6666666666666666E-3</v>
      </c>
      <c r="P599" s="9">
        <f>IFERROR(E599/L599,0)</f>
        <v>0.10989010989010989</v>
      </c>
      <c r="Q599" t="str">
        <f t="shared" si="27"/>
        <v>film &amp; video</v>
      </c>
      <c r="R599" t="str">
        <f t="shared" si="28"/>
        <v>television</v>
      </c>
      <c r="S599" s="14">
        <f>(((I599/60)/60)/24)+DATE(1970,1,1)</f>
        <v>42582.666666666672</v>
      </c>
      <c r="T599" s="14">
        <f t="shared" si="29"/>
        <v>42545.705266203702</v>
      </c>
    </row>
    <row r="600" spans="1:20" ht="28.8" x14ac:dyDescent="0.3">
      <c r="A600" s="5">
        <v>598</v>
      </c>
      <c r="B600" s="3" t="s">
        <v>598</v>
      </c>
      <c r="C600" s="3" t="s">
        <v>4707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182</v>
      </c>
      <c r="M600" s="5" t="b">
        <v>1</v>
      </c>
      <c r="N600" s="5" t="s">
        <v>8264</v>
      </c>
      <c r="O600" s="6">
        <f>E600/D600</f>
        <v>0.34</v>
      </c>
      <c r="P600" s="9">
        <f>IFERROR(E600/L600,0)</f>
        <v>4.6703296703296706</v>
      </c>
      <c r="Q600" t="str">
        <f t="shared" si="27"/>
        <v>film &amp; video</v>
      </c>
      <c r="R600" t="str">
        <f t="shared" si="28"/>
        <v>television</v>
      </c>
      <c r="S600" s="14">
        <f>(((I600/60)/60)/24)+DATE(1970,1,1)</f>
        <v>41978.00209490741</v>
      </c>
      <c r="T600" s="14">
        <f t="shared" si="29"/>
        <v>41948.00209490741</v>
      </c>
    </row>
    <row r="601" spans="1:20" ht="43.2" x14ac:dyDescent="0.3">
      <c r="A601" s="5">
        <v>599</v>
      </c>
      <c r="B601" s="3" t="s">
        <v>599</v>
      </c>
      <c r="C601" s="3" t="s">
        <v>4708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182</v>
      </c>
      <c r="M601" s="5" t="b">
        <v>1</v>
      </c>
      <c r="N601" s="5" t="s">
        <v>8264</v>
      </c>
      <c r="O601" s="6">
        <f>E601/D601</f>
        <v>6.2E-4</v>
      </c>
      <c r="P601" s="9">
        <f>IFERROR(E601/L601,0)</f>
        <v>0.17032967032967034</v>
      </c>
      <c r="Q601" t="str">
        <f t="shared" si="27"/>
        <v>film &amp; video</v>
      </c>
      <c r="R601" t="str">
        <f t="shared" si="28"/>
        <v>television</v>
      </c>
      <c r="S601" s="14">
        <f>(((I601/60)/60)/24)+DATE(1970,1,1)</f>
        <v>42071.636111111111</v>
      </c>
      <c r="T601" s="14">
        <f t="shared" si="29"/>
        <v>42047.812523148154</v>
      </c>
    </row>
    <row r="602" spans="1:20" ht="28.8" x14ac:dyDescent="0.3">
      <c r="A602" s="5">
        <v>600</v>
      </c>
      <c r="B602" s="3" t="s">
        <v>600</v>
      </c>
      <c r="C602" s="3" t="s">
        <v>4709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182</v>
      </c>
      <c r="M602" s="5" t="b">
        <v>1</v>
      </c>
      <c r="N602" s="5" t="s">
        <v>8264</v>
      </c>
      <c r="O602" s="6">
        <f>E602/D602</f>
        <v>0.02</v>
      </c>
      <c r="P602" s="9">
        <f>IFERROR(E602/L602,0)</f>
        <v>0.5494505494505495</v>
      </c>
      <c r="Q602" t="str">
        <f t="shared" si="27"/>
        <v>film &amp; video</v>
      </c>
      <c r="R602" t="str">
        <f t="shared" si="28"/>
        <v>television</v>
      </c>
      <c r="S602" s="14">
        <f>(((I602/60)/60)/24)+DATE(1970,1,1)</f>
        <v>42133.798171296294</v>
      </c>
      <c r="T602" s="14">
        <f t="shared" si="29"/>
        <v>42073.798171296294</v>
      </c>
    </row>
    <row r="603" spans="1:20" ht="43.2" x14ac:dyDescent="0.3">
      <c r="A603" s="5">
        <v>601</v>
      </c>
      <c r="B603" s="3" t="s">
        <v>601</v>
      </c>
      <c r="C603" s="3" t="s">
        <v>4710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182</v>
      </c>
      <c r="M603" s="5" t="b">
        <v>1</v>
      </c>
      <c r="N603" s="5" t="s">
        <v>8264</v>
      </c>
      <c r="O603" s="6">
        <f>E603/D603</f>
        <v>1.4E-2</v>
      </c>
      <c r="P603" s="9">
        <f>IFERROR(E603/L603,0)</f>
        <v>0.76923076923076927</v>
      </c>
      <c r="Q603" t="str">
        <f t="shared" si="27"/>
        <v>film &amp; video</v>
      </c>
      <c r="R603" t="str">
        <f t="shared" si="28"/>
        <v>television</v>
      </c>
      <c r="S603" s="14">
        <f>(((I603/60)/60)/24)+DATE(1970,1,1)</f>
        <v>41999.858090277776</v>
      </c>
      <c r="T603" s="14">
        <f t="shared" si="29"/>
        <v>41969.858090277776</v>
      </c>
    </row>
    <row r="604" spans="1:20" ht="43.2" x14ac:dyDescent="0.3">
      <c r="A604" s="5">
        <v>602</v>
      </c>
      <c r="B604" s="3" t="s">
        <v>602</v>
      </c>
      <c r="C604" s="3" t="s">
        <v>4711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182</v>
      </c>
      <c r="M604" s="5" t="b">
        <v>1</v>
      </c>
      <c r="N604" s="5" t="s">
        <v>8264</v>
      </c>
      <c r="O604" s="6">
        <f>E604/D604</f>
        <v>0</v>
      </c>
      <c r="P604" s="9">
        <f>IFERROR(E604/L604,0)</f>
        <v>0</v>
      </c>
      <c r="Q604" t="str">
        <f t="shared" si="27"/>
        <v>film &amp; video</v>
      </c>
      <c r="R604" t="str">
        <f t="shared" si="28"/>
        <v>television</v>
      </c>
      <c r="S604" s="14">
        <f>(((I604/60)/60)/24)+DATE(1970,1,1)</f>
        <v>42173.79415509259</v>
      </c>
      <c r="T604" s="14">
        <f t="shared" si="29"/>
        <v>42143.79415509259</v>
      </c>
    </row>
    <row r="605" spans="1:20" ht="43.2" x14ac:dyDescent="0.3">
      <c r="A605" s="5">
        <v>603</v>
      </c>
      <c r="B605" s="3" t="s">
        <v>603</v>
      </c>
      <c r="C605" s="3" t="s">
        <v>4712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182</v>
      </c>
      <c r="M605" s="5" t="b">
        <v>1</v>
      </c>
      <c r="N605" s="5" t="s">
        <v>8264</v>
      </c>
      <c r="O605" s="6">
        <f>E605/D605</f>
        <v>3.9334666666666664E-2</v>
      </c>
      <c r="P605" s="9">
        <f>IFERROR(E605/L605,0)</f>
        <v>3.2418681318681317</v>
      </c>
      <c r="Q605" t="str">
        <f t="shared" si="27"/>
        <v>film &amp; video</v>
      </c>
      <c r="R605" t="str">
        <f t="shared" si="28"/>
        <v>television</v>
      </c>
      <c r="S605" s="14">
        <f>(((I605/60)/60)/24)+DATE(1970,1,1)</f>
        <v>41865.639155092591</v>
      </c>
      <c r="T605" s="14">
        <f t="shared" si="29"/>
        <v>41835.639155092591</v>
      </c>
    </row>
    <row r="606" spans="1:20" ht="43.2" x14ac:dyDescent="0.3">
      <c r="A606" s="5">
        <v>604</v>
      </c>
      <c r="B606" s="3" t="s">
        <v>604</v>
      </c>
      <c r="C606" s="3" t="s">
        <v>4713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182</v>
      </c>
      <c r="M606" s="5" t="b">
        <v>1</v>
      </c>
      <c r="N606" s="5" t="s">
        <v>8264</v>
      </c>
      <c r="O606" s="6">
        <f>E606/D606</f>
        <v>0</v>
      </c>
      <c r="P606" s="9">
        <f>IFERROR(E606/L606,0)</f>
        <v>0</v>
      </c>
      <c r="Q606" t="str">
        <f t="shared" si="27"/>
        <v>film &amp; video</v>
      </c>
      <c r="R606" t="str">
        <f t="shared" si="28"/>
        <v>television</v>
      </c>
      <c r="S606" s="14">
        <f>(((I606/60)/60)/24)+DATE(1970,1,1)</f>
        <v>41879.035370370373</v>
      </c>
      <c r="T606" s="14">
        <f t="shared" si="29"/>
        <v>41849.035370370373</v>
      </c>
    </row>
    <row r="607" spans="1:20" ht="28.8" x14ac:dyDescent="0.3">
      <c r="A607" s="5">
        <v>605</v>
      </c>
      <c r="B607" s="3" t="s">
        <v>605</v>
      </c>
      <c r="C607" s="3" t="s">
        <v>4714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182</v>
      </c>
      <c r="M607" s="5" t="b">
        <v>1</v>
      </c>
      <c r="N607" s="5" t="s">
        <v>8264</v>
      </c>
      <c r="O607" s="6">
        <f>E607/D607</f>
        <v>2.6200000000000001E-2</v>
      </c>
      <c r="P607" s="9">
        <f>IFERROR(E607/L607,0)</f>
        <v>0.71978021978021978</v>
      </c>
      <c r="Q607" t="str">
        <f t="shared" si="27"/>
        <v>film &amp; video</v>
      </c>
      <c r="R607" t="str">
        <f t="shared" si="28"/>
        <v>television</v>
      </c>
      <c r="S607" s="14">
        <f>(((I607/60)/60)/24)+DATE(1970,1,1)</f>
        <v>42239.357731481476</v>
      </c>
      <c r="T607" s="14">
        <f t="shared" si="29"/>
        <v>42194.357731481476</v>
      </c>
    </row>
    <row r="608" spans="1:20" ht="57.6" x14ac:dyDescent="0.3">
      <c r="A608" s="5">
        <v>606</v>
      </c>
      <c r="B608" s="3" t="s">
        <v>606</v>
      </c>
      <c r="C608" s="3" t="s">
        <v>4715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182</v>
      </c>
      <c r="M608" s="5" t="b">
        <v>1</v>
      </c>
      <c r="N608" s="5" t="s">
        <v>8264</v>
      </c>
      <c r="O608" s="6">
        <f>E608/D608</f>
        <v>2E-3</v>
      </c>
      <c r="P608" s="9">
        <f>IFERROR(E608/L608,0)</f>
        <v>5.4945054945054944E-2</v>
      </c>
      <c r="Q608" t="str">
        <f t="shared" si="27"/>
        <v>film &amp; video</v>
      </c>
      <c r="R608" t="str">
        <f t="shared" si="28"/>
        <v>television</v>
      </c>
      <c r="S608" s="14">
        <f>(((I608/60)/60)/24)+DATE(1970,1,1)</f>
        <v>42148.625</v>
      </c>
      <c r="T608" s="14">
        <f t="shared" si="29"/>
        <v>42102.650567129633</v>
      </c>
    </row>
    <row r="609" spans="1:20" ht="43.2" x14ac:dyDescent="0.3">
      <c r="A609" s="5">
        <v>607</v>
      </c>
      <c r="B609" s="3" t="s">
        <v>607</v>
      </c>
      <c r="C609" s="3" t="s">
        <v>4716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182</v>
      </c>
      <c r="M609" s="5" t="b">
        <v>1</v>
      </c>
      <c r="N609" s="5" t="s">
        <v>8264</v>
      </c>
      <c r="O609" s="6">
        <f>E609/D609</f>
        <v>0</v>
      </c>
      <c r="P609" s="9">
        <f>IFERROR(E609/L609,0)</f>
        <v>0</v>
      </c>
      <c r="Q609" t="str">
        <f t="shared" si="27"/>
        <v>film &amp; video</v>
      </c>
      <c r="R609" t="str">
        <f t="shared" si="28"/>
        <v>television</v>
      </c>
      <c r="S609" s="14">
        <f>(((I609/60)/60)/24)+DATE(1970,1,1)</f>
        <v>42330.867314814815</v>
      </c>
      <c r="T609" s="14">
        <f t="shared" si="29"/>
        <v>42300.825648148151</v>
      </c>
    </row>
    <row r="610" spans="1:20" ht="43.2" x14ac:dyDescent="0.3">
      <c r="A610" s="5">
        <v>608</v>
      </c>
      <c r="B610" s="3" t="s">
        <v>608</v>
      </c>
      <c r="C610" s="3" t="s">
        <v>4717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182</v>
      </c>
      <c r="M610" s="5" t="b">
        <v>1</v>
      </c>
      <c r="N610" s="5" t="s">
        <v>8264</v>
      </c>
      <c r="O610" s="6">
        <f>E610/D610</f>
        <v>9.7400000000000004E-3</v>
      </c>
      <c r="P610" s="9">
        <f>IFERROR(E610/L610,0)</f>
        <v>8.0274725274725274</v>
      </c>
      <c r="Q610" t="str">
        <f t="shared" si="27"/>
        <v>film &amp; video</v>
      </c>
      <c r="R610" t="str">
        <f t="shared" si="28"/>
        <v>television</v>
      </c>
      <c r="S610" s="14">
        <f>(((I610/60)/60)/24)+DATE(1970,1,1)</f>
        <v>42170.921064814815</v>
      </c>
      <c r="T610" s="14">
        <f t="shared" si="29"/>
        <v>42140.921064814815</v>
      </c>
    </row>
    <row r="611" spans="1:20" ht="43.2" x14ac:dyDescent="0.3">
      <c r="A611" s="5">
        <v>609</v>
      </c>
      <c r="B611" s="3" t="s">
        <v>609</v>
      </c>
      <c r="C611" s="3" t="s">
        <v>4718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182</v>
      </c>
      <c r="M611" s="5" t="b">
        <v>1</v>
      </c>
      <c r="N611" s="5" t="s">
        <v>8264</v>
      </c>
      <c r="O611" s="6">
        <f>E611/D611</f>
        <v>6.41025641025641E-3</v>
      </c>
      <c r="P611" s="9">
        <f>IFERROR(E611/L611,0)</f>
        <v>2.7472527472527472E-2</v>
      </c>
      <c r="Q611" t="str">
        <f t="shared" si="27"/>
        <v>film &amp; video</v>
      </c>
      <c r="R611" t="str">
        <f t="shared" si="28"/>
        <v>television</v>
      </c>
      <c r="S611" s="14">
        <f>(((I611/60)/60)/24)+DATE(1970,1,1)</f>
        <v>42337.075740740736</v>
      </c>
      <c r="T611" s="14">
        <f t="shared" si="29"/>
        <v>42307.034074074079</v>
      </c>
    </row>
    <row r="612" spans="1:20" ht="43.2" x14ac:dyDescent="0.3">
      <c r="A612" s="5">
        <v>610</v>
      </c>
      <c r="B612" s="3" t="s">
        <v>610</v>
      </c>
      <c r="C612" s="3" t="s">
        <v>4719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182</v>
      </c>
      <c r="M612" s="5" t="b">
        <v>1</v>
      </c>
      <c r="N612" s="5" t="s">
        <v>8264</v>
      </c>
      <c r="O612" s="6">
        <f>E612/D612</f>
        <v>0</v>
      </c>
      <c r="P612" s="9">
        <f>IFERROR(E612/L612,0)</f>
        <v>0</v>
      </c>
      <c r="Q612" t="str">
        <f t="shared" si="27"/>
        <v>film &amp; video</v>
      </c>
      <c r="R612" t="str">
        <f t="shared" si="28"/>
        <v>television</v>
      </c>
      <c r="S612" s="14">
        <f>(((I612/60)/60)/24)+DATE(1970,1,1)</f>
        <v>42116.83085648148</v>
      </c>
      <c r="T612" s="14">
        <f t="shared" si="29"/>
        <v>42086.83085648148</v>
      </c>
    </row>
    <row r="613" spans="1:20" ht="43.2" x14ac:dyDescent="0.3">
      <c r="A613" s="5">
        <v>611</v>
      </c>
      <c r="B613" s="3" t="s">
        <v>611</v>
      </c>
      <c r="C613" s="3" t="s">
        <v>4720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182</v>
      </c>
      <c r="M613" s="5" t="b">
        <v>1</v>
      </c>
      <c r="N613" s="5" t="s">
        <v>8264</v>
      </c>
      <c r="O613" s="6">
        <f>E613/D613</f>
        <v>0</v>
      </c>
      <c r="P613" s="9">
        <f>IFERROR(E613/L613,0)</f>
        <v>0</v>
      </c>
      <c r="Q613" t="str">
        <f t="shared" si="27"/>
        <v>film &amp; video</v>
      </c>
      <c r="R613" t="str">
        <f t="shared" si="28"/>
        <v>television</v>
      </c>
      <c r="S613" s="14">
        <f>(((I613/60)/60)/24)+DATE(1970,1,1)</f>
        <v>42388.560613425929</v>
      </c>
      <c r="T613" s="14">
        <f t="shared" si="29"/>
        <v>42328.560613425929</v>
      </c>
    </row>
    <row r="614" spans="1:20" ht="28.8" x14ac:dyDescent="0.3">
      <c r="A614" s="5">
        <v>612</v>
      </c>
      <c r="B614" s="3" t="s">
        <v>612</v>
      </c>
      <c r="C614" s="3" t="s">
        <v>4721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182</v>
      </c>
      <c r="M614" s="5" t="b">
        <v>1</v>
      </c>
      <c r="N614" s="5" t="s">
        <v>8264</v>
      </c>
      <c r="O614" s="6">
        <f>E614/D614</f>
        <v>0</v>
      </c>
      <c r="P614" s="9">
        <f>IFERROR(E614/L614,0)</f>
        <v>0</v>
      </c>
      <c r="Q614" t="str">
        <f t="shared" si="27"/>
        <v>film &amp; video</v>
      </c>
      <c r="R614" t="str">
        <f t="shared" si="28"/>
        <v>television</v>
      </c>
      <c r="S614" s="14">
        <f>(((I614/60)/60)/24)+DATE(1970,1,1)</f>
        <v>42615.031782407401</v>
      </c>
      <c r="T614" s="14">
        <f t="shared" si="29"/>
        <v>42585.031782407401</v>
      </c>
    </row>
    <row r="615" spans="1:20" ht="43.2" x14ac:dyDescent="0.3">
      <c r="A615" s="5">
        <v>613</v>
      </c>
      <c r="B615" s="3" t="s">
        <v>613</v>
      </c>
      <c r="C615" s="3" t="s">
        <v>4722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182</v>
      </c>
      <c r="M615" s="5" t="b">
        <v>1</v>
      </c>
      <c r="N615" s="5" t="s">
        <v>8264</v>
      </c>
      <c r="O615" s="6">
        <f>E615/D615</f>
        <v>0.21363333333333334</v>
      </c>
      <c r="P615" s="9">
        <f>IFERROR(E615/L615,0)</f>
        <v>70.428571428571431</v>
      </c>
      <c r="Q615" t="str">
        <f t="shared" si="27"/>
        <v>film &amp; video</v>
      </c>
      <c r="R615" t="str">
        <f t="shared" si="28"/>
        <v>television</v>
      </c>
      <c r="S615" s="14">
        <f>(((I615/60)/60)/24)+DATE(1970,1,1)</f>
        <v>42278.207638888889</v>
      </c>
      <c r="T615" s="14">
        <f t="shared" si="29"/>
        <v>42247.496759259258</v>
      </c>
    </row>
    <row r="616" spans="1:20" ht="43.2" x14ac:dyDescent="0.3">
      <c r="A616" s="5">
        <v>614</v>
      </c>
      <c r="B616" s="3" t="s">
        <v>614</v>
      </c>
      <c r="C616" s="3" t="s">
        <v>4723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182</v>
      </c>
      <c r="M616" s="5" t="b">
        <v>1</v>
      </c>
      <c r="N616" s="5" t="s">
        <v>8264</v>
      </c>
      <c r="O616" s="6">
        <f>E616/D616</f>
        <v>0</v>
      </c>
      <c r="P616" s="9">
        <f>IFERROR(E616/L616,0)</f>
        <v>0</v>
      </c>
      <c r="Q616" t="str">
        <f t="shared" si="27"/>
        <v>film &amp; video</v>
      </c>
      <c r="R616" t="str">
        <f t="shared" si="28"/>
        <v>television</v>
      </c>
      <c r="S616" s="14">
        <f>(((I616/60)/60)/24)+DATE(1970,1,1)</f>
        <v>42545.061805555553</v>
      </c>
      <c r="T616" s="14">
        <f t="shared" si="29"/>
        <v>42515.061805555553</v>
      </c>
    </row>
    <row r="617" spans="1:20" ht="43.2" x14ac:dyDescent="0.3">
      <c r="A617" s="5">
        <v>615</v>
      </c>
      <c r="B617" s="3" t="s">
        <v>615</v>
      </c>
      <c r="C617" s="3" t="s">
        <v>4724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182</v>
      </c>
      <c r="M617" s="5" t="b">
        <v>1</v>
      </c>
      <c r="N617" s="5" t="s">
        <v>8264</v>
      </c>
      <c r="O617" s="6">
        <f>E617/D617</f>
        <v>0</v>
      </c>
      <c r="P617" s="9">
        <f>IFERROR(E617/L617,0)</f>
        <v>0</v>
      </c>
      <c r="Q617" t="str">
        <f t="shared" si="27"/>
        <v>film &amp; video</v>
      </c>
      <c r="R617" t="str">
        <f t="shared" si="28"/>
        <v>television</v>
      </c>
      <c r="S617" s="14">
        <f>(((I617/60)/60)/24)+DATE(1970,1,1)</f>
        <v>42272.122210648144</v>
      </c>
      <c r="T617" s="14">
        <f t="shared" si="29"/>
        <v>42242.122210648144</v>
      </c>
    </row>
    <row r="618" spans="1:20" ht="43.2" x14ac:dyDescent="0.3">
      <c r="A618" s="5">
        <v>616</v>
      </c>
      <c r="B618" s="3" t="s">
        <v>616</v>
      </c>
      <c r="C618" s="3" t="s">
        <v>4725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182</v>
      </c>
      <c r="M618" s="5" t="b">
        <v>1</v>
      </c>
      <c r="N618" s="5" t="s">
        <v>8264</v>
      </c>
      <c r="O618" s="6">
        <f>E618/D618</f>
        <v>0</v>
      </c>
      <c r="P618" s="9">
        <f>IFERROR(E618/L618,0)</f>
        <v>0</v>
      </c>
      <c r="Q618" t="str">
        <f t="shared" si="27"/>
        <v>film &amp; video</v>
      </c>
      <c r="R618" t="str">
        <f t="shared" si="28"/>
        <v>television</v>
      </c>
      <c r="S618" s="14">
        <f>(((I618/60)/60)/24)+DATE(1970,1,1)</f>
        <v>42791.376238425932</v>
      </c>
      <c r="T618" s="14">
        <f t="shared" si="29"/>
        <v>42761.376238425932</v>
      </c>
    </row>
    <row r="619" spans="1:20" ht="57.6" x14ac:dyDescent="0.3">
      <c r="A619" s="5">
        <v>617</v>
      </c>
      <c r="B619" s="3" t="s">
        <v>617</v>
      </c>
      <c r="C619" s="3" t="s">
        <v>4726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182</v>
      </c>
      <c r="M619" s="5" t="b">
        <v>1</v>
      </c>
      <c r="N619" s="5" t="s">
        <v>8264</v>
      </c>
      <c r="O619" s="6">
        <f>E619/D619</f>
        <v>0.03</v>
      </c>
      <c r="P619" s="9">
        <f>IFERROR(E619/L619,0)</f>
        <v>0.32967032967032966</v>
      </c>
      <c r="Q619" t="str">
        <f t="shared" si="27"/>
        <v>film &amp; video</v>
      </c>
      <c r="R619" t="str">
        <f t="shared" si="28"/>
        <v>television</v>
      </c>
      <c r="S619" s="14">
        <f>(((I619/60)/60)/24)+DATE(1970,1,1)</f>
        <v>42132.343090277776</v>
      </c>
      <c r="T619" s="14">
        <f t="shared" si="29"/>
        <v>42087.343090277776</v>
      </c>
    </row>
    <row r="620" spans="1:20" ht="43.2" x14ac:dyDescent="0.3">
      <c r="A620" s="5">
        <v>618</v>
      </c>
      <c r="B620" s="3" t="s">
        <v>618</v>
      </c>
      <c r="C620" s="3" t="s">
        <v>4727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182</v>
      </c>
      <c r="M620" s="5" t="b">
        <v>1</v>
      </c>
      <c r="N620" s="5" t="s">
        <v>8264</v>
      </c>
      <c r="O620" s="6">
        <f>E620/D620</f>
        <v>0</v>
      </c>
      <c r="P620" s="9">
        <f>IFERROR(E620/L620,0)</f>
        <v>0</v>
      </c>
      <c r="Q620" t="str">
        <f t="shared" si="27"/>
        <v>film &amp; video</v>
      </c>
      <c r="R620" t="str">
        <f t="shared" si="28"/>
        <v>television</v>
      </c>
      <c r="S620" s="14">
        <f>(((I620/60)/60)/24)+DATE(1970,1,1)</f>
        <v>42347.810219907406</v>
      </c>
      <c r="T620" s="14">
        <f t="shared" si="29"/>
        <v>42317.810219907406</v>
      </c>
    </row>
    <row r="621" spans="1:20" ht="28.8" x14ac:dyDescent="0.3">
      <c r="A621" s="5">
        <v>619</v>
      </c>
      <c r="B621" s="3" t="s">
        <v>619</v>
      </c>
      <c r="C621" s="3" t="s">
        <v>4728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182</v>
      </c>
      <c r="M621" s="5" t="b">
        <v>1</v>
      </c>
      <c r="N621" s="5" t="s">
        <v>8264</v>
      </c>
      <c r="O621" s="6">
        <f>E621/D621</f>
        <v>3.9999999999999998E-7</v>
      </c>
      <c r="P621" s="9">
        <f>IFERROR(E621/L621,0)</f>
        <v>5.4945054945054949E-3</v>
      </c>
      <c r="Q621" t="str">
        <f t="shared" si="27"/>
        <v>film &amp; video</v>
      </c>
      <c r="R621" t="str">
        <f t="shared" si="28"/>
        <v>television</v>
      </c>
      <c r="S621" s="14">
        <f>(((I621/60)/60)/24)+DATE(1970,1,1)</f>
        <v>41968.692013888889</v>
      </c>
      <c r="T621" s="14">
        <f t="shared" si="29"/>
        <v>41908.650347222225</v>
      </c>
    </row>
    <row r="622" spans="1:20" ht="43.2" x14ac:dyDescent="0.3">
      <c r="A622" s="5">
        <v>620</v>
      </c>
      <c r="B622" s="3" t="s">
        <v>620</v>
      </c>
      <c r="C622" s="3" t="s">
        <v>4729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182</v>
      </c>
      <c r="M622" s="5" t="b">
        <v>1</v>
      </c>
      <c r="N622" s="5" t="s">
        <v>8264</v>
      </c>
      <c r="O622" s="6">
        <f>E622/D622</f>
        <v>0.01</v>
      </c>
      <c r="P622" s="9">
        <f>IFERROR(E622/L622,0)</f>
        <v>1.6483516483516483</v>
      </c>
      <c r="Q622" t="str">
        <f t="shared" si="27"/>
        <v>film &amp; video</v>
      </c>
      <c r="R622" t="str">
        <f t="shared" si="28"/>
        <v>television</v>
      </c>
      <c r="S622" s="14">
        <f>(((I622/60)/60)/24)+DATE(1970,1,1)</f>
        <v>41876.716874999998</v>
      </c>
      <c r="T622" s="14">
        <f t="shared" si="29"/>
        <v>41831.716874999998</v>
      </c>
    </row>
    <row r="623" spans="1:20" ht="43.2" x14ac:dyDescent="0.3">
      <c r="A623" s="5">
        <v>621</v>
      </c>
      <c r="B623" s="3" t="s">
        <v>621</v>
      </c>
      <c r="C623" s="3" t="s">
        <v>4730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182</v>
      </c>
      <c r="M623" s="5" t="b">
        <v>1</v>
      </c>
      <c r="N623" s="5" t="s">
        <v>8264</v>
      </c>
      <c r="O623" s="6">
        <f>E623/D623</f>
        <v>1.044E-2</v>
      </c>
      <c r="P623" s="9">
        <f>IFERROR(E623/L623,0)</f>
        <v>1.4340659340659341</v>
      </c>
      <c r="Q623" t="str">
        <f t="shared" si="27"/>
        <v>film &amp; video</v>
      </c>
      <c r="R623" t="str">
        <f t="shared" si="28"/>
        <v>television</v>
      </c>
      <c r="S623" s="14">
        <f>(((I623/60)/60)/24)+DATE(1970,1,1)</f>
        <v>42558.987696759257</v>
      </c>
      <c r="T623" s="14">
        <f t="shared" si="29"/>
        <v>42528.987696759257</v>
      </c>
    </row>
    <row r="624" spans="1:20" ht="43.2" x14ac:dyDescent="0.3">
      <c r="A624" s="5">
        <v>622</v>
      </c>
      <c r="B624" s="3" t="s">
        <v>622</v>
      </c>
      <c r="C624" s="3" t="s">
        <v>4731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182</v>
      </c>
      <c r="M624" s="5" t="b">
        <v>1</v>
      </c>
      <c r="N624" s="5" t="s">
        <v>8264</v>
      </c>
      <c r="O624" s="6">
        <f>E624/D624</f>
        <v>5.6833333333333333E-2</v>
      </c>
      <c r="P624" s="9">
        <f>IFERROR(E624/L624,0)</f>
        <v>1.8736263736263736</v>
      </c>
      <c r="Q624" t="str">
        <f t="shared" si="27"/>
        <v>film &amp; video</v>
      </c>
      <c r="R624" t="str">
        <f t="shared" si="28"/>
        <v>television</v>
      </c>
      <c r="S624" s="14">
        <f>(((I624/60)/60)/24)+DATE(1970,1,1)</f>
        <v>42552.774745370371</v>
      </c>
      <c r="T624" s="14">
        <f t="shared" si="29"/>
        <v>42532.774745370371</v>
      </c>
    </row>
    <row r="625" spans="1:20" ht="57.6" x14ac:dyDescent="0.3">
      <c r="A625" s="5">
        <v>623</v>
      </c>
      <c r="B625" s="3" t="s">
        <v>623</v>
      </c>
      <c r="C625" s="3" t="s">
        <v>4732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182</v>
      </c>
      <c r="M625" s="5" t="b">
        <v>1</v>
      </c>
      <c r="N625" s="5" t="s">
        <v>8264</v>
      </c>
      <c r="O625" s="6">
        <f>E625/D625</f>
        <v>0</v>
      </c>
      <c r="P625" s="9">
        <f>IFERROR(E625/L625,0)</f>
        <v>0</v>
      </c>
      <c r="Q625" t="str">
        <f t="shared" si="27"/>
        <v>film &amp; video</v>
      </c>
      <c r="R625" t="str">
        <f t="shared" si="28"/>
        <v>television</v>
      </c>
      <c r="S625" s="14">
        <f>(((I625/60)/60)/24)+DATE(1970,1,1)</f>
        <v>42152.009224537032</v>
      </c>
      <c r="T625" s="14">
        <f t="shared" si="29"/>
        <v>42122.009224537032</v>
      </c>
    </row>
    <row r="626" spans="1:20" ht="43.2" x14ac:dyDescent="0.3">
      <c r="A626" s="5">
        <v>624</v>
      </c>
      <c r="B626" s="3" t="s">
        <v>624</v>
      </c>
      <c r="C626" s="3" t="s">
        <v>4733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182</v>
      </c>
      <c r="M626" s="5" t="b">
        <v>1</v>
      </c>
      <c r="N626" s="5" t="s">
        <v>8264</v>
      </c>
      <c r="O626" s="6">
        <f>E626/D626</f>
        <v>0</v>
      </c>
      <c r="P626" s="9">
        <f>IFERROR(E626/L626,0)</f>
        <v>0</v>
      </c>
      <c r="Q626" t="str">
        <f t="shared" si="27"/>
        <v>film &amp; video</v>
      </c>
      <c r="R626" t="str">
        <f t="shared" si="28"/>
        <v>television</v>
      </c>
      <c r="S626" s="14">
        <f>(((I626/60)/60)/24)+DATE(1970,1,1)</f>
        <v>42138.988900462966</v>
      </c>
      <c r="T626" s="14">
        <f t="shared" si="29"/>
        <v>42108.988900462966</v>
      </c>
    </row>
    <row r="627" spans="1:20" ht="43.2" x14ac:dyDescent="0.3">
      <c r="A627" s="5">
        <v>625</v>
      </c>
      <c r="B627" s="3" t="s">
        <v>625</v>
      </c>
      <c r="C627" s="3" t="s">
        <v>4734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182</v>
      </c>
      <c r="M627" s="5" t="b">
        <v>1</v>
      </c>
      <c r="N627" s="5" t="s">
        <v>8264</v>
      </c>
      <c r="O627" s="6">
        <f>E627/D627</f>
        <v>0</v>
      </c>
      <c r="P627" s="9">
        <f>IFERROR(E627/L627,0)</f>
        <v>0</v>
      </c>
      <c r="Q627" t="str">
        <f t="shared" si="27"/>
        <v>film &amp; video</v>
      </c>
      <c r="R627" t="str">
        <f t="shared" si="28"/>
        <v>television</v>
      </c>
      <c r="S627" s="14">
        <f>(((I627/60)/60)/24)+DATE(1970,1,1)</f>
        <v>42820.853900462964</v>
      </c>
      <c r="T627" s="14">
        <f t="shared" si="29"/>
        <v>42790.895567129628</v>
      </c>
    </row>
    <row r="628" spans="1:20" ht="43.2" x14ac:dyDescent="0.3">
      <c r="A628" s="5">
        <v>626</v>
      </c>
      <c r="B628" s="3" t="s">
        <v>626</v>
      </c>
      <c r="C628" s="3" t="s">
        <v>4735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182</v>
      </c>
      <c r="M628" s="5" t="b">
        <v>1</v>
      </c>
      <c r="N628" s="5" t="s">
        <v>8264</v>
      </c>
      <c r="O628" s="6">
        <f>E628/D628</f>
        <v>0.17380000000000001</v>
      </c>
      <c r="P628" s="9">
        <f>IFERROR(E628/L628,0)</f>
        <v>23.873626373626372</v>
      </c>
      <c r="Q628" t="str">
        <f t="shared" si="27"/>
        <v>film &amp; video</v>
      </c>
      <c r="R628" t="str">
        <f t="shared" si="28"/>
        <v>television</v>
      </c>
      <c r="S628" s="14">
        <f>(((I628/60)/60)/24)+DATE(1970,1,1)</f>
        <v>42231.556944444441</v>
      </c>
      <c r="T628" s="14">
        <f t="shared" si="29"/>
        <v>42198.559479166666</v>
      </c>
    </row>
    <row r="629" spans="1:20" ht="43.2" x14ac:dyDescent="0.3">
      <c r="A629" s="5">
        <v>627</v>
      </c>
      <c r="B629" s="3" t="s">
        <v>627</v>
      </c>
      <c r="C629" s="3" t="s">
        <v>4736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182</v>
      </c>
      <c r="M629" s="5" t="b">
        <v>1</v>
      </c>
      <c r="N629" s="5" t="s">
        <v>8264</v>
      </c>
      <c r="O629" s="6">
        <f>E629/D629</f>
        <v>2.0000000000000001E-4</v>
      </c>
      <c r="P629" s="9">
        <f>IFERROR(E629/L629,0)</f>
        <v>0.49450549450549453</v>
      </c>
      <c r="Q629" t="str">
        <f t="shared" si="27"/>
        <v>film &amp; video</v>
      </c>
      <c r="R629" t="str">
        <f t="shared" si="28"/>
        <v>television</v>
      </c>
      <c r="S629" s="14">
        <f>(((I629/60)/60)/24)+DATE(1970,1,1)</f>
        <v>42443.958333333328</v>
      </c>
      <c r="T629" s="14">
        <f t="shared" si="29"/>
        <v>42384.306840277779</v>
      </c>
    </row>
    <row r="630" spans="1:20" ht="43.2" x14ac:dyDescent="0.3">
      <c r="A630" s="5">
        <v>628</v>
      </c>
      <c r="B630" s="3" t="s">
        <v>628</v>
      </c>
      <c r="C630" s="3" t="s">
        <v>4737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182</v>
      </c>
      <c r="M630" s="5" t="b">
        <v>1</v>
      </c>
      <c r="N630" s="5" t="s">
        <v>8264</v>
      </c>
      <c r="O630" s="6">
        <f>E630/D630</f>
        <v>0</v>
      </c>
      <c r="P630" s="9">
        <f>IFERROR(E630/L630,0)</f>
        <v>0</v>
      </c>
      <c r="Q630" t="str">
        <f t="shared" si="27"/>
        <v>film &amp; video</v>
      </c>
      <c r="R630" t="str">
        <f t="shared" si="28"/>
        <v>television</v>
      </c>
      <c r="S630" s="14">
        <f>(((I630/60)/60)/24)+DATE(1970,1,1)</f>
        <v>41833.692789351851</v>
      </c>
      <c r="T630" s="14">
        <f t="shared" si="29"/>
        <v>41803.692789351851</v>
      </c>
    </row>
    <row r="631" spans="1:20" ht="43.2" x14ac:dyDescent="0.3">
      <c r="A631" s="5">
        <v>629</v>
      </c>
      <c r="B631" s="3" t="s">
        <v>629</v>
      </c>
      <c r="C631" s="3" t="s">
        <v>4738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182</v>
      </c>
      <c r="M631" s="5" t="b">
        <v>1</v>
      </c>
      <c r="N631" s="5" t="s">
        <v>8264</v>
      </c>
      <c r="O631" s="6">
        <f>E631/D631</f>
        <v>1.75E-3</v>
      </c>
      <c r="P631" s="9">
        <f>IFERROR(E631/L631,0)</f>
        <v>1.9230769230769231</v>
      </c>
      <c r="Q631" t="str">
        <f t="shared" si="27"/>
        <v>film &amp; video</v>
      </c>
      <c r="R631" t="str">
        <f t="shared" si="28"/>
        <v>television</v>
      </c>
      <c r="S631" s="14">
        <f>(((I631/60)/60)/24)+DATE(1970,1,1)</f>
        <v>42504.637824074074</v>
      </c>
      <c r="T631" s="14">
        <f t="shared" si="29"/>
        <v>42474.637824074074</v>
      </c>
    </row>
    <row r="632" spans="1:20" ht="57.6" x14ac:dyDescent="0.3">
      <c r="A632" s="5">
        <v>630</v>
      </c>
      <c r="B632" s="3" t="s">
        <v>630</v>
      </c>
      <c r="C632" s="3" t="s">
        <v>4739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182</v>
      </c>
      <c r="M632" s="5" t="b">
        <v>1</v>
      </c>
      <c r="N632" s="5" t="s">
        <v>8264</v>
      </c>
      <c r="O632" s="6">
        <f>E632/D632</f>
        <v>8.3340278356529708E-4</v>
      </c>
      <c r="P632" s="9">
        <f>IFERROR(E632/L632,0)</f>
        <v>5.4945054945054944E-2</v>
      </c>
      <c r="Q632" t="str">
        <f t="shared" si="27"/>
        <v>film &amp; video</v>
      </c>
      <c r="R632" t="str">
        <f t="shared" si="28"/>
        <v>television</v>
      </c>
      <c r="S632" s="14">
        <f>(((I632/60)/60)/24)+DATE(1970,1,1)</f>
        <v>42253.215277777781</v>
      </c>
      <c r="T632" s="14">
        <f t="shared" si="29"/>
        <v>42223.619456018518</v>
      </c>
    </row>
    <row r="633" spans="1:20" ht="28.8" x14ac:dyDescent="0.3">
      <c r="A633" s="5">
        <v>631</v>
      </c>
      <c r="B633" s="3" t="s">
        <v>631</v>
      </c>
      <c r="C633" s="3" t="s">
        <v>4740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182</v>
      </c>
      <c r="M633" s="5" t="b">
        <v>1</v>
      </c>
      <c r="N633" s="5" t="s">
        <v>8264</v>
      </c>
      <c r="O633" s="6">
        <f>E633/D633</f>
        <v>1.38E-2</v>
      </c>
      <c r="P633" s="9">
        <f>IFERROR(E633/L633,0)</f>
        <v>3.7912087912087911</v>
      </c>
      <c r="Q633" t="str">
        <f t="shared" si="27"/>
        <v>film &amp; video</v>
      </c>
      <c r="R633" t="str">
        <f t="shared" si="28"/>
        <v>television</v>
      </c>
      <c r="S633" s="14">
        <f>(((I633/60)/60)/24)+DATE(1970,1,1)</f>
        <v>42518.772326388891</v>
      </c>
      <c r="T633" s="14">
        <f t="shared" si="29"/>
        <v>42489.772326388891</v>
      </c>
    </row>
    <row r="634" spans="1:20" ht="28.8" x14ac:dyDescent="0.3">
      <c r="A634" s="5">
        <v>632</v>
      </c>
      <c r="B634" s="3" t="s">
        <v>632</v>
      </c>
      <c r="C634" s="3" t="s">
        <v>4741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182</v>
      </c>
      <c r="M634" s="5" t="b">
        <v>1</v>
      </c>
      <c r="N634" s="5" t="s">
        <v>8264</v>
      </c>
      <c r="O634" s="6">
        <f>E634/D634</f>
        <v>0</v>
      </c>
      <c r="P634" s="9">
        <f>IFERROR(E634/L634,0)</f>
        <v>0</v>
      </c>
      <c r="Q634" t="str">
        <f t="shared" si="27"/>
        <v>film &amp; video</v>
      </c>
      <c r="R634" t="str">
        <f t="shared" si="28"/>
        <v>television</v>
      </c>
      <c r="S634" s="14">
        <f>(((I634/60)/60)/24)+DATE(1970,1,1)</f>
        <v>42333.700983796298</v>
      </c>
      <c r="T634" s="14">
        <f t="shared" si="29"/>
        <v>42303.659317129626</v>
      </c>
    </row>
    <row r="635" spans="1:20" ht="43.2" x14ac:dyDescent="0.3">
      <c r="A635" s="5">
        <v>633</v>
      </c>
      <c r="B635" s="3" t="s">
        <v>633</v>
      </c>
      <c r="C635" s="3" t="s">
        <v>4742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182</v>
      </c>
      <c r="M635" s="5" t="b">
        <v>1</v>
      </c>
      <c r="N635" s="5" t="s">
        <v>8264</v>
      </c>
      <c r="O635" s="6">
        <f>E635/D635</f>
        <v>0.1245</v>
      </c>
      <c r="P635" s="9">
        <f>IFERROR(E635/L635,0)</f>
        <v>6.8406593406593403</v>
      </c>
      <c r="Q635" t="str">
        <f t="shared" si="27"/>
        <v>film &amp; video</v>
      </c>
      <c r="R635" t="str">
        <f t="shared" si="28"/>
        <v>television</v>
      </c>
      <c r="S635" s="14">
        <f>(((I635/60)/60)/24)+DATE(1970,1,1)</f>
        <v>42538.958333333328</v>
      </c>
      <c r="T635" s="14">
        <f t="shared" si="29"/>
        <v>42507.29932870371</v>
      </c>
    </row>
    <row r="636" spans="1:20" ht="28.8" x14ac:dyDescent="0.3">
      <c r="A636" s="5">
        <v>634</v>
      </c>
      <c r="B636" s="3" t="s">
        <v>634</v>
      </c>
      <c r="C636" s="3" t="s">
        <v>4743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182</v>
      </c>
      <c r="M636" s="5" t="b">
        <v>1</v>
      </c>
      <c r="N636" s="5" t="s">
        <v>8264</v>
      </c>
      <c r="O636" s="6">
        <f>E636/D636</f>
        <v>2.0000000000000001E-4</v>
      </c>
      <c r="P636" s="9">
        <f>IFERROR(E636/L636,0)</f>
        <v>5.4945054945054949E-3</v>
      </c>
      <c r="Q636" t="str">
        <f t="shared" si="27"/>
        <v>film &amp; video</v>
      </c>
      <c r="R636" t="str">
        <f t="shared" si="28"/>
        <v>television</v>
      </c>
      <c r="S636" s="14">
        <f>(((I636/60)/60)/24)+DATE(1970,1,1)</f>
        <v>42061.928576388891</v>
      </c>
      <c r="T636" s="14">
        <f t="shared" si="29"/>
        <v>42031.928576388891</v>
      </c>
    </row>
    <row r="637" spans="1:20" ht="28.8" x14ac:dyDescent="0.3">
      <c r="A637" s="5">
        <v>635</v>
      </c>
      <c r="B637" s="3" t="s">
        <v>635</v>
      </c>
      <c r="C637" s="3" t="s">
        <v>4744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182</v>
      </c>
      <c r="M637" s="5" t="b">
        <v>1</v>
      </c>
      <c r="N637" s="5" t="s">
        <v>8264</v>
      </c>
      <c r="O637" s="6">
        <f>E637/D637</f>
        <v>8.0000000000000007E-5</v>
      </c>
      <c r="P637" s="9">
        <f>IFERROR(E637/L637,0)</f>
        <v>1.098901098901099E-2</v>
      </c>
      <c r="Q637" t="str">
        <f t="shared" si="27"/>
        <v>film &amp; video</v>
      </c>
      <c r="R637" t="str">
        <f t="shared" si="28"/>
        <v>television</v>
      </c>
      <c r="S637" s="14">
        <f>(((I637/60)/60)/24)+DATE(1970,1,1)</f>
        <v>42106.092152777783</v>
      </c>
      <c r="T637" s="14">
        <f t="shared" si="29"/>
        <v>42076.092152777783</v>
      </c>
    </row>
    <row r="638" spans="1:20" ht="43.2" x14ac:dyDescent="0.3">
      <c r="A638" s="5">
        <v>636</v>
      </c>
      <c r="B638" s="3" t="s">
        <v>636</v>
      </c>
      <c r="C638" s="3" t="s">
        <v>4745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182</v>
      </c>
      <c r="M638" s="5" t="b">
        <v>1</v>
      </c>
      <c r="N638" s="5" t="s">
        <v>8264</v>
      </c>
      <c r="O638" s="6">
        <f>E638/D638</f>
        <v>2E-3</v>
      </c>
      <c r="P638" s="9">
        <f>IFERROR(E638/L638,0)</f>
        <v>2.197802197802198E-2</v>
      </c>
      <c r="Q638" t="str">
        <f t="shared" si="27"/>
        <v>film &amp; video</v>
      </c>
      <c r="R638" t="str">
        <f t="shared" si="28"/>
        <v>television</v>
      </c>
      <c r="S638" s="14">
        <f>(((I638/60)/60)/24)+DATE(1970,1,1)</f>
        <v>42161.44930555555</v>
      </c>
      <c r="T638" s="14">
        <f t="shared" si="29"/>
        <v>42131.455439814818</v>
      </c>
    </row>
    <row r="639" spans="1:20" ht="43.2" x14ac:dyDescent="0.3">
      <c r="A639" s="5">
        <v>637</v>
      </c>
      <c r="B639" s="3" t="s">
        <v>637</v>
      </c>
      <c r="C639" s="3" t="s">
        <v>4746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182</v>
      </c>
      <c r="M639" s="5" t="b">
        <v>1</v>
      </c>
      <c r="N639" s="5" t="s">
        <v>8264</v>
      </c>
      <c r="O639" s="6">
        <f>E639/D639</f>
        <v>0</v>
      </c>
      <c r="P639" s="9">
        <f>IFERROR(E639/L639,0)</f>
        <v>0</v>
      </c>
      <c r="Q639" t="str">
        <f t="shared" si="27"/>
        <v>film &amp; video</v>
      </c>
      <c r="R639" t="str">
        <f t="shared" si="28"/>
        <v>television</v>
      </c>
      <c r="S639" s="14">
        <f>(((I639/60)/60)/24)+DATE(1970,1,1)</f>
        <v>42791.961111111115</v>
      </c>
      <c r="T639" s="14">
        <f t="shared" si="29"/>
        <v>42762.962013888886</v>
      </c>
    </row>
    <row r="640" spans="1:20" x14ac:dyDescent="0.3">
      <c r="A640" s="5">
        <v>638</v>
      </c>
      <c r="B640" s="3" t="s">
        <v>638</v>
      </c>
      <c r="C640" s="3" t="s">
        <v>4747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182</v>
      </c>
      <c r="M640" s="5" t="b">
        <v>1</v>
      </c>
      <c r="N640" s="5" t="s">
        <v>8264</v>
      </c>
      <c r="O640" s="6">
        <f>E640/D640</f>
        <v>9.0000000000000006E-5</v>
      </c>
      <c r="P640" s="9">
        <f>IFERROR(E640/L640,0)</f>
        <v>9.8901098901098897E-2</v>
      </c>
      <c r="Q640" t="str">
        <f t="shared" si="27"/>
        <v>film &amp; video</v>
      </c>
      <c r="R640" t="str">
        <f t="shared" si="28"/>
        <v>television</v>
      </c>
      <c r="S640" s="14">
        <f>(((I640/60)/60)/24)+DATE(1970,1,1)</f>
        <v>42819.55164351852</v>
      </c>
      <c r="T640" s="14">
        <f t="shared" si="29"/>
        <v>42759.593310185184</v>
      </c>
    </row>
    <row r="641" spans="1:20" ht="28.8" x14ac:dyDescent="0.3">
      <c r="A641" s="5">
        <v>639</v>
      </c>
      <c r="B641" s="3" t="s">
        <v>639</v>
      </c>
      <c r="C641" s="3" t="s">
        <v>4748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182</v>
      </c>
      <c r="M641" s="5" t="b">
        <v>1</v>
      </c>
      <c r="N641" s="5" t="s">
        <v>8264</v>
      </c>
      <c r="O641" s="6">
        <f>E641/D641</f>
        <v>9.9999999999999995E-7</v>
      </c>
      <c r="P641" s="9">
        <f>IFERROR(E641/L641,0)</f>
        <v>5.4945054945054949E-3</v>
      </c>
      <c r="Q641" t="str">
        <f t="shared" si="27"/>
        <v>film &amp; video</v>
      </c>
      <c r="R641" t="str">
        <f t="shared" si="28"/>
        <v>television</v>
      </c>
      <c r="S641" s="14">
        <f>(((I641/60)/60)/24)+DATE(1970,1,1)</f>
        <v>41925.583275462966</v>
      </c>
      <c r="T641" s="14">
        <f t="shared" si="29"/>
        <v>41865.583275462966</v>
      </c>
    </row>
    <row r="642" spans="1:20" ht="43.2" x14ac:dyDescent="0.3">
      <c r="A642" s="5">
        <v>640</v>
      </c>
      <c r="B642" s="3" t="s">
        <v>640</v>
      </c>
      <c r="C642" s="3" t="s">
        <v>4749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182</v>
      </c>
      <c r="M642" s="5" t="b">
        <v>1</v>
      </c>
      <c r="N642" s="5" t="s">
        <v>8264</v>
      </c>
      <c r="O642" s="6">
        <f>E642/D642</f>
        <v>1.4428571428571428</v>
      </c>
      <c r="P642" s="9">
        <f>IFERROR(E642/L642,0)</f>
        <v>0.55494505494505497</v>
      </c>
      <c r="Q642" t="str">
        <f t="shared" si="27"/>
        <v>film &amp; video</v>
      </c>
      <c r="R642" t="str">
        <f t="shared" si="28"/>
        <v>television</v>
      </c>
      <c r="S642" s="14">
        <f>(((I642/60)/60)/24)+DATE(1970,1,1)</f>
        <v>42698.958333333328</v>
      </c>
      <c r="T642" s="14">
        <f t="shared" si="29"/>
        <v>42683.420312500006</v>
      </c>
    </row>
    <row r="643" spans="1:20" ht="43.2" x14ac:dyDescent="0.3">
      <c r="A643" s="5">
        <v>641</v>
      </c>
      <c r="B643" s="3" t="s">
        <v>641</v>
      </c>
      <c r="C643" s="3" t="s">
        <v>4750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182</v>
      </c>
      <c r="M643" s="5" t="b">
        <v>1</v>
      </c>
      <c r="N643" s="5" t="s">
        <v>8264</v>
      </c>
      <c r="O643" s="6">
        <f>E643/D643</f>
        <v>1.1916249999999999</v>
      </c>
      <c r="P643" s="9">
        <f>IFERROR(E643/L643,0)</f>
        <v>261.89560439560438</v>
      </c>
      <c r="Q643" t="str">
        <f t="shared" ref="Q643:Q706" si="30">LEFT(N643, SEARCH("/",N643)-1)</f>
        <v>film &amp; video</v>
      </c>
      <c r="R643" t="str">
        <f t="shared" ref="R643:R706" si="31">RIGHT(N643, LEN(N643)-SEARCH("/", N643))</f>
        <v>television</v>
      </c>
      <c r="S643" s="14">
        <f>(((I643/60)/60)/24)+DATE(1970,1,1)</f>
        <v>42229.57</v>
      </c>
      <c r="T643" s="14">
        <f t="shared" ref="T643:T706" si="32">(((J643/60)/60)/24)+DATE(1970,1,1)</f>
        <v>42199.57</v>
      </c>
    </row>
    <row r="644" spans="1:20" ht="43.2" x14ac:dyDescent="0.3">
      <c r="A644" s="5">
        <v>642</v>
      </c>
      <c r="B644" s="3" t="s">
        <v>642</v>
      </c>
      <c r="C644" s="3" t="s">
        <v>4751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182</v>
      </c>
      <c r="M644" s="5" t="b">
        <v>1</v>
      </c>
      <c r="N644" s="5" t="s">
        <v>8264</v>
      </c>
      <c r="O644" s="6">
        <f>E644/D644</f>
        <v>14.604850000000001</v>
      </c>
      <c r="P644" s="9">
        <f>IFERROR(E644/L644,0)</f>
        <v>1604.9285714285713</v>
      </c>
      <c r="Q644" t="str">
        <f t="shared" si="30"/>
        <v>film &amp; video</v>
      </c>
      <c r="R644" t="str">
        <f t="shared" si="31"/>
        <v>television</v>
      </c>
      <c r="S644" s="14">
        <f>(((I644/60)/60)/24)+DATE(1970,1,1)</f>
        <v>42235.651319444441</v>
      </c>
      <c r="T644" s="14">
        <f t="shared" si="32"/>
        <v>42199.651319444441</v>
      </c>
    </row>
    <row r="645" spans="1:20" ht="43.2" x14ac:dyDescent="0.3">
      <c r="A645" s="5">
        <v>643</v>
      </c>
      <c r="B645" s="3" t="s">
        <v>643</v>
      </c>
      <c r="C645" s="3" t="s">
        <v>4752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182</v>
      </c>
      <c r="M645" s="5" t="b">
        <v>1</v>
      </c>
      <c r="N645" s="5" t="s">
        <v>8264</v>
      </c>
      <c r="O645" s="6">
        <f>E645/D645</f>
        <v>1.0580799999999999</v>
      </c>
      <c r="P645" s="9">
        <f>IFERROR(E645/L645,0)</f>
        <v>145.34065934065933</v>
      </c>
      <c r="Q645" t="str">
        <f t="shared" si="30"/>
        <v>film &amp; video</v>
      </c>
      <c r="R645" t="str">
        <f t="shared" si="31"/>
        <v>television</v>
      </c>
      <c r="S645" s="14">
        <f>(((I645/60)/60)/24)+DATE(1970,1,1)</f>
        <v>42155.642071759255</v>
      </c>
      <c r="T645" s="14">
        <f t="shared" si="32"/>
        <v>42100.642071759255</v>
      </c>
    </row>
    <row r="646" spans="1:20" ht="43.2" x14ac:dyDescent="0.3">
      <c r="A646" s="5">
        <v>644</v>
      </c>
      <c r="B646" s="3" t="s">
        <v>644</v>
      </c>
      <c r="C646" s="3" t="s">
        <v>4753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182</v>
      </c>
      <c r="M646" s="5" t="b">
        <v>1</v>
      </c>
      <c r="N646" s="5" t="s">
        <v>8264</v>
      </c>
      <c r="O646" s="6">
        <f>E646/D646</f>
        <v>3.0011791999999997</v>
      </c>
      <c r="P646" s="9">
        <f>IFERROR(E646/L646,0)</f>
        <v>412.24989010989009</v>
      </c>
      <c r="Q646" t="str">
        <f t="shared" si="30"/>
        <v>film &amp; video</v>
      </c>
      <c r="R646" t="str">
        <f t="shared" si="31"/>
        <v>television</v>
      </c>
      <c r="S646" s="14">
        <f>(((I646/60)/60)/24)+DATE(1970,1,1)</f>
        <v>41941.041666666664</v>
      </c>
      <c r="T646" s="14">
        <f t="shared" si="32"/>
        <v>41898.665960648148</v>
      </c>
    </row>
    <row r="647" spans="1:20" ht="28.8" x14ac:dyDescent="0.3">
      <c r="A647" s="5">
        <v>645</v>
      </c>
      <c r="B647" s="3" t="s">
        <v>645</v>
      </c>
      <c r="C647" s="3" t="s">
        <v>4754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182</v>
      </c>
      <c r="M647" s="5" t="b">
        <v>1</v>
      </c>
      <c r="N647" s="5" t="s">
        <v>8264</v>
      </c>
      <c r="O647" s="6">
        <f>E647/D647</f>
        <v>2.7869999999999999</v>
      </c>
      <c r="P647" s="9">
        <f>IFERROR(E647/L647,0)</f>
        <v>30.626373626373628</v>
      </c>
      <c r="Q647" t="str">
        <f t="shared" si="30"/>
        <v>film &amp; video</v>
      </c>
      <c r="R647" t="str">
        <f t="shared" si="31"/>
        <v>television</v>
      </c>
      <c r="S647" s="14">
        <f>(((I647/60)/60)/24)+DATE(1970,1,1)</f>
        <v>42594.026319444441</v>
      </c>
      <c r="T647" s="14">
        <f t="shared" si="32"/>
        <v>42564.026319444441</v>
      </c>
    </row>
    <row r="648" spans="1:20" ht="43.2" x14ac:dyDescent="0.3">
      <c r="A648" s="5">
        <v>646</v>
      </c>
      <c r="B648" s="3" t="s">
        <v>646</v>
      </c>
      <c r="C648" s="3" t="s">
        <v>4755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182</v>
      </c>
      <c r="M648" s="5" t="b">
        <v>1</v>
      </c>
      <c r="N648" s="5" t="s">
        <v>8264</v>
      </c>
      <c r="O648" s="6">
        <f>E648/D648</f>
        <v>1.3187625000000001</v>
      </c>
      <c r="P648" s="9">
        <f>IFERROR(E648/L648,0)</f>
        <v>5.7967582417582415</v>
      </c>
      <c r="Q648" t="str">
        <f t="shared" si="30"/>
        <v>film &amp; video</v>
      </c>
      <c r="R648" t="str">
        <f t="shared" si="31"/>
        <v>television</v>
      </c>
      <c r="S648" s="14">
        <f>(((I648/60)/60)/24)+DATE(1970,1,1)</f>
        <v>41862.852627314816</v>
      </c>
      <c r="T648" s="14">
        <f t="shared" si="32"/>
        <v>41832.852627314816</v>
      </c>
    </row>
    <row r="649" spans="1:20" ht="43.2" x14ac:dyDescent="0.3">
      <c r="A649" s="5">
        <v>647</v>
      </c>
      <c r="B649" s="3" t="s">
        <v>647</v>
      </c>
      <c r="C649" s="3" t="s">
        <v>4756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182</v>
      </c>
      <c r="M649" s="5" t="b">
        <v>1</v>
      </c>
      <c r="N649" s="5" t="s">
        <v>8264</v>
      </c>
      <c r="O649" s="6">
        <f>E649/D649</f>
        <v>1.0705</v>
      </c>
      <c r="P649" s="9">
        <f>IFERROR(E649/L649,0)</f>
        <v>11.763736263736265</v>
      </c>
      <c r="Q649" t="str">
        <f t="shared" si="30"/>
        <v>film &amp; video</v>
      </c>
      <c r="R649" t="str">
        <f t="shared" si="31"/>
        <v>television</v>
      </c>
      <c r="S649" s="14">
        <f>(((I649/60)/60)/24)+DATE(1970,1,1)</f>
        <v>42446.726261574076</v>
      </c>
      <c r="T649" s="14">
        <f t="shared" si="32"/>
        <v>42416.767928240741</v>
      </c>
    </row>
    <row r="650" spans="1:20" ht="28.8" x14ac:dyDescent="0.3">
      <c r="A650" s="5">
        <v>648</v>
      </c>
      <c r="B650" s="3" t="s">
        <v>648</v>
      </c>
      <c r="C650" s="3" t="s">
        <v>4757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182</v>
      </c>
      <c r="M650" s="5" t="b">
        <v>1</v>
      </c>
      <c r="N650" s="5" t="s">
        <v>8264</v>
      </c>
      <c r="O650" s="6">
        <f>E650/D650</f>
        <v>1.2682285714285715</v>
      </c>
      <c r="P650" s="9">
        <f>IFERROR(E650/L650,0)</f>
        <v>243.8901098901099</v>
      </c>
      <c r="Q650" t="str">
        <f t="shared" si="30"/>
        <v>film &amp; video</v>
      </c>
      <c r="R650" t="str">
        <f t="shared" si="31"/>
        <v>television</v>
      </c>
      <c r="S650" s="14">
        <f>(((I650/60)/60)/24)+DATE(1970,1,1)</f>
        <v>41926.693379629629</v>
      </c>
      <c r="T650" s="14">
        <f t="shared" si="32"/>
        <v>41891.693379629629</v>
      </c>
    </row>
    <row r="651" spans="1:20" ht="43.2" x14ac:dyDescent="0.3">
      <c r="A651" s="5">
        <v>649</v>
      </c>
      <c r="B651" s="3" t="s">
        <v>649</v>
      </c>
      <c r="C651" s="3" t="s">
        <v>4758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182</v>
      </c>
      <c r="M651" s="5" t="b">
        <v>1</v>
      </c>
      <c r="N651" s="5" t="s">
        <v>8264</v>
      </c>
      <c r="O651" s="6">
        <f>E651/D651</f>
        <v>1.3996</v>
      </c>
      <c r="P651" s="9">
        <f>IFERROR(E651/L651,0)</f>
        <v>19.225274725274726</v>
      </c>
      <c r="Q651" t="str">
        <f t="shared" si="30"/>
        <v>film &amp; video</v>
      </c>
      <c r="R651" t="str">
        <f t="shared" si="31"/>
        <v>television</v>
      </c>
      <c r="S651" s="14">
        <f>(((I651/60)/60)/24)+DATE(1970,1,1)</f>
        <v>41898.912187499998</v>
      </c>
      <c r="T651" s="14">
        <f t="shared" si="32"/>
        <v>41877.912187499998</v>
      </c>
    </row>
    <row r="652" spans="1:20" ht="43.2" x14ac:dyDescent="0.3">
      <c r="A652" s="5">
        <v>650</v>
      </c>
      <c r="B652" s="3" t="s">
        <v>650</v>
      </c>
      <c r="C652" s="3" t="s">
        <v>4759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182</v>
      </c>
      <c r="M652" s="5" t="b">
        <v>1</v>
      </c>
      <c r="N652" s="5" t="s">
        <v>8264</v>
      </c>
      <c r="O652" s="6">
        <f>E652/D652</f>
        <v>1.1240000000000001</v>
      </c>
      <c r="P652" s="9">
        <f>IFERROR(E652/L652,0)</f>
        <v>9.2637362637362646</v>
      </c>
      <c r="Q652" t="str">
        <f t="shared" si="30"/>
        <v>film &amp; video</v>
      </c>
      <c r="R652" t="str">
        <f t="shared" si="31"/>
        <v>television</v>
      </c>
      <c r="S652" s="14">
        <f>(((I652/60)/60)/24)+DATE(1970,1,1)</f>
        <v>41992.078518518523</v>
      </c>
      <c r="T652" s="14">
        <f t="shared" si="32"/>
        <v>41932.036851851852</v>
      </c>
    </row>
    <row r="653" spans="1:20" ht="43.2" x14ac:dyDescent="0.3">
      <c r="A653" s="5">
        <v>651</v>
      </c>
      <c r="B653" s="3" t="s">
        <v>651</v>
      </c>
      <c r="C653" s="3" t="s">
        <v>4760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182</v>
      </c>
      <c r="M653" s="5" t="b">
        <v>1</v>
      </c>
      <c r="N653" s="5" t="s">
        <v>8264</v>
      </c>
      <c r="O653" s="6">
        <f>E653/D653</f>
        <v>1.00528</v>
      </c>
      <c r="P653" s="9">
        <f>IFERROR(E653/L653,0)</f>
        <v>138.08791208791209</v>
      </c>
      <c r="Q653" t="str">
        <f t="shared" si="30"/>
        <v>film &amp; video</v>
      </c>
      <c r="R653" t="str">
        <f t="shared" si="31"/>
        <v>television</v>
      </c>
      <c r="S653" s="14">
        <f>(((I653/60)/60)/24)+DATE(1970,1,1)</f>
        <v>41986.017488425925</v>
      </c>
      <c r="T653" s="14">
        <f t="shared" si="32"/>
        <v>41956.017488425925</v>
      </c>
    </row>
    <row r="654" spans="1:20" ht="57.6" x14ac:dyDescent="0.3">
      <c r="A654" s="5">
        <v>652</v>
      </c>
      <c r="B654" s="3" t="s">
        <v>652</v>
      </c>
      <c r="C654" s="3" t="s">
        <v>4761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182</v>
      </c>
      <c r="M654" s="5" t="b">
        <v>1</v>
      </c>
      <c r="N654" s="5" t="s">
        <v>8264</v>
      </c>
      <c r="O654" s="6">
        <f>E654/D654</f>
        <v>1.0046666666666666</v>
      </c>
      <c r="P654" s="9">
        <f>IFERROR(E654/L654,0)</f>
        <v>16.560439560439562</v>
      </c>
      <c r="Q654" t="str">
        <f t="shared" si="30"/>
        <v>film &amp; video</v>
      </c>
      <c r="R654" t="str">
        <f t="shared" si="31"/>
        <v>television</v>
      </c>
      <c r="S654" s="14">
        <f>(((I654/60)/60)/24)+DATE(1970,1,1)</f>
        <v>42705.732060185182</v>
      </c>
      <c r="T654" s="14">
        <f t="shared" si="32"/>
        <v>42675.690393518518</v>
      </c>
    </row>
    <row r="655" spans="1:20" ht="57.6" x14ac:dyDescent="0.3">
      <c r="A655" s="5">
        <v>653</v>
      </c>
      <c r="B655" s="3" t="s">
        <v>653</v>
      </c>
      <c r="C655" s="3" t="s">
        <v>4762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182</v>
      </c>
      <c r="M655" s="5" t="b">
        <v>1</v>
      </c>
      <c r="N655" s="5" t="s">
        <v>8264</v>
      </c>
      <c r="O655" s="6">
        <f>E655/D655</f>
        <v>1.4144600000000001</v>
      </c>
      <c r="P655" s="9">
        <f>IFERROR(E655/L655,0)</f>
        <v>582.88186813186815</v>
      </c>
      <c r="Q655" t="str">
        <f t="shared" si="30"/>
        <v>film &amp; video</v>
      </c>
      <c r="R655" t="str">
        <f t="shared" si="31"/>
        <v>television</v>
      </c>
      <c r="S655" s="14">
        <f>(((I655/60)/60)/24)+DATE(1970,1,1)</f>
        <v>42236.618518518517</v>
      </c>
      <c r="T655" s="14">
        <f t="shared" si="32"/>
        <v>42199.618518518517</v>
      </c>
    </row>
    <row r="656" spans="1:20" ht="43.2" x14ac:dyDescent="0.3">
      <c r="A656" s="5">
        <v>654</v>
      </c>
      <c r="B656" s="3" t="s">
        <v>654</v>
      </c>
      <c r="C656" s="3" t="s">
        <v>4763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182</v>
      </c>
      <c r="M656" s="5" t="b">
        <v>1</v>
      </c>
      <c r="N656" s="5" t="s">
        <v>8264</v>
      </c>
      <c r="O656" s="6">
        <f>E656/D656</f>
        <v>2.6729166666666666</v>
      </c>
      <c r="P656" s="9">
        <f>IFERROR(E656/L656,0)</f>
        <v>176.23626373626374</v>
      </c>
      <c r="Q656" t="str">
        <f t="shared" si="30"/>
        <v>film &amp; video</v>
      </c>
      <c r="R656" t="str">
        <f t="shared" si="31"/>
        <v>television</v>
      </c>
      <c r="S656" s="14">
        <f>(((I656/60)/60)/24)+DATE(1970,1,1)</f>
        <v>42193.957326388889</v>
      </c>
      <c r="T656" s="14">
        <f t="shared" si="32"/>
        <v>42163.957326388889</v>
      </c>
    </row>
    <row r="657" spans="1:20" ht="43.2" x14ac:dyDescent="0.3">
      <c r="A657" s="5">
        <v>655</v>
      </c>
      <c r="B657" s="3" t="s">
        <v>655</v>
      </c>
      <c r="C657" s="3" t="s">
        <v>4764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182</v>
      </c>
      <c r="M657" s="5" t="b">
        <v>1</v>
      </c>
      <c r="N657" s="5" t="s">
        <v>8264</v>
      </c>
      <c r="O657" s="6">
        <f>E657/D657</f>
        <v>1.4688749999999999</v>
      </c>
      <c r="P657" s="9">
        <f>IFERROR(E657/L657,0)</f>
        <v>64.565934065934073</v>
      </c>
      <c r="Q657" t="str">
        <f t="shared" si="30"/>
        <v>film &amp; video</v>
      </c>
      <c r="R657" t="str">
        <f t="shared" si="31"/>
        <v>television</v>
      </c>
      <c r="S657" s="14">
        <f>(((I657/60)/60)/24)+DATE(1970,1,1)</f>
        <v>42075.915648148148</v>
      </c>
      <c r="T657" s="14">
        <f t="shared" si="32"/>
        <v>42045.957314814819</v>
      </c>
    </row>
    <row r="658" spans="1:20" ht="43.2" x14ac:dyDescent="0.3">
      <c r="A658" s="5">
        <v>656</v>
      </c>
      <c r="B658" s="3" t="s">
        <v>656</v>
      </c>
      <c r="C658" s="3" t="s">
        <v>4765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182</v>
      </c>
      <c r="M658" s="5" t="b">
        <v>1</v>
      </c>
      <c r="N658" s="5" t="s">
        <v>8264</v>
      </c>
      <c r="O658" s="6">
        <f>E658/D658</f>
        <v>2.1356000000000002</v>
      </c>
      <c r="P658" s="9">
        <f>IFERROR(E658/L658,0)</f>
        <v>58.670329670329672</v>
      </c>
      <c r="Q658" t="str">
        <f t="shared" si="30"/>
        <v>film &amp; video</v>
      </c>
      <c r="R658" t="str">
        <f t="shared" si="31"/>
        <v>television</v>
      </c>
      <c r="S658" s="14">
        <f>(((I658/60)/60)/24)+DATE(1970,1,1)</f>
        <v>42477.762951388882</v>
      </c>
      <c r="T658" s="14">
        <f t="shared" si="32"/>
        <v>42417.804618055554</v>
      </c>
    </row>
    <row r="659" spans="1:20" ht="43.2" x14ac:dyDescent="0.3">
      <c r="A659" s="5">
        <v>657</v>
      </c>
      <c r="B659" s="3" t="s">
        <v>657</v>
      </c>
      <c r="C659" s="3" t="s">
        <v>4766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182</v>
      </c>
      <c r="M659" s="5" t="b">
        <v>1</v>
      </c>
      <c r="N659" s="5" t="s">
        <v>8264</v>
      </c>
      <c r="O659" s="6">
        <f>E659/D659</f>
        <v>1.2569999999999999</v>
      </c>
      <c r="P659" s="9">
        <f>IFERROR(E659/L659,0)</f>
        <v>103.59890109890109</v>
      </c>
      <c r="Q659" t="str">
        <f t="shared" si="30"/>
        <v>film &amp; video</v>
      </c>
      <c r="R659" t="str">
        <f t="shared" si="31"/>
        <v>television</v>
      </c>
      <c r="S659" s="14">
        <f>(((I659/60)/60)/24)+DATE(1970,1,1)</f>
        <v>42361.84574074074</v>
      </c>
      <c r="T659" s="14">
        <f t="shared" si="32"/>
        <v>42331.84574074074</v>
      </c>
    </row>
    <row r="660" spans="1:20" ht="43.2" x14ac:dyDescent="0.3">
      <c r="A660" s="5">
        <v>658</v>
      </c>
      <c r="B660" s="3" t="s">
        <v>658</v>
      </c>
      <c r="C660" s="3" t="s">
        <v>4767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182</v>
      </c>
      <c r="M660" s="5" t="b">
        <v>1</v>
      </c>
      <c r="N660" s="5" t="s">
        <v>8264</v>
      </c>
      <c r="O660" s="6">
        <f>E660/D660</f>
        <v>1.0446206037108834</v>
      </c>
      <c r="P660" s="9">
        <f>IFERROR(E660/L660,0)</f>
        <v>165.80769230769232</v>
      </c>
      <c r="Q660" t="str">
        <f t="shared" si="30"/>
        <v>film &amp; video</v>
      </c>
      <c r="R660" t="str">
        <f t="shared" si="31"/>
        <v>television</v>
      </c>
      <c r="S660" s="14">
        <f>(((I660/60)/60)/24)+DATE(1970,1,1)</f>
        <v>42211.75</v>
      </c>
      <c r="T660" s="14">
        <f t="shared" si="32"/>
        <v>42179.160752314812</v>
      </c>
    </row>
    <row r="661" spans="1:20" x14ac:dyDescent="0.3">
      <c r="A661" s="5">
        <v>659</v>
      </c>
      <c r="B661" s="3" t="s">
        <v>659</v>
      </c>
      <c r="C661" s="3" t="s">
        <v>4768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182</v>
      </c>
      <c r="M661" s="5" t="b">
        <v>1</v>
      </c>
      <c r="N661" s="5" t="s">
        <v>8264</v>
      </c>
      <c r="O661" s="6">
        <f>E661/D661</f>
        <v>1.0056666666666667</v>
      </c>
      <c r="P661" s="9">
        <f>IFERROR(E661/L661,0)</f>
        <v>16.576923076923077</v>
      </c>
      <c r="Q661" t="str">
        <f t="shared" si="30"/>
        <v>film &amp; video</v>
      </c>
      <c r="R661" t="str">
        <f t="shared" si="31"/>
        <v>television</v>
      </c>
      <c r="S661" s="14">
        <f>(((I661/60)/60)/24)+DATE(1970,1,1)</f>
        <v>42239.593692129631</v>
      </c>
      <c r="T661" s="14">
        <f t="shared" si="32"/>
        <v>42209.593692129631</v>
      </c>
    </row>
    <row r="662" spans="1:20" ht="43.2" x14ac:dyDescent="0.3">
      <c r="A662" s="5">
        <v>660</v>
      </c>
      <c r="B662" s="3" t="s">
        <v>660</v>
      </c>
      <c r="C662" s="3" t="s">
        <v>4769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182</v>
      </c>
      <c r="M662" s="5" t="b">
        <v>1</v>
      </c>
      <c r="N662" s="5" t="s">
        <v>8264</v>
      </c>
      <c r="O662" s="6">
        <f>E662/D662</f>
        <v>3.058E-2</v>
      </c>
      <c r="P662" s="9">
        <f>IFERROR(E662/L662,0)</f>
        <v>8.4010989010989015</v>
      </c>
      <c r="Q662" t="str">
        <f t="shared" si="30"/>
        <v>film &amp; video</v>
      </c>
      <c r="R662" t="str">
        <f t="shared" si="31"/>
        <v>television</v>
      </c>
      <c r="S662" s="14">
        <f>(((I662/60)/60)/24)+DATE(1970,1,1)</f>
        <v>41952.783321759263</v>
      </c>
      <c r="T662" s="14">
        <f t="shared" si="32"/>
        <v>41922.741655092592</v>
      </c>
    </row>
    <row r="663" spans="1:20" ht="43.2" x14ac:dyDescent="0.3">
      <c r="A663" s="5">
        <v>661</v>
      </c>
      <c r="B663" s="3" t="s">
        <v>661</v>
      </c>
      <c r="C663" s="3" t="s">
        <v>4770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182</v>
      </c>
      <c r="M663" s="5" t="b">
        <v>1</v>
      </c>
      <c r="N663" s="5" t="s">
        <v>8264</v>
      </c>
      <c r="O663" s="6">
        <f>E663/D663</f>
        <v>9.4999999999999998E-3</v>
      </c>
      <c r="P663" s="9">
        <f>IFERROR(E663/L663,0)</f>
        <v>0.52197802197802201</v>
      </c>
      <c r="Q663" t="str">
        <f t="shared" si="30"/>
        <v>film &amp; video</v>
      </c>
      <c r="R663" t="str">
        <f t="shared" si="31"/>
        <v>television</v>
      </c>
      <c r="S663" s="14">
        <f>(((I663/60)/60)/24)+DATE(1970,1,1)</f>
        <v>42666.645358796297</v>
      </c>
      <c r="T663" s="14">
        <f t="shared" si="32"/>
        <v>42636.645358796297</v>
      </c>
    </row>
    <row r="664" spans="1:20" ht="43.2" x14ac:dyDescent="0.3">
      <c r="A664" s="5">
        <v>662</v>
      </c>
      <c r="B664" s="3" t="s">
        <v>662</v>
      </c>
      <c r="C664" s="3" t="s">
        <v>4771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182</v>
      </c>
      <c r="M664" s="5" t="b">
        <v>1</v>
      </c>
      <c r="N664" s="5" t="s">
        <v>8264</v>
      </c>
      <c r="O664" s="6">
        <f>E664/D664</f>
        <v>4.0000000000000001E-3</v>
      </c>
      <c r="P664" s="9">
        <f>IFERROR(E664/L664,0)</f>
        <v>0.8571428571428571</v>
      </c>
      <c r="Q664" t="str">
        <f t="shared" si="30"/>
        <v>film &amp; video</v>
      </c>
      <c r="R664" t="str">
        <f t="shared" si="31"/>
        <v>television</v>
      </c>
      <c r="S664" s="14">
        <f>(((I664/60)/60)/24)+DATE(1970,1,1)</f>
        <v>42020.438043981485</v>
      </c>
      <c r="T664" s="14">
        <f t="shared" si="32"/>
        <v>41990.438043981485</v>
      </c>
    </row>
    <row r="665" spans="1:20" ht="43.2" x14ac:dyDescent="0.3">
      <c r="A665" s="5">
        <v>663</v>
      </c>
      <c r="B665" s="3" t="s">
        <v>663</v>
      </c>
      <c r="C665" s="3" t="s">
        <v>4772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182</v>
      </c>
      <c r="M665" s="5" t="b">
        <v>1</v>
      </c>
      <c r="N665" s="5" t="s">
        <v>8264</v>
      </c>
      <c r="O665" s="6">
        <f>E665/D665</f>
        <v>3.5000000000000001E-3</v>
      </c>
      <c r="P665" s="9">
        <f>IFERROR(E665/L665,0)</f>
        <v>3.8461538461538463</v>
      </c>
      <c r="Q665" t="str">
        <f t="shared" si="30"/>
        <v>film &amp; video</v>
      </c>
      <c r="R665" t="str">
        <f t="shared" si="31"/>
        <v>television</v>
      </c>
      <c r="S665" s="14">
        <f>(((I665/60)/60)/24)+DATE(1970,1,1)</f>
        <v>42203.843240740738</v>
      </c>
      <c r="T665" s="14">
        <f t="shared" si="32"/>
        <v>42173.843240740738</v>
      </c>
    </row>
    <row r="666" spans="1:20" ht="43.2" x14ac:dyDescent="0.3">
      <c r="A666" s="5">
        <v>664</v>
      </c>
      <c r="B666" s="3" t="s">
        <v>664</v>
      </c>
      <c r="C666" s="3" t="s">
        <v>4773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182</v>
      </c>
      <c r="M666" s="5" t="b">
        <v>1</v>
      </c>
      <c r="N666" s="5" t="s">
        <v>8264</v>
      </c>
      <c r="O666" s="6">
        <f>E666/D666</f>
        <v>7.5333333333333335E-2</v>
      </c>
      <c r="P666" s="9">
        <f>IFERROR(E666/L666,0)</f>
        <v>4.9670329670329672</v>
      </c>
      <c r="Q666" t="str">
        <f t="shared" si="30"/>
        <v>film &amp; video</v>
      </c>
      <c r="R666" t="str">
        <f t="shared" si="31"/>
        <v>television</v>
      </c>
      <c r="S666" s="14">
        <f>(((I666/60)/60)/24)+DATE(1970,1,1)</f>
        <v>42107.666377314818</v>
      </c>
      <c r="T666" s="14">
        <f t="shared" si="32"/>
        <v>42077.666377314818</v>
      </c>
    </row>
    <row r="667" spans="1:20" ht="43.2" x14ac:dyDescent="0.3">
      <c r="A667" s="5">
        <v>665</v>
      </c>
      <c r="B667" s="3" t="s">
        <v>665</v>
      </c>
      <c r="C667" s="3" t="s">
        <v>4774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182</v>
      </c>
      <c r="M667" s="5" t="b">
        <v>1</v>
      </c>
      <c r="N667" s="5" t="s">
        <v>8264</v>
      </c>
      <c r="O667" s="6">
        <f>E667/D667</f>
        <v>0.18640000000000001</v>
      </c>
      <c r="P667" s="9">
        <f>IFERROR(E667/L667,0)</f>
        <v>10.241758241758241</v>
      </c>
      <c r="Q667" t="str">
        <f t="shared" si="30"/>
        <v>film &amp; video</v>
      </c>
      <c r="R667" t="str">
        <f t="shared" si="31"/>
        <v>television</v>
      </c>
      <c r="S667" s="14">
        <f>(((I667/60)/60)/24)+DATE(1970,1,1)</f>
        <v>42748.711354166662</v>
      </c>
      <c r="T667" s="14">
        <f t="shared" si="32"/>
        <v>42688.711354166662</v>
      </c>
    </row>
    <row r="668" spans="1:20" ht="43.2" x14ac:dyDescent="0.3">
      <c r="A668" s="5">
        <v>666</v>
      </c>
      <c r="B668" s="3" t="s">
        <v>666</v>
      </c>
      <c r="C668" s="3" t="s">
        <v>4775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182</v>
      </c>
      <c r="M668" s="5" t="b">
        <v>1</v>
      </c>
      <c r="N668" s="5" t="s">
        <v>8264</v>
      </c>
      <c r="O668" s="6">
        <f>E668/D668</f>
        <v>4.0000000000000003E-5</v>
      </c>
      <c r="P668" s="9">
        <f>IFERROR(E668/L668,0)</f>
        <v>4.3956043956043959E-2</v>
      </c>
      <c r="Q668" t="str">
        <f t="shared" si="30"/>
        <v>film &amp; video</v>
      </c>
      <c r="R668" t="str">
        <f t="shared" si="31"/>
        <v>television</v>
      </c>
      <c r="S668" s="14">
        <f>(((I668/60)/60)/24)+DATE(1970,1,1)</f>
        <v>41868.832152777781</v>
      </c>
      <c r="T668" s="14">
        <f t="shared" si="32"/>
        <v>41838.832152777781</v>
      </c>
    </row>
    <row r="669" spans="1:20" ht="43.2" x14ac:dyDescent="0.3">
      <c r="A669" s="5">
        <v>667</v>
      </c>
      <c r="B669" s="3" t="s">
        <v>667</v>
      </c>
      <c r="C669" s="3" t="s">
        <v>4776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182</v>
      </c>
      <c r="M669" s="5" t="b">
        <v>1</v>
      </c>
      <c r="N669" s="5" t="s">
        <v>8264</v>
      </c>
      <c r="O669" s="6">
        <f>E669/D669</f>
        <v>0.1002</v>
      </c>
      <c r="P669" s="9">
        <f>IFERROR(E669/L669,0)</f>
        <v>27.527472527472529</v>
      </c>
      <c r="Q669" t="str">
        <f t="shared" si="30"/>
        <v>film &amp; video</v>
      </c>
      <c r="R669" t="str">
        <f t="shared" si="31"/>
        <v>television</v>
      </c>
      <c r="S669" s="14">
        <f>(((I669/60)/60)/24)+DATE(1970,1,1)</f>
        <v>42672.373414351852</v>
      </c>
      <c r="T669" s="14">
        <f t="shared" si="32"/>
        <v>42632.373414351852</v>
      </c>
    </row>
    <row r="670" spans="1:20" ht="43.2" x14ac:dyDescent="0.3">
      <c r="A670" s="5">
        <v>668</v>
      </c>
      <c r="B670" s="3" t="s">
        <v>668</v>
      </c>
      <c r="C670" s="3" t="s">
        <v>4777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182</v>
      </c>
      <c r="M670" s="5" t="b">
        <v>1</v>
      </c>
      <c r="N670" s="5" t="s">
        <v>8264</v>
      </c>
      <c r="O670" s="6">
        <f>E670/D670</f>
        <v>4.5600000000000002E-2</v>
      </c>
      <c r="P670" s="9">
        <f>IFERROR(E670/L670,0)</f>
        <v>3.7582417582417582</v>
      </c>
      <c r="Q670" t="str">
        <f t="shared" si="30"/>
        <v>film &amp; video</v>
      </c>
      <c r="R670" t="str">
        <f t="shared" si="31"/>
        <v>television</v>
      </c>
      <c r="S670" s="14">
        <f>(((I670/60)/60)/24)+DATE(1970,1,1)</f>
        <v>42135.831273148149</v>
      </c>
      <c r="T670" s="14">
        <f t="shared" si="32"/>
        <v>42090.831273148149</v>
      </c>
    </row>
    <row r="671" spans="1:20" ht="57.6" x14ac:dyDescent="0.3">
      <c r="A671" s="5">
        <v>669</v>
      </c>
      <c r="B671" s="3" t="s">
        <v>669</v>
      </c>
      <c r="C671" s="3" t="s">
        <v>4778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182</v>
      </c>
      <c r="M671" s="5" t="b">
        <v>1</v>
      </c>
      <c r="N671" s="5" t="s">
        <v>8264</v>
      </c>
      <c r="O671" s="6">
        <f>E671/D671</f>
        <v>0.21507499999999999</v>
      </c>
      <c r="P671" s="9">
        <f>IFERROR(E671/L671,0)</f>
        <v>236.34615384615384</v>
      </c>
      <c r="Q671" t="str">
        <f t="shared" si="30"/>
        <v>film &amp; video</v>
      </c>
      <c r="R671" t="str">
        <f t="shared" si="31"/>
        <v>television</v>
      </c>
      <c r="S671" s="14">
        <f>(((I671/60)/60)/24)+DATE(1970,1,1)</f>
        <v>42557.625671296293</v>
      </c>
      <c r="T671" s="14">
        <f t="shared" si="32"/>
        <v>42527.625671296293</v>
      </c>
    </row>
    <row r="672" spans="1:20" ht="57.6" x14ac:dyDescent="0.3">
      <c r="A672" s="5">
        <v>670</v>
      </c>
      <c r="B672" s="3" t="s">
        <v>670</v>
      </c>
      <c r="C672" s="3" t="s">
        <v>4779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182</v>
      </c>
      <c r="M672" s="5" t="b">
        <v>1</v>
      </c>
      <c r="N672" s="5" t="s">
        <v>8264</v>
      </c>
      <c r="O672" s="6">
        <f>E672/D672</f>
        <v>0.29276666666666668</v>
      </c>
      <c r="P672" s="9">
        <f>IFERROR(E672/L672,0)</f>
        <v>144.77472527472528</v>
      </c>
      <c r="Q672" t="str">
        <f t="shared" si="30"/>
        <v>film &amp; video</v>
      </c>
      <c r="R672" t="str">
        <f t="shared" si="31"/>
        <v>television</v>
      </c>
      <c r="S672" s="14">
        <f>(((I672/60)/60)/24)+DATE(1970,1,1)</f>
        <v>42540.340277777781</v>
      </c>
      <c r="T672" s="14">
        <f t="shared" si="32"/>
        <v>42506.709722222222</v>
      </c>
    </row>
    <row r="673" spans="1:20" ht="57.6" x14ac:dyDescent="0.3">
      <c r="A673" s="5">
        <v>671</v>
      </c>
      <c r="B673" s="3" t="s">
        <v>671</v>
      </c>
      <c r="C673" s="3" t="s">
        <v>4780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182</v>
      </c>
      <c r="M673" s="5" t="b">
        <v>1</v>
      </c>
      <c r="N673" s="5" t="s">
        <v>8264</v>
      </c>
      <c r="O673" s="6">
        <f>E673/D673</f>
        <v>0.39426666666666665</v>
      </c>
      <c r="P673" s="9">
        <f>IFERROR(E673/L673,0)</f>
        <v>64.989010989010993</v>
      </c>
      <c r="Q673" t="str">
        <f t="shared" si="30"/>
        <v>film &amp; video</v>
      </c>
      <c r="R673" t="str">
        <f t="shared" si="31"/>
        <v>television</v>
      </c>
      <c r="S673" s="14">
        <f>(((I673/60)/60)/24)+DATE(1970,1,1)</f>
        <v>42018.166666666672</v>
      </c>
      <c r="T673" s="14">
        <f t="shared" si="32"/>
        <v>41984.692731481482</v>
      </c>
    </row>
    <row r="674" spans="1:20" ht="43.2" x14ac:dyDescent="0.3">
      <c r="A674" s="5">
        <v>672</v>
      </c>
      <c r="B674" s="3" t="s">
        <v>672</v>
      </c>
      <c r="C674" s="3" t="s">
        <v>4781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182</v>
      </c>
      <c r="M674" s="5" t="b">
        <v>1</v>
      </c>
      <c r="N674" s="5" t="s">
        <v>8264</v>
      </c>
      <c r="O674" s="6">
        <f>E674/D674</f>
        <v>0.21628</v>
      </c>
      <c r="P674" s="9">
        <f>IFERROR(E674/L674,0)</f>
        <v>59.417582417582416</v>
      </c>
      <c r="Q674" t="str">
        <f t="shared" si="30"/>
        <v>film &amp; video</v>
      </c>
      <c r="R674" t="str">
        <f t="shared" si="31"/>
        <v>television</v>
      </c>
      <c r="S674" s="14">
        <f>(((I674/60)/60)/24)+DATE(1970,1,1)</f>
        <v>42005.207638888889</v>
      </c>
      <c r="T674" s="14">
        <f t="shared" si="32"/>
        <v>41974.219490740739</v>
      </c>
    </row>
    <row r="675" spans="1:20" ht="57.6" x14ac:dyDescent="0.3">
      <c r="A675" s="5">
        <v>673</v>
      </c>
      <c r="B675" s="3" t="s">
        <v>673</v>
      </c>
      <c r="C675" s="3" t="s">
        <v>4782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182</v>
      </c>
      <c r="M675" s="5" t="b">
        <v>1</v>
      </c>
      <c r="N675" s="5" t="s">
        <v>8264</v>
      </c>
      <c r="O675" s="6">
        <f>E675/D675</f>
        <v>2.0500000000000002E-3</v>
      </c>
      <c r="P675" s="9">
        <f>IFERROR(E675/L675,0)</f>
        <v>1.1263736263736264</v>
      </c>
      <c r="Q675" t="str">
        <f t="shared" si="30"/>
        <v>film &amp; video</v>
      </c>
      <c r="R675" t="str">
        <f t="shared" si="31"/>
        <v>television</v>
      </c>
      <c r="S675" s="14">
        <f>(((I675/60)/60)/24)+DATE(1970,1,1)</f>
        <v>41883.840474537035</v>
      </c>
      <c r="T675" s="14">
        <f t="shared" si="32"/>
        <v>41838.840474537035</v>
      </c>
    </row>
    <row r="676" spans="1:20" ht="28.8" x14ac:dyDescent="0.3">
      <c r="A676" s="5">
        <v>674</v>
      </c>
      <c r="B676" s="3" t="s">
        <v>674</v>
      </c>
      <c r="C676" s="3" t="s">
        <v>4783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182</v>
      </c>
      <c r="M676" s="5" t="b">
        <v>1</v>
      </c>
      <c r="N676" s="5" t="s">
        <v>8264</v>
      </c>
      <c r="O676" s="6">
        <f>E676/D676</f>
        <v>2.9999999999999997E-4</v>
      </c>
      <c r="P676" s="9">
        <f>IFERROR(E676/L676,0)</f>
        <v>8.2417582417582416E-2</v>
      </c>
      <c r="Q676" t="str">
        <f t="shared" si="30"/>
        <v>film &amp; video</v>
      </c>
      <c r="R676" t="str">
        <f t="shared" si="31"/>
        <v>television</v>
      </c>
      <c r="S676" s="14">
        <f>(((I676/60)/60)/24)+DATE(1970,1,1)</f>
        <v>41863.116053240738</v>
      </c>
      <c r="T676" s="14">
        <f t="shared" si="32"/>
        <v>41803.116053240738</v>
      </c>
    </row>
    <row r="677" spans="1:20" ht="43.2" x14ac:dyDescent="0.3">
      <c r="A677" s="5">
        <v>675</v>
      </c>
      <c r="B677" s="3" t="s">
        <v>675</v>
      </c>
      <c r="C677" s="3" t="s">
        <v>4784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182</v>
      </c>
      <c r="M677" s="5" t="b">
        <v>1</v>
      </c>
      <c r="N677" s="5" t="s">
        <v>8264</v>
      </c>
      <c r="O677" s="6">
        <f>E677/D677</f>
        <v>0.14849999999999999</v>
      </c>
      <c r="P677" s="9">
        <f>IFERROR(E677/L677,0)</f>
        <v>4.895604395604396</v>
      </c>
      <c r="Q677" t="str">
        <f t="shared" si="30"/>
        <v>film &amp; video</v>
      </c>
      <c r="R677" t="str">
        <f t="shared" si="31"/>
        <v>television</v>
      </c>
      <c r="S677" s="14">
        <f>(((I677/60)/60)/24)+DATE(1970,1,1)</f>
        <v>42005.290972222225</v>
      </c>
      <c r="T677" s="14">
        <f t="shared" si="32"/>
        <v>41975.930601851855</v>
      </c>
    </row>
    <row r="678" spans="1:20" ht="57.6" x14ac:dyDescent="0.3">
      <c r="A678" s="5">
        <v>676</v>
      </c>
      <c r="B678" s="3" t="s">
        <v>676</v>
      </c>
      <c r="C678" s="3" t="s">
        <v>4785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182</v>
      </c>
      <c r="M678" s="5" t="b">
        <v>1</v>
      </c>
      <c r="N678" s="5" t="s">
        <v>8264</v>
      </c>
      <c r="O678" s="6">
        <f>E678/D678</f>
        <v>1.4710000000000001E-2</v>
      </c>
      <c r="P678" s="9">
        <f>IFERROR(E678/L678,0)</f>
        <v>8.0824175824175821</v>
      </c>
      <c r="Q678" t="str">
        <f t="shared" si="30"/>
        <v>film &amp; video</v>
      </c>
      <c r="R678" t="str">
        <f t="shared" si="31"/>
        <v>television</v>
      </c>
      <c r="S678" s="14">
        <f>(((I678/60)/60)/24)+DATE(1970,1,1)</f>
        <v>42042.768298611118</v>
      </c>
      <c r="T678" s="14">
        <f t="shared" si="32"/>
        <v>42012.768298611118</v>
      </c>
    </row>
    <row r="679" spans="1:20" ht="57.6" x14ac:dyDescent="0.3">
      <c r="A679" s="5">
        <v>677</v>
      </c>
      <c r="B679" s="3" t="s">
        <v>677</v>
      </c>
      <c r="C679" s="3" t="s">
        <v>4786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182</v>
      </c>
      <c r="M679" s="5" t="b">
        <v>1</v>
      </c>
      <c r="N679" s="5" t="s">
        <v>8264</v>
      </c>
      <c r="O679" s="6">
        <f>E679/D679</f>
        <v>0.25584000000000001</v>
      </c>
      <c r="P679" s="9">
        <f>IFERROR(E679/L679,0)</f>
        <v>70.285714285714292</v>
      </c>
      <c r="Q679" t="str">
        <f t="shared" si="30"/>
        <v>film &amp; video</v>
      </c>
      <c r="R679" t="str">
        <f t="shared" si="31"/>
        <v>television</v>
      </c>
      <c r="S679" s="14">
        <f>(((I679/60)/60)/24)+DATE(1970,1,1)</f>
        <v>42549.403877314813</v>
      </c>
      <c r="T679" s="14">
        <f t="shared" si="32"/>
        <v>42504.403877314813</v>
      </c>
    </row>
    <row r="680" spans="1:20" ht="43.2" x14ac:dyDescent="0.3">
      <c r="A680" s="5">
        <v>678</v>
      </c>
      <c r="B680" s="3" t="s">
        <v>678</v>
      </c>
      <c r="C680" s="3" t="s">
        <v>4787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182</v>
      </c>
      <c r="M680" s="5" t="b">
        <v>1</v>
      </c>
      <c r="N680" s="5" t="s">
        <v>8264</v>
      </c>
      <c r="O680" s="6">
        <f>E680/D680</f>
        <v>3.8206896551724136E-2</v>
      </c>
      <c r="P680" s="9">
        <f>IFERROR(E680/L680,0)</f>
        <v>6.0879120879120876</v>
      </c>
      <c r="Q680" t="str">
        <f t="shared" si="30"/>
        <v>film &amp; video</v>
      </c>
      <c r="R680" t="str">
        <f t="shared" si="31"/>
        <v>television</v>
      </c>
      <c r="S680" s="14">
        <f>(((I680/60)/60)/24)+DATE(1970,1,1)</f>
        <v>42511.376597222217</v>
      </c>
      <c r="T680" s="14">
        <f t="shared" si="32"/>
        <v>42481.376597222217</v>
      </c>
    </row>
    <row r="681" spans="1:20" ht="43.2" x14ac:dyDescent="0.3">
      <c r="A681" s="5">
        <v>679</v>
      </c>
      <c r="B681" s="3" t="s">
        <v>679</v>
      </c>
      <c r="C681" s="3" t="s">
        <v>4788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182</v>
      </c>
      <c r="M681" s="5" t="b">
        <v>1</v>
      </c>
      <c r="N681" s="5" t="s">
        <v>8264</v>
      </c>
      <c r="O681" s="6">
        <f>E681/D681</f>
        <v>0.15485964912280703</v>
      </c>
      <c r="P681" s="9">
        <f>IFERROR(E681/L681,0)</f>
        <v>48.5</v>
      </c>
      <c r="Q681" t="str">
        <f t="shared" si="30"/>
        <v>film &amp; video</v>
      </c>
      <c r="R681" t="str">
        <f t="shared" si="31"/>
        <v>television</v>
      </c>
      <c r="S681" s="14">
        <f>(((I681/60)/60)/24)+DATE(1970,1,1)</f>
        <v>42616.695706018523</v>
      </c>
      <c r="T681" s="14">
        <f t="shared" si="32"/>
        <v>42556.695706018523</v>
      </c>
    </row>
    <row r="682" spans="1:20" ht="43.2" x14ac:dyDescent="0.3">
      <c r="A682" s="5">
        <v>680</v>
      </c>
      <c r="B682" s="3" t="s">
        <v>680</v>
      </c>
      <c r="C682" s="3" t="s">
        <v>4789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182</v>
      </c>
      <c r="M682" s="5" t="b">
        <v>1</v>
      </c>
      <c r="N682" s="5" t="s">
        <v>8264</v>
      </c>
      <c r="O682" s="6">
        <f>E682/D682</f>
        <v>0.25912000000000002</v>
      </c>
      <c r="P682" s="9">
        <f>IFERROR(E682/L682,0)</f>
        <v>106.78021978021978</v>
      </c>
      <c r="Q682" t="str">
        <f t="shared" si="30"/>
        <v>film &amp; video</v>
      </c>
      <c r="R682" t="str">
        <f t="shared" si="31"/>
        <v>television</v>
      </c>
      <c r="S682" s="14">
        <f>(((I682/60)/60)/24)+DATE(1970,1,1)</f>
        <v>41899.501516203702</v>
      </c>
      <c r="T682" s="14">
        <f t="shared" si="32"/>
        <v>41864.501516203702</v>
      </c>
    </row>
    <row r="683" spans="1:20" ht="43.2" x14ac:dyDescent="0.3">
      <c r="A683" s="5">
        <v>681</v>
      </c>
      <c r="B683" s="3" t="s">
        <v>681</v>
      </c>
      <c r="C683" s="3" t="s">
        <v>4790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182</v>
      </c>
      <c r="M683" s="5" t="b">
        <v>1</v>
      </c>
      <c r="N683" s="5" t="s">
        <v>8264</v>
      </c>
      <c r="O683" s="6">
        <f>E683/D683</f>
        <v>4.0000000000000002E-4</v>
      </c>
      <c r="P683" s="9">
        <f>IFERROR(E683/L683,0)</f>
        <v>5.4945054945054949E-3</v>
      </c>
      <c r="Q683" t="str">
        <f t="shared" si="30"/>
        <v>film &amp; video</v>
      </c>
      <c r="R683" t="str">
        <f t="shared" si="31"/>
        <v>television</v>
      </c>
      <c r="S683" s="14">
        <f>(((I683/60)/60)/24)+DATE(1970,1,1)</f>
        <v>42669.805601851855</v>
      </c>
      <c r="T683" s="14">
        <f t="shared" si="32"/>
        <v>42639.805601851855</v>
      </c>
    </row>
    <row r="684" spans="1:20" ht="43.2" x14ac:dyDescent="0.3">
      <c r="A684" s="5">
        <v>682</v>
      </c>
      <c r="B684" s="3" t="s">
        <v>682</v>
      </c>
      <c r="C684" s="3" t="s">
        <v>4791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182</v>
      </c>
      <c r="M684" s="5" t="b">
        <v>1</v>
      </c>
      <c r="N684" s="5" t="s">
        <v>8264</v>
      </c>
      <c r="O684" s="6">
        <f>E684/D684</f>
        <v>1.06E-3</v>
      </c>
      <c r="P684" s="9">
        <f>IFERROR(E684/L684,0)</f>
        <v>0.29120879120879123</v>
      </c>
      <c r="Q684" t="str">
        <f t="shared" si="30"/>
        <v>film &amp; video</v>
      </c>
      <c r="R684" t="str">
        <f t="shared" si="31"/>
        <v>television</v>
      </c>
      <c r="S684" s="14">
        <f>(((I684/60)/60)/24)+DATE(1970,1,1)</f>
        <v>42808.723634259266</v>
      </c>
      <c r="T684" s="14">
        <f t="shared" si="32"/>
        <v>42778.765300925923</v>
      </c>
    </row>
    <row r="685" spans="1:20" ht="43.2" x14ac:dyDescent="0.3">
      <c r="A685" s="5">
        <v>683</v>
      </c>
      <c r="B685" s="3" t="s">
        <v>683</v>
      </c>
      <c r="C685" s="3" t="s">
        <v>4792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182</v>
      </c>
      <c r="M685" s="5" t="b">
        <v>1</v>
      </c>
      <c r="N685" s="5" t="s">
        <v>8264</v>
      </c>
      <c r="O685" s="6">
        <f>E685/D685</f>
        <v>8.5142857142857138E-3</v>
      </c>
      <c r="P685" s="9">
        <f>IFERROR(E685/L685,0)</f>
        <v>1.6373626373626373</v>
      </c>
      <c r="Q685" t="str">
        <f t="shared" si="30"/>
        <v>film &amp; video</v>
      </c>
      <c r="R685" t="str">
        <f t="shared" si="31"/>
        <v>television</v>
      </c>
      <c r="S685" s="14">
        <f>(((I685/60)/60)/24)+DATE(1970,1,1)</f>
        <v>42674.900046296301</v>
      </c>
      <c r="T685" s="14">
        <f t="shared" si="32"/>
        <v>42634.900046296301</v>
      </c>
    </row>
    <row r="686" spans="1:20" ht="28.8" x14ac:dyDescent="0.3">
      <c r="A686" s="5">
        <v>684</v>
      </c>
      <c r="B686" s="3" t="s">
        <v>684</v>
      </c>
      <c r="C686" s="3" t="s">
        <v>4793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182</v>
      </c>
      <c r="M686" s="5" t="b">
        <v>1</v>
      </c>
      <c r="N686" s="5" t="s">
        <v>8264</v>
      </c>
      <c r="O686" s="6">
        <f>E686/D686</f>
        <v>7.4837500000000001E-2</v>
      </c>
      <c r="P686" s="9">
        <f>IFERROR(E686/L686,0)</f>
        <v>131.58241758241758</v>
      </c>
      <c r="Q686" t="str">
        <f t="shared" si="30"/>
        <v>film &amp; video</v>
      </c>
      <c r="R686" t="str">
        <f t="shared" si="31"/>
        <v>television</v>
      </c>
      <c r="S686" s="14">
        <f>(((I686/60)/60)/24)+DATE(1970,1,1)</f>
        <v>41845.125</v>
      </c>
      <c r="T686" s="14">
        <f t="shared" si="32"/>
        <v>41809.473275462966</v>
      </c>
    </row>
    <row r="687" spans="1:20" ht="43.2" x14ac:dyDescent="0.3">
      <c r="A687" s="5">
        <v>685</v>
      </c>
      <c r="B687" s="3" t="s">
        <v>685</v>
      </c>
      <c r="C687" s="3" t="s">
        <v>4794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182</v>
      </c>
      <c r="M687" s="5" t="b">
        <v>1</v>
      </c>
      <c r="N687" s="5" t="s">
        <v>8264</v>
      </c>
      <c r="O687" s="6">
        <f>E687/D687</f>
        <v>0.27650000000000002</v>
      </c>
      <c r="P687" s="9">
        <f>IFERROR(E687/L687,0)</f>
        <v>3.0384615384615383</v>
      </c>
      <c r="Q687" t="str">
        <f t="shared" si="30"/>
        <v>film &amp; video</v>
      </c>
      <c r="R687" t="str">
        <f t="shared" si="31"/>
        <v>television</v>
      </c>
      <c r="S687" s="14">
        <f>(((I687/60)/60)/24)+DATE(1970,1,1)</f>
        <v>42016.866574074069</v>
      </c>
      <c r="T687" s="14">
        <f t="shared" si="32"/>
        <v>41971.866574074069</v>
      </c>
    </row>
    <row r="688" spans="1:20" ht="57.6" x14ac:dyDescent="0.3">
      <c r="A688" s="5">
        <v>686</v>
      </c>
      <c r="B688" s="3" t="s">
        <v>686</v>
      </c>
      <c r="C688" s="3" t="s">
        <v>4795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182</v>
      </c>
      <c r="M688" s="5" t="b">
        <v>1</v>
      </c>
      <c r="N688" s="5" t="s">
        <v>8264</v>
      </c>
      <c r="O688" s="6">
        <f>E688/D688</f>
        <v>0</v>
      </c>
      <c r="P688" s="9">
        <f>IFERROR(E688/L688,0)</f>
        <v>0</v>
      </c>
      <c r="Q688" t="str">
        <f t="shared" si="30"/>
        <v>film &amp; video</v>
      </c>
      <c r="R688" t="str">
        <f t="shared" si="31"/>
        <v>television</v>
      </c>
      <c r="S688" s="14">
        <f>(((I688/60)/60)/24)+DATE(1970,1,1)</f>
        <v>42219.673263888893</v>
      </c>
      <c r="T688" s="14">
        <f t="shared" si="32"/>
        <v>42189.673263888893</v>
      </c>
    </row>
    <row r="689" spans="1:20" ht="43.2" x14ac:dyDescent="0.3">
      <c r="A689" s="5">
        <v>687</v>
      </c>
      <c r="B689" s="3" t="s">
        <v>687</v>
      </c>
      <c r="C689" s="3" t="s">
        <v>4796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182</v>
      </c>
      <c r="M689" s="5" t="b">
        <v>1</v>
      </c>
      <c r="N689" s="5" t="s">
        <v>8264</v>
      </c>
      <c r="O689" s="6">
        <f>E689/D689</f>
        <v>3.5499999999999997E-2</v>
      </c>
      <c r="P689" s="9">
        <f>IFERROR(E689/L689,0)</f>
        <v>19.505494505494507</v>
      </c>
      <c r="Q689" t="str">
        <f t="shared" si="30"/>
        <v>film &amp; video</v>
      </c>
      <c r="R689" t="str">
        <f t="shared" si="31"/>
        <v>television</v>
      </c>
      <c r="S689" s="14">
        <f>(((I689/60)/60)/24)+DATE(1970,1,1)</f>
        <v>42771.750613425931</v>
      </c>
      <c r="T689" s="14">
        <f t="shared" si="32"/>
        <v>42711.750613425931</v>
      </c>
    </row>
    <row r="690" spans="1:20" ht="43.2" x14ac:dyDescent="0.3">
      <c r="A690" s="5">
        <v>688</v>
      </c>
      <c r="B690" s="3" t="s">
        <v>688</v>
      </c>
      <c r="C690" s="3" t="s">
        <v>4797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182</v>
      </c>
      <c r="M690" s="5" t="b">
        <v>1</v>
      </c>
      <c r="N690" s="5" t="s">
        <v>8264</v>
      </c>
      <c r="O690" s="6">
        <f>E690/D690</f>
        <v>0.72989999999999999</v>
      </c>
      <c r="P690" s="9">
        <f>IFERROR(E690/L690,0)</f>
        <v>80.208791208791212</v>
      </c>
      <c r="Q690" t="str">
        <f t="shared" si="30"/>
        <v>film &amp; video</v>
      </c>
      <c r="R690" t="str">
        <f t="shared" si="31"/>
        <v>television</v>
      </c>
      <c r="S690" s="14">
        <f>(((I690/60)/60)/24)+DATE(1970,1,1)</f>
        <v>42292.104780092588</v>
      </c>
      <c r="T690" s="14">
        <f t="shared" si="32"/>
        <v>42262.104780092588</v>
      </c>
    </row>
    <row r="691" spans="1:20" ht="43.2" x14ac:dyDescent="0.3">
      <c r="A691" s="5">
        <v>689</v>
      </c>
      <c r="B691" s="3" t="s">
        <v>689</v>
      </c>
      <c r="C691" s="3" t="s">
        <v>4798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182</v>
      </c>
      <c r="M691" s="5" t="b">
        <v>1</v>
      </c>
      <c r="N691" s="5" t="s">
        <v>8264</v>
      </c>
      <c r="O691" s="6">
        <f>E691/D691</f>
        <v>0.57648750000000004</v>
      </c>
      <c r="P691" s="9">
        <f>IFERROR(E691/L691,0)</f>
        <v>633.50274725274721</v>
      </c>
      <c r="Q691" t="str">
        <f t="shared" si="30"/>
        <v>film &amp; video</v>
      </c>
      <c r="R691" t="str">
        <f t="shared" si="31"/>
        <v>television</v>
      </c>
      <c r="S691" s="14">
        <f>(((I691/60)/60)/24)+DATE(1970,1,1)</f>
        <v>42712.207638888889</v>
      </c>
      <c r="T691" s="14">
        <f t="shared" si="32"/>
        <v>42675.66778935185</v>
      </c>
    </row>
    <row r="692" spans="1:20" ht="28.8" x14ac:dyDescent="0.3">
      <c r="A692" s="5">
        <v>690</v>
      </c>
      <c r="B692" s="3" t="s">
        <v>690</v>
      </c>
      <c r="C692" s="3" t="s">
        <v>4799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182</v>
      </c>
      <c r="M692" s="5" t="b">
        <v>1</v>
      </c>
      <c r="N692" s="5" t="s">
        <v>8264</v>
      </c>
      <c r="O692" s="6">
        <f>E692/D692</f>
        <v>0.1234</v>
      </c>
      <c r="P692" s="9">
        <f>IFERROR(E692/L692,0)</f>
        <v>13.56043956043956</v>
      </c>
      <c r="Q692" t="str">
        <f t="shared" si="30"/>
        <v>film &amp; video</v>
      </c>
      <c r="R692" t="str">
        <f t="shared" si="31"/>
        <v>television</v>
      </c>
      <c r="S692" s="14">
        <f>(((I692/60)/60)/24)+DATE(1970,1,1)</f>
        <v>42622.25</v>
      </c>
      <c r="T692" s="14">
        <f t="shared" si="32"/>
        <v>42579.634733796294</v>
      </c>
    </row>
    <row r="693" spans="1:20" ht="43.2" x14ac:dyDescent="0.3">
      <c r="A693" s="5">
        <v>691</v>
      </c>
      <c r="B693" s="3" t="s">
        <v>691</v>
      </c>
      <c r="C693" s="3" t="s">
        <v>4800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182</v>
      </c>
      <c r="M693" s="5" t="b">
        <v>1</v>
      </c>
      <c r="N693" s="5" t="s">
        <v>8264</v>
      </c>
      <c r="O693" s="6">
        <f>E693/D693</f>
        <v>5.1999999999999998E-3</v>
      </c>
      <c r="P693" s="9">
        <f>IFERROR(E693/L693,0)</f>
        <v>1.4285714285714286</v>
      </c>
      <c r="Q693" t="str">
        <f t="shared" si="30"/>
        <v>film &amp; video</v>
      </c>
      <c r="R693" t="str">
        <f t="shared" si="31"/>
        <v>television</v>
      </c>
      <c r="S693" s="14">
        <f>(((I693/60)/60)/24)+DATE(1970,1,1)</f>
        <v>42186.028310185182</v>
      </c>
      <c r="T693" s="14">
        <f t="shared" si="32"/>
        <v>42158.028310185182</v>
      </c>
    </row>
    <row r="694" spans="1:20" ht="43.2" x14ac:dyDescent="0.3">
      <c r="A694" s="5">
        <v>692</v>
      </c>
      <c r="B694" s="3" t="s">
        <v>692</v>
      </c>
      <c r="C694" s="3" t="s">
        <v>4801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182</v>
      </c>
      <c r="M694" s="5" t="b">
        <v>1</v>
      </c>
      <c r="N694" s="5" t="s">
        <v>8264</v>
      </c>
      <c r="O694" s="6">
        <f>E694/D694</f>
        <v>6.5299999999999997E-2</v>
      </c>
      <c r="P694" s="9">
        <f>IFERROR(E694/L694,0)</f>
        <v>7.1758241758241761</v>
      </c>
      <c r="Q694" t="str">
        <f t="shared" si="30"/>
        <v>film &amp; video</v>
      </c>
      <c r="R694" t="str">
        <f t="shared" si="31"/>
        <v>television</v>
      </c>
      <c r="S694" s="14">
        <f>(((I694/60)/60)/24)+DATE(1970,1,1)</f>
        <v>42726.37572916667</v>
      </c>
      <c r="T694" s="14">
        <f t="shared" si="32"/>
        <v>42696.37572916667</v>
      </c>
    </row>
    <row r="695" spans="1:20" ht="43.2" x14ac:dyDescent="0.3">
      <c r="A695" s="5">
        <v>693</v>
      </c>
      <c r="B695" s="3" t="s">
        <v>693</v>
      </c>
      <c r="C695" s="3" t="s">
        <v>4802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182</v>
      </c>
      <c r="M695" s="5" t="b">
        <v>1</v>
      </c>
      <c r="N695" s="5" t="s">
        <v>8264</v>
      </c>
      <c r="O695" s="6">
        <f>E695/D695</f>
        <v>0.35338000000000003</v>
      </c>
      <c r="P695" s="9">
        <f>IFERROR(E695/L695,0)</f>
        <v>194.16483516483515</v>
      </c>
      <c r="Q695" t="str">
        <f t="shared" si="30"/>
        <v>film &amp; video</v>
      </c>
      <c r="R695" t="str">
        <f t="shared" si="31"/>
        <v>television</v>
      </c>
      <c r="S695" s="14">
        <f>(((I695/60)/60)/24)+DATE(1970,1,1)</f>
        <v>42124.808182870373</v>
      </c>
      <c r="T695" s="14">
        <f t="shared" si="32"/>
        <v>42094.808182870373</v>
      </c>
    </row>
    <row r="696" spans="1:20" ht="43.2" x14ac:dyDescent="0.3">
      <c r="A696" s="5">
        <v>694</v>
      </c>
      <c r="B696" s="3" t="s">
        <v>694</v>
      </c>
      <c r="C696" s="3" t="s">
        <v>4803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182</v>
      </c>
      <c r="M696" s="5" t="b">
        <v>1</v>
      </c>
      <c r="N696" s="5" t="s">
        <v>8264</v>
      </c>
      <c r="O696" s="6">
        <f>E696/D696</f>
        <v>3.933333333333333E-3</v>
      </c>
      <c r="P696" s="9">
        <f>IFERROR(E696/L696,0)</f>
        <v>3.2417582417582418</v>
      </c>
      <c r="Q696" t="str">
        <f t="shared" si="30"/>
        <v>film &amp; video</v>
      </c>
      <c r="R696" t="str">
        <f t="shared" si="31"/>
        <v>television</v>
      </c>
      <c r="S696" s="14">
        <f>(((I696/60)/60)/24)+DATE(1970,1,1)</f>
        <v>42767.663877314815</v>
      </c>
      <c r="T696" s="14">
        <f t="shared" si="32"/>
        <v>42737.663877314815</v>
      </c>
    </row>
    <row r="697" spans="1:20" ht="57.6" x14ac:dyDescent="0.3">
      <c r="A697" s="5">
        <v>695</v>
      </c>
      <c r="B697" s="3" t="s">
        <v>695</v>
      </c>
      <c r="C697" s="3" t="s">
        <v>4804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182</v>
      </c>
      <c r="M697" s="5" t="b">
        <v>1</v>
      </c>
      <c r="N697" s="5" t="s">
        <v>8264</v>
      </c>
      <c r="O697" s="6">
        <f>E697/D697</f>
        <v>1.06E-2</v>
      </c>
      <c r="P697" s="9">
        <f>IFERROR(E697/L697,0)</f>
        <v>3.4945054945054945</v>
      </c>
      <c r="Q697" t="str">
        <f t="shared" si="30"/>
        <v>film &amp; video</v>
      </c>
      <c r="R697" t="str">
        <f t="shared" si="31"/>
        <v>television</v>
      </c>
      <c r="S697" s="14">
        <f>(((I697/60)/60)/24)+DATE(1970,1,1)</f>
        <v>41943.521064814813</v>
      </c>
      <c r="T697" s="14">
        <f t="shared" si="32"/>
        <v>41913.521064814813</v>
      </c>
    </row>
    <row r="698" spans="1:20" ht="28.8" x14ac:dyDescent="0.3">
      <c r="A698" s="5">
        <v>696</v>
      </c>
      <c r="B698" s="3" t="s">
        <v>696</v>
      </c>
      <c r="C698" s="3" t="s">
        <v>4805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182</v>
      </c>
      <c r="M698" s="5" t="b">
        <v>1</v>
      </c>
      <c r="N698" s="5" t="s">
        <v>8264</v>
      </c>
      <c r="O698" s="6">
        <f>E698/D698</f>
        <v>5.7142857142857145E-6</v>
      </c>
      <c r="P698" s="9">
        <f>IFERROR(E698/L698,0)</f>
        <v>5.4945054945054949E-3</v>
      </c>
      <c r="Q698" t="str">
        <f t="shared" si="30"/>
        <v>film &amp; video</v>
      </c>
      <c r="R698" t="str">
        <f t="shared" si="31"/>
        <v>television</v>
      </c>
      <c r="S698" s="14">
        <f>(((I698/60)/60)/24)+DATE(1970,1,1)</f>
        <v>41845.927106481482</v>
      </c>
      <c r="T698" s="14">
        <f t="shared" si="32"/>
        <v>41815.927106481482</v>
      </c>
    </row>
    <row r="699" spans="1:20" ht="43.2" x14ac:dyDescent="0.3">
      <c r="A699" s="5">
        <v>697</v>
      </c>
      <c r="B699" s="3" t="s">
        <v>697</v>
      </c>
      <c r="C699" s="3" t="s">
        <v>4806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182</v>
      </c>
      <c r="M699" s="5" t="b">
        <v>1</v>
      </c>
      <c r="N699" s="5" t="s">
        <v>8264</v>
      </c>
      <c r="O699" s="6">
        <f>E699/D699</f>
        <v>0.46379999999999999</v>
      </c>
      <c r="P699" s="9">
        <f>IFERROR(E699/L699,0)</f>
        <v>12.741758241758241</v>
      </c>
      <c r="Q699" t="str">
        <f t="shared" si="30"/>
        <v>film &amp; video</v>
      </c>
      <c r="R699" t="str">
        <f t="shared" si="31"/>
        <v>television</v>
      </c>
      <c r="S699" s="14">
        <f>(((I699/60)/60)/24)+DATE(1970,1,1)</f>
        <v>42403.523020833338</v>
      </c>
      <c r="T699" s="14">
        <f t="shared" si="32"/>
        <v>42388.523020833338</v>
      </c>
    </row>
    <row r="700" spans="1:20" ht="43.2" x14ac:dyDescent="0.3">
      <c r="A700" s="5">
        <v>698</v>
      </c>
      <c r="B700" s="3" t="s">
        <v>698</v>
      </c>
      <c r="C700" s="3" t="s">
        <v>4807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182</v>
      </c>
      <c r="M700" s="5" t="b">
        <v>1</v>
      </c>
      <c r="N700" s="5" t="s">
        <v>8264</v>
      </c>
      <c r="O700" s="6">
        <f>E700/D700</f>
        <v>0.15390000000000001</v>
      </c>
      <c r="P700" s="9">
        <f>IFERROR(E700/L700,0)</f>
        <v>84.560439560439562</v>
      </c>
      <c r="Q700" t="str">
        <f t="shared" si="30"/>
        <v>film &amp; video</v>
      </c>
      <c r="R700" t="str">
        <f t="shared" si="31"/>
        <v>television</v>
      </c>
      <c r="S700" s="14">
        <f>(((I700/60)/60)/24)+DATE(1970,1,1)</f>
        <v>41900.083333333336</v>
      </c>
      <c r="T700" s="14">
        <f t="shared" si="32"/>
        <v>41866.931076388886</v>
      </c>
    </row>
    <row r="701" spans="1:20" ht="43.2" x14ac:dyDescent="0.3">
      <c r="A701" s="5">
        <v>699</v>
      </c>
      <c r="B701" s="3" t="s">
        <v>699</v>
      </c>
      <c r="C701" s="3" t="s">
        <v>4808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182</v>
      </c>
      <c r="M701" s="5" t="b">
        <v>1</v>
      </c>
      <c r="N701" s="5" t="s">
        <v>8264</v>
      </c>
      <c r="O701" s="6">
        <f>E701/D701</f>
        <v>0.824221076923077</v>
      </c>
      <c r="P701" s="9">
        <f>IFERROR(E701/L701,0)</f>
        <v>588.72934065934066</v>
      </c>
      <c r="Q701" t="str">
        <f t="shared" si="30"/>
        <v>film &amp; video</v>
      </c>
      <c r="R701" t="str">
        <f t="shared" si="31"/>
        <v>television</v>
      </c>
      <c r="S701" s="14">
        <f>(((I701/60)/60)/24)+DATE(1970,1,1)</f>
        <v>41600.666666666664</v>
      </c>
      <c r="T701" s="14">
        <f t="shared" si="32"/>
        <v>41563.485509259262</v>
      </c>
    </row>
    <row r="702" spans="1:20" ht="43.2" x14ac:dyDescent="0.3">
      <c r="A702" s="5">
        <v>700</v>
      </c>
      <c r="B702" s="3" t="s">
        <v>700</v>
      </c>
      <c r="C702" s="3" t="s">
        <v>4809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182</v>
      </c>
      <c r="M702" s="5" t="b">
        <v>1</v>
      </c>
      <c r="N702" s="5" t="s">
        <v>8264</v>
      </c>
      <c r="O702" s="6">
        <f>E702/D702</f>
        <v>2.6866666666666667E-2</v>
      </c>
      <c r="P702" s="9">
        <f>IFERROR(E702/L702,0)</f>
        <v>2.2142857142857144</v>
      </c>
      <c r="Q702" t="str">
        <f t="shared" si="30"/>
        <v>film &amp; video</v>
      </c>
      <c r="R702" t="str">
        <f t="shared" si="31"/>
        <v>television</v>
      </c>
      <c r="S702" s="14">
        <f>(((I702/60)/60)/24)+DATE(1970,1,1)</f>
        <v>42745.688437500001</v>
      </c>
      <c r="T702" s="14">
        <f t="shared" si="32"/>
        <v>42715.688437500001</v>
      </c>
    </row>
    <row r="703" spans="1:20" ht="43.2" x14ac:dyDescent="0.3">
      <c r="A703" s="5">
        <v>701</v>
      </c>
      <c r="B703" s="3" t="s">
        <v>701</v>
      </c>
      <c r="C703" s="3" t="s">
        <v>4810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182</v>
      </c>
      <c r="M703" s="5" t="b">
        <v>1</v>
      </c>
      <c r="N703" s="5" t="s">
        <v>8264</v>
      </c>
      <c r="O703" s="6">
        <f>E703/D703</f>
        <v>0.26600000000000001</v>
      </c>
      <c r="P703" s="9">
        <f>IFERROR(E703/L703,0)</f>
        <v>33.615384615384613</v>
      </c>
      <c r="Q703" t="str">
        <f t="shared" si="30"/>
        <v>film &amp; video</v>
      </c>
      <c r="R703" t="str">
        <f t="shared" si="31"/>
        <v>television</v>
      </c>
      <c r="S703" s="14">
        <f>(((I703/60)/60)/24)+DATE(1970,1,1)</f>
        <v>41843.662962962961</v>
      </c>
      <c r="T703" s="14">
        <f t="shared" si="32"/>
        <v>41813.662962962961</v>
      </c>
    </row>
    <row r="704" spans="1:20" ht="43.2" x14ac:dyDescent="0.3">
      <c r="A704" s="5">
        <v>702</v>
      </c>
      <c r="B704" s="3" t="s">
        <v>702</v>
      </c>
      <c r="C704" s="3" t="s">
        <v>4811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182</v>
      </c>
      <c r="M704" s="5" t="b">
        <v>1</v>
      </c>
      <c r="N704" s="5" t="s">
        <v>8264</v>
      </c>
      <c r="O704" s="6">
        <f>E704/D704</f>
        <v>0.30813400000000002</v>
      </c>
      <c r="P704" s="9">
        <f>IFERROR(E704/L704,0)</f>
        <v>25.395659340659343</v>
      </c>
      <c r="Q704" t="str">
        <f t="shared" si="30"/>
        <v>film &amp; video</v>
      </c>
      <c r="R704" t="str">
        <f t="shared" si="31"/>
        <v>television</v>
      </c>
      <c r="S704" s="14">
        <f>(((I704/60)/60)/24)+DATE(1970,1,1)</f>
        <v>42698.768368055549</v>
      </c>
      <c r="T704" s="14">
        <f t="shared" si="32"/>
        <v>42668.726701388892</v>
      </c>
    </row>
    <row r="705" spans="1:20" ht="43.2" x14ac:dyDescent="0.3">
      <c r="A705" s="5">
        <v>703</v>
      </c>
      <c r="B705" s="3" t="s">
        <v>703</v>
      </c>
      <c r="C705" s="3" t="s">
        <v>4812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182</v>
      </c>
      <c r="M705" s="5" t="b">
        <v>1</v>
      </c>
      <c r="N705" s="5" t="s">
        <v>8264</v>
      </c>
      <c r="O705" s="6">
        <f>E705/D705</f>
        <v>5.5800000000000002E-2</v>
      </c>
      <c r="P705" s="9">
        <f>IFERROR(E705/L705,0)</f>
        <v>4.5989010989010985</v>
      </c>
      <c r="Q705" t="str">
        <f t="shared" si="30"/>
        <v>film &amp; video</v>
      </c>
      <c r="R705" t="str">
        <f t="shared" si="31"/>
        <v>television</v>
      </c>
      <c r="S705" s="14">
        <f>(((I705/60)/60)/24)+DATE(1970,1,1)</f>
        <v>42766.98055555555</v>
      </c>
      <c r="T705" s="14">
        <f t="shared" si="32"/>
        <v>42711.950798611113</v>
      </c>
    </row>
    <row r="706" spans="1:20" ht="43.2" x14ac:dyDescent="0.3">
      <c r="A706" s="5">
        <v>704</v>
      </c>
      <c r="B706" s="3" t="s">
        <v>704</v>
      </c>
      <c r="C706" s="3" t="s">
        <v>4813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182</v>
      </c>
      <c r="M706" s="5" t="b">
        <v>1</v>
      </c>
      <c r="N706" s="5" t="s">
        <v>8264</v>
      </c>
      <c r="O706" s="6">
        <f>E706/D706</f>
        <v>8.7454545454545458E-3</v>
      </c>
      <c r="P706" s="9">
        <f>IFERROR(E706/L706,0)</f>
        <v>2.6428571428571428</v>
      </c>
      <c r="Q706" t="str">
        <f t="shared" si="30"/>
        <v>film &amp; video</v>
      </c>
      <c r="R706" t="str">
        <f t="shared" si="31"/>
        <v>television</v>
      </c>
      <c r="S706" s="14">
        <f>(((I706/60)/60)/24)+DATE(1970,1,1)</f>
        <v>42786.192916666667</v>
      </c>
      <c r="T706" s="14">
        <f t="shared" si="32"/>
        <v>42726.192916666667</v>
      </c>
    </row>
    <row r="707" spans="1:20" ht="28.8" x14ac:dyDescent="0.3">
      <c r="A707" s="5">
        <v>705</v>
      </c>
      <c r="B707" s="3" t="s">
        <v>705</v>
      </c>
      <c r="C707" s="3" t="s">
        <v>4814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182</v>
      </c>
      <c r="M707" s="5" t="b">
        <v>1</v>
      </c>
      <c r="N707" s="5" t="s">
        <v>8264</v>
      </c>
      <c r="O707" s="6">
        <f>E707/D707</f>
        <v>9.7699999999999992E-3</v>
      </c>
      <c r="P707" s="9">
        <f>IFERROR(E707/L707,0)</f>
        <v>5.3681318681318677</v>
      </c>
      <c r="Q707" t="str">
        <f t="shared" ref="Q707:Q770" si="33">LEFT(N707, SEARCH("/",N707)-1)</f>
        <v>film &amp; video</v>
      </c>
      <c r="R707" t="str">
        <f t="shared" ref="R707:R770" si="34">RIGHT(N707, LEN(N707)-SEARCH("/", N707))</f>
        <v>television</v>
      </c>
      <c r="S707" s="14">
        <f>(((I707/60)/60)/24)+DATE(1970,1,1)</f>
        <v>42756.491643518515</v>
      </c>
      <c r="T707" s="14">
        <f t="shared" ref="T707:T770" si="35">(((J707/60)/60)/24)+DATE(1970,1,1)</f>
        <v>42726.491643518515</v>
      </c>
    </row>
    <row r="708" spans="1:20" ht="43.2" x14ac:dyDescent="0.3">
      <c r="A708" s="5">
        <v>706</v>
      </c>
      <c r="B708" s="3" t="s">
        <v>706</v>
      </c>
      <c r="C708" s="3" t="s">
        <v>4815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182</v>
      </c>
      <c r="M708" s="5" t="b">
        <v>1</v>
      </c>
      <c r="N708" s="5" t="s">
        <v>8264</v>
      </c>
      <c r="O708" s="6">
        <f>E708/D708</f>
        <v>0</v>
      </c>
      <c r="P708" s="9">
        <f>IFERROR(E708/L708,0)</f>
        <v>0</v>
      </c>
      <c r="Q708" t="str">
        <f t="shared" si="33"/>
        <v>film &amp; video</v>
      </c>
      <c r="R708" t="str">
        <f t="shared" si="34"/>
        <v>television</v>
      </c>
      <c r="S708" s="14">
        <f>(((I708/60)/60)/24)+DATE(1970,1,1)</f>
        <v>42718.777083333334</v>
      </c>
      <c r="T708" s="14">
        <f t="shared" si="35"/>
        <v>42676.995173611111</v>
      </c>
    </row>
    <row r="709" spans="1:20" ht="43.2" x14ac:dyDescent="0.3">
      <c r="A709" s="5">
        <v>707</v>
      </c>
      <c r="B709" s="3" t="s">
        <v>707</v>
      </c>
      <c r="C709" s="3" t="s">
        <v>4816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182</v>
      </c>
      <c r="M709" s="5" t="b">
        <v>1</v>
      </c>
      <c r="N709" s="5" t="s">
        <v>8264</v>
      </c>
      <c r="O709" s="6">
        <f>E709/D709</f>
        <v>0.78927352941176465</v>
      </c>
      <c r="P709" s="9">
        <f>IFERROR(E709/L709,0)</f>
        <v>294.89340659340661</v>
      </c>
      <c r="Q709" t="str">
        <f t="shared" si="33"/>
        <v>film &amp; video</v>
      </c>
      <c r="R709" t="str">
        <f t="shared" si="34"/>
        <v>television</v>
      </c>
      <c r="S709" s="14">
        <f>(((I709/60)/60)/24)+DATE(1970,1,1)</f>
        <v>42736.663506944446</v>
      </c>
      <c r="T709" s="14">
        <f t="shared" si="35"/>
        <v>42696.663506944446</v>
      </c>
    </row>
    <row r="710" spans="1:20" ht="43.2" x14ac:dyDescent="0.3">
      <c r="A710" s="5">
        <v>708</v>
      </c>
      <c r="B710" s="3" t="s">
        <v>708</v>
      </c>
      <c r="C710" s="3" t="s">
        <v>4817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182</v>
      </c>
      <c r="M710" s="5" t="b">
        <v>1</v>
      </c>
      <c r="N710" s="5" t="s">
        <v>8264</v>
      </c>
      <c r="O710" s="6">
        <f>E710/D710</f>
        <v>0.22092500000000001</v>
      </c>
      <c r="P710" s="9">
        <f>IFERROR(E710/L710,0)</f>
        <v>48.554945054945058</v>
      </c>
      <c r="Q710" t="str">
        <f t="shared" si="33"/>
        <v>film &amp; video</v>
      </c>
      <c r="R710" t="str">
        <f t="shared" si="34"/>
        <v>television</v>
      </c>
      <c r="S710" s="14">
        <f>(((I710/60)/60)/24)+DATE(1970,1,1)</f>
        <v>41895.581018518518</v>
      </c>
      <c r="T710" s="14">
        <f t="shared" si="35"/>
        <v>41835.581018518518</v>
      </c>
    </row>
    <row r="711" spans="1:20" ht="28.8" x14ac:dyDescent="0.3">
      <c r="A711" s="5">
        <v>709</v>
      </c>
      <c r="B711" s="3" t="s">
        <v>709</v>
      </c>
      <c r="C711" s="3" t="s">
        <v>4818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182</v>
      </c>
      <c r="M711" s="5" t="b">
        <v>1</v>
      </c>
      <c r="N711" s="5" t="s">
        <v>8264</v>
      </c>
      <c r="O711" s="6">
        <f>E711/D711</f>
        <v>4.0666666666666663E-3</v>
      </c>
      <c r="P711" s="9">
        <f>IFERROR(E711/L711,0)</f>
        <v>0.33516483516483514</v>
      </c>
      <c r="Q711" t="str">
        <f t="shared" si="33"/>
        <v>film &amp; video</v>
      </c>
      <c r="R711" t="str">
        <f t="shared" si="34"/>
        <v>television</v>
      </c>
      <c r="S711" s="14">
        <f>(((I711/60)/60)/24)+DATE(1970,1,1)</f>
        <v>41978.041192129633</v>
      </c>
      <c r="T711" s="14">
        <f t="shared" si="35"/>
        <v>41948.041192129633</v>
      </c>
    </row>
    <row r="712" spans="1:20" ht="28.8" x14ac:dyDescent="0.3">
      <c r="A712" s="5">
        <v>710</v>
      </c>
      <c r="B712" s="3" t="s">
        <v>710</v>
      </c>
      <c r="C712" s="3" t="s">
        <v>4819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182</v>
      </c>
      <c r="M712" s="5" t="b">
        <v>1</v>
      </c>
      <c r="N712" s="5" t="s">
        <v>8264</v>
      </c>
      <c r="O712" s="6">
        <f>E712/D712</f>
        <v>0</v>
      </c>
      <c r="P712" s="9">
        <f>IFERROR(E712/L712,0)</f>
        <v>0</v>
      </c>
      <c r="Q712" t="str">
        <f t="shared" si="33"/>
        <v>film &amp; video</v>
      </c>
      <c r="R712" t="str">
        <f t="shared" si="34"/>
        <v>television</v>
      </c>
      <c r="S712" s="14">
        <f>(((I712/60)/60)/24)+DATE(1970,1,1)</f>
        <v>41871.030555555553</v>
      </c>
      <c r="T712" s="14">
        <f t="shared" si="35"/>
        <v>41837.984976851854</v>
      </c>
    </row>
    <row r="713" spans="1:20" ht="57.6" x14ac:dyDescent="0.3">
      <c r="A713" s="5">
        <v>711</v>
      </c>
      <c r="B713" s="3" t="s">
        <v>711</v>
      </c>
      <c r="C713" s="3" t="s">
        <v>4820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182</v>
      </c>
      <c r="M713" s="5" t="b">
        <v>1</v>
      </c>
      <c r="N713" s="5" t="s">
        <v>8264</v>
      </c>
      <c r="O713" s="6">
        <f>E713/D713</f>
        <v>0.33790999999999999</v>
      </c>
      <c r="P713" s="9">
        <f>IFERROR(E713/L713,0)</f>
        <v>185.66483516483515</v>
      </c>
      <c r="Q713" t="str">
        <f t="shared" si="33"/>
        <v>film &amp; video</v>
      </c>
      <c r="R713" t="str">
        <f t="shared" si="34"/>
        <v>television</v>
      </c>
      <c r="S713" s="14">
        <f>(((I713/60)/60)/24)+DATE(1970,1,1)</f>
        <v>42718.500787037032</v>
      </c>
      <c r="T713" s="14">
        <f t="shared" si="35"/>
        <v>42678.459120370375</v>
      </c>
    </row>
    <row r="714" spans="1:20" ht="57.6" x14ac:dyDescent="0.3">
      <c r="A714" s="5">
        <v>712</v>
      </c>
      <c r="B714" s="3" t="s">
        <v>712</v>
      </c>
      <c r="C714" s="3" t="s">
        <v>4821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182</v>
      </c>
      <c r="M714" s="5" t="b">
        <v>1</v>
      </c>
      <c r="N714" s="5" t="s">
        <v>8264</v>
      </c>
      <c r="O714" s="6">
        <f>E714/D714</f>
        <v>2.1649484536082476E-3</v>
      </c>
      <c r="P714" s="9">
        <f>IFERROR(E714/L714,0)</f>
        <v>0.57692307692307687</v>
      </c>
      <c r="Q714" t="str">
        <f t="shared" si="33"/>
        <v>film &amp; video</v>
      </c>
      <c r="R714" t="str">
        <f t="shared" si="34"/>
        <v>television</v>
      </c>
      <c r="S714" s="14">
        <f>(((I714/60)/60)/24)+DATE(1970,1,1)</f>
        <v>42414.680925925932</v>
      </c>
      <c r="T714" s="14">
        <f t="shared" si="35"/>
        <v>42384.680925925932</v>
      </c>
    </row>
    <row r="715" spans="1:20" ht="43.2" x14ac:dyDescent="0.3">
      <c r="A715" s="5">
        <v>713</v>
      </c>
      <c r="B715" s="3" t="s">
        <v>713</v>
      </c>
      <c r="C715" s="3" t="s">
        <v>4822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182</v>
      </c>
      <c r="M715" s="5" t="b">
        <v>1</v>
      </c>
      <c r="N715" s="5" t="s">
        <v>8264</v>
      </c>
      <c r="O715" s="6">
        <f>E715/D715</f>
        <v>7.9600000000000001E-3</v>
      </c>
      <c r="P715" s="9">
        <f>IFERROR(E715/L715,0)</f>
        <v>1.0934065934065933</v>
      </c>
      <c r="Q715" t="str">
        <f t="shared" si="33"/>
        <v>film &amp; video</v>
      </c>
      <c r="R715" t="str">
        <f t="shared" si="34"/>
        <v>television</v>
      </c>
      <c r="S715" s="14">
        <f>(((I715/60)/60)/24)+DATE(1970,1,1)</f>
        <v>42526.529305555552</v>
      </c>
      <c r="T715" s="14">
        <f t="shared" si="35"/>
        <v>42496.529305555552</v>
      </c>
    </row>
    <row r="716" spans="1:20" ht="43.2" x14ac:dyDescent="0.3">
      <c r="A716" s="5">
        <v>714</v>
      </c>
      <c r="B716" s="3" t="s">
        <v>714</v>
      </c>
      <c r="C716" s="3" t="s">
        <v>4823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182</v>
      </c>
      <c r="M716" s="5" t="b">
        <v>1</v>
      </c>
      <c r="N716" s="5" t="s">
        <v>8264</v>
      </c>
      <c r="O716" s="6">
        <f>E716/D716</f>
        <v>0.14993333333333334</v>
      </c>
      <c r="P716" s="9">
        <f>IFERROR(E716/L716,0)</f>
        <v>12.357142857142858</v>
      </c>
      <c r="Q716" t="str">
        <f t="shared" si="33"/>
        <v>film &amp; video</v>
      </c>
      <c r="R716" t="str">
        <f t="shared" si="34"/>
        <v>television</v>
      </c>
      <c r="S716" s="14">
        <f>(((I716/60)/60)/24)+DATE(1970,1,1)</f>
        <v>42794.787986111114</v>
      </c>
      <c r="T716" s="14">
        <f t="shared" si="35"/>
        <v>42734.787986111114</v>
      </c>
    </row>
    <row r="717" spans="1:20" ht="57.6" x14ac:dyDescent="0.3">
      <c r="A717" s="5">
        <v>715</v>
      </c>
      <c r="B717" s="3" t="s">
        <v>715</v>
      </c>
      <c r="C717" s="3" t="s">
        <v>4824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182</v>
      </c>
      <c r="M717" s="5" t="b">
        <v>1</v>
      </c>
      <c r="N717" s="5" t="s">
        <v>8264</v>
      </c>
      <c r="O717" s="6">
        <f>E717/D717</f>
        <v>5.0509090909090906E-2</v>
      </c>
      <c r="P717" s="9">
        <f>IFERROR(E717/L717,0)</f>
        <v>7.6318681318681323</v>
      </c>
      <c r="Q717" t="str">
        <f t="shared" si="33"/>
        <v>film &amp; video</v>
      </c>
      <c r="R717" t="str">
        <f t="shared" si="34"/>
        <v>television</v>
      </c>
      <c r="S717" s="14">
        <f>(((I717/60)/60)/24)+DATE(1970,1,1)</f>
        <v>42313.132407407407</v>
      </c>
      <c r="T717" s="14">
        <f t="shared" si="35"/>
        <v>42273.090740740736</v>
      </c>
    </row>
    <row r="718" spans="1:20" ht="43.2" x14ac:dyDescent="0.3">
      <c r="A718" s="5">
        <v>716</v>
      </c>
      <c r="B718" s="3" t="s">
        <v>716</v>
      </c>
      <c r="C718" s="3" t="s">
        <v>4825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182</v>
      </c>
      <c r="M718" s="5" t="b">
        <v>1</v>
      </c>
      <c r="N718" s="5" t="s">
        <v>8264</v>
      </c>
      <c r="O718" s="6">
        <f>E718/D718</f>
        <v>0.10214285714285715</v>
      </c>
      <c r="P718" s="9">
        <f>IFERROR(E718/L718,0)</f>
        <v>3.9285714285714284</v>
      </c>
      <c r="Q718" t="str">
        <f t="shared" si="33"/>
        <v>film &amp; video</v>
      </c>
      <c r="R718" t="str">
        <f t="shared" si="34"/>
        <v>television</v>
      </c>
      <c r="S718" s="14">
        <f>(((I718/60)/60)/24)+DATE(1970,1,1)</f>
        <v>41974</v>
      </c>
      <c r="T718" s="14">
        <f t="shared" si="35"/>
        <v>41940.658645833333</v>
      </c>
    </row>
    <row r="719" spans="1:20" x14ac:dyDescent="0.3">
      <c r="A719" s="5">
        <v>717</v>
      </c>
      <c r="B719" s="3" t="s">
        <v>717</v>
      </c>
      <c r="C719" s="3" t="s">
        <v>4826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182</v>
      </c>
      <c r="M719" s="5" t="b">
        <v>1</v>
      </c>
      <c r="N719" s="5" t="s">
        <v>8264</v>
      </c>
      <c r="O719" s="6">
        <f>E719/D719</f>
        <v>3.0500000000000002E-3</v>
      </c>
      <c r="P719" s="9">
        <f>IFERROR(E719/L719,0)</f>
        <v>1.6758241758241759</v>
      </c>
      <c r="Q719" t="str">
        <f t="shared" si="33"/>
        <v>film &amp; video</v>
      </c>
      <c r="R719" t="str">
        <f t="shared" si="34"/>
        <v>television</v>
      </c>
      <c r="S719" s="14">
        <f>(((I719/60)/60)/24)+DATE(1970,1,1)</f>
        <v>41887.854189814818</v>
      </c>
      <c r="T719" s="14">
        <f t="shared" si="35"/>
        <v>41857.854189814818</v>
      </c>
    </row>
    <row r="720" spans="1:20" ht="43.2" x14ac:dyDescent="0.3">
      <c r="A720" s="5">
        <v>718</v>
      </c>
      <c r="B720" s="3" t="s">
        <v>718</v>
      </c>
      <c r="C720" s="3" t="s">
        <v>4827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182</v>
      </c>
      <c r="M720" s="5" t="b">
        <v>1</v>
      </c>
      <c r="N720" s="5" t="s">
        <v>8264</v>
      </c>
      <c r="O720" s="6">
        <f>E720/D720</f>
        <v>7.4999999999999997E-3</v>
      </c>
      <c r="P720" s="9">
        <f>IFERROR(E720/L720,0)</f>
        <v>0.49450549450549453</v>
      </c>
      <c r="Q720" t="str">
        <f t="shared" si="33"/>
        <v>film &amp; video</v>
      </c>
      <c r="R720" t="str">
        <f t="shared" si="34"/>
        <v>television</v>
      </c>
      <c r="S720" s="14">
        <f>(((I720/60)/60)/24)+DATE(1970,1,1)</f>
        <v>42784.249305555553</v>
      </c>
      <c r="T720" s="14">
        <f t="shared" si="35"/>
        <v>42752.845451388886</v>
      </c>
    </row>
    <row r="721" spans="1:20" ht="43.2" x14ac:dyDescent="0.3">
      <c r="A721" s="5">
        <v>719</v>
      </c>
      <c r="B721" s="3" t="s">
        <v>719</v>
      </c>
      <c r="C721" s="3" t="s">
        <v>4828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182</v>
      </c>
      <c r="M721" s="5" t="b">
        <v>1</v>
      </c>
      <c r="N721" s="5" t="s">
        <v>8264</v>
      </c>
      <c r="O721" s="6">
        <f>E721/D721</f>
        <v>1.2933333333333333E-2</v>
      </c>
      <c r="P721" s="9">
        <f>IFERROR(E721/L721,0)</f>
        <v>1.0659340659340659</v>
      </c>
      <c r="Q721" t="str">
        <f t="shared" si="33"/>
        <v>film &amp; video</v>
      </c>
      <c r="R721" t="str">
        <f t="shared" si="34"/>
        <v>television</v>
      </c>
      <c r="S721" s="14">
        <f>(((I721/60)/60)/24)+DATE(1970,1,1)</f>
        <v>42423.040231481486</v>
      </c>
      <c r="T721" s="14">
        <f t="shared" si="35"/>
        <v>42409.040231481486</v>
      </c>
    </row>
    <row r="722" spans="1:20" ht="43.2" x14ac:dyDescent="0.3">
      <c r="A722" s="5">
        <v>720</v>
      </c>
      <c r="B722" s="3" t="s">
        <v>720</v>
      </c>
      <c r="C722" s="3" t="s">
        <v>4829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182</v>
      </c>
      <c r="M722" s="5" t="b">
        <v>1</v>
      </c>
      <c r="N722" s="5" t="s">
        <v>8264</v>
      </c>
      <c r="O722" s="6">
        <f>E722/D722</f>
        <v>1.4394736842105262</v>
      </c>
      <c r="P722" s="9">
        <f>IFERROR(E722/L722,0)</f>
        <v>15.027472527472527</v>
      </c>
      <c r="Q722" t="str">
        <f t="shared" si="33"/>
        <v>film &amp; video</v>
      </c>
      <c r="R722" t="str">
        <f t="shared" si="34"/>
        <v>television</v>
      </c>
      <c r="S722" s="14">
        <f>(((I722/60)/60)/24)+DATE(1970,1,1)</f>
        <v>40937.649201388893</v>
      </c>
      <c r="T722" s="14">
        <f t="shared" si="35"/>
        <v>40909.649201388893</v>
      </c>
    </row>
    <row r="723" spans="1:20" ht="57.6" x14ac:dyDescent="0.3">
      <c r="A723" s="5">
        <v>721</v>
      </c>
      <c r="B723" s="3" t="s">
        <v>721</v>
      </c>
      <c r="C723" s="3" t="s">
        <v>4830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182</v>
      </c>
      <c r="M723" s="5" t="b">
        <v>1</v>
      </c>
      <c r="N723" s="5" t="s">
        <v>8264</v>
      </c>
      <c r="O723" s="6">
        <f>E723/D723</f>
        <v>1.2210975609756098</v>
      </c>
      <c r="P723" s="9">
        <f>IFERROR(E723/L723,0)</f>
        <v>55.016483516483518</v>
      </c>
      <c r="Q723" t="str">
        <f t="shared" si="33"/>
        <v>film &amp; video</v>
      </c>
      <c r="R723" t="str">
        <f t="shared" si="34"/>
        <v>television</v>
      </c>
      <c r="S723" s="14">
        <f>(((I723/60)/60)/24)+DATE(1970,1,1)</f>
        <v>41852.571840277778</v>
      </c>
      <c r="T723" s="14">
        <f t="shared" si="35"/>
        <v>41807.571840277778</v>
      </c>
    </row>
    <row r="724" spans="1:20" ht="43.2" x14ac:dyDescent="0.3">
      <c r="A724" s="5">
        <v>722</v>
      </c>
      <c r="B724" s="3" t="s">
        <v>722</v>
      </c>
      <c r="C724" s="3" t="s">
        <v>4831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182</v>
      </c>
      <c r="M724" s="5" t="b">
        <v>1</v>
      </c>
      <c r="N724" s="5" t="s">
        <v>8264</v>
      </c>
      <c r="O724" s="6">
        <f>E724/D724</f>
        <v>1.3202400000000001</v>
      </c>
      <c r="P724" s="9">
        <f>IFERROR(E724/L724,0)</f>
        <v>181.35164835164835</v>
      </c>
      <c r="Q724" t="str">
        <f t="shared" si="33"/>
        <v>film &amp; video</v>
      </c>
      <c r="R724" t="str">
        <f t="shared" si="34"/>
        <v>television</v>
      </c>
      <c r="S724" s="14">
        <f>(((I724/60)/60)/24)+DATE(1970,1,1)</f>
        <v>41007.76363425926</v>
      </c>
      <c r="T724" s="14">
        <f t="shared" si="35"/>
        <v>40977.805300925924</v>
      </c>
    </row>
    <row r="725" spans="1:20" ht="28.8" x14ac:dyDescent="0.3">
      <c r="A725" s="5">
        <v>723</v>
      </c>
      <c r="B725" s="3" t="s">
        <v>723</v>
      </c>
      <c r="C725" s="3" t="s">
        <v>4832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182</v>
      </c>
      <c r="M725" s="5" t="b">
        <v>1</v>
      </c>
      <c r="N725" s="5" t="s">
        <v>8264</v>
      </c>
      <c r="O725" s="6">
        <f>E725/D725</f>
        <v>1.0938000000000001</v>
      </c>
      <c r="P725" s="9">
        <f>IFERROR(E725/L725,0)</f>
        <v>30.049450549450551</v>
      </c>
      <c r="Q725" t="str">
        <f t="shared" si="33"/>
        <v>film &amp; video</v>
      </c>
      <c r="R725" t="str">
        <f t="shared" si="34"/>
        <v>television</v>
      </c>
      <c r="S725" s="14">
        <f>(((I725/60)/60)/24)+DATE(1970,1,1)</f>
        <v>42215.165972222225</v>
      </c>
      <c r="T725" s="14">
        <f t="shared" si="35"/>
        <v>42184.816539351858</v>
      </c>
    </row>
    <row r="726" spans="1:20" ht="43.2" x14ac:dyDescent="0.3">
      <c r="A726" s="5">
        <v>724</v>
      </c>
      <c r="B726" s="3" t="s">
        <v>724</v>
      </c>
      <c r="C726" s="3" t="s">
        <v>4833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182</v>
      </c>
      <c r="M726" s="5" t="b">
        <v>1</v>
      </c>
      <c r="N726" s="5" t="s">
        <v>8264</v>
      </c>
      <c r="O726" s="6">
        <f>E726/D726</f>
        <v>1.0547157142857144</v>
      </c>
      <c r="P726" s="9">
        <f>IFERROR(E726/L726,0)</f>
        <v>40.565989010989014</v>
      </c>
      <c r="Q726" t="str">
        <f t="shared" si="33"/>
        <v>film &amp; video</v>
      </c>
      <c r="R726" t="str">
        <f t="shared" si="34"/>
        <v>television</v>
      </c>
      <c r="S726" s="14">
        <f>(((I726/60)/60)/24)+DATE(1970,1,1)</f>
        <v>40724.638460648144</v>
      </c>
      <c r="T726" s="14">
        <f t="shared" si="35"/>
        <v>40694.638460648144</v>
      </c>
    </row>
    <row r="727" spans="1:20" ht="43.2" x14ac:dyDescent="0.3">
      <c r="A727" s="5">
        <v>725</v>
      </c>
      <c r="B727" s="3" t="s">
        <v>725</v>
      </c>
      <c r="C727" s="3" t="s">
        <v>4834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182</v>
      </c>
      <c r="M727" s="5" t="b">
        <v>1</v>
      </c>
      <c r="N727" s="5" t="s">
        <v>8264</v>
      </c>
      <c r="O727" s="6">
        <f>E727/D727</f>
        <v>1.0035000000000001</v>
      </c>
      <c r="P727" s="9">
        <f>IFERROR(E727/L727,0)</f>
        <v>110.27472527472527</v>
      </c>
      <c r="Q727" t="str">
        <f t="shared" si="33"/>
        <v>film &amp; video</v>
      </c>
      <c r="R727" t="str">
        <f t="shared" si="34"/>
        <v>television</v>
      </c>
      <c r="S727" s="14">
        <f>(((I727/60)/60)/24)+DATE(1970,1,1)</f>
        <v>42351.626296296294</v>
      </c>
      <c r="T727" s="14">
        <f t="shared" si="35"/>
        <v>42321.626296296294</v>
      </c>
    </row>
    <row r="728" spans="1:20" ht="43.2" x14ac:dyDescent="0.3">
      <c r="A728" s="5">
        <v>726</v>
      </c>
      <c r="B728" s="3" t="s">
        <v>726</v>
      </c>
      <c r="C728" s="3" t="s">
        <v>4835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182</v>
      </c>
      <c r="M728" s="5" t="b">
        <v>1</v>
      </c>
      <c r="N728" s="5" t="s">
        <v>8264</v>
      </c>
      <c r="O728" s="6">
        <f>E728/D728</f>
        <v>1.014</v>
      </c>
      <c r="P728" s="9">
        <f>IFERROR(E728/L728,0)</f>
        <v>13.928571428571429</v>
      </c>
      <c r="Q728" t="str">
        <f t="shared" si="33"/>
        <v>film &amp; video</v>
      </c>
      <c r="R728" t="str">
        <f t="shared" si="34"/>
        <v>television</v>
      </c>
      <c r="S728" s="14">
        <f>(((I728/60)/60)/24)+DATE(1970,1,1)</f>
        <v>41376.042673611111</v>
      </c>
      <c r="T728" s="14">
        <f t="shared" si="35"/>
        <v>41346.042673611111</v>
      </c>
    </row>
    <row r="729" spans="1:20" ht="57.6" x14ac:dyDescent="0.3">
      <c r="A729" s="5">
        <v>727</v>
      </c>
      <c r="B729" s="3" t="s">
        <v>727</v>
      </c>
      <c r="C729" s="3" t="s">
        <v>4836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182</v>
      </c>
      <c r="M729" s="5" t="b">
        <v>1</v>
      </c>
      <c r="N729" s="5" t="s">
        <v>8264</v>
      </c>
      <c r="O729" s="6">
        <f>E729/D729</f>
        <v>1.5551428571428572</v>
      </c>
      <c r="P729" s="9">
        <f>IFERROR(E729/L729,0)</f>
        <v>29.906593406593405</v>
      </c>
      <c r="Q729" t="str">
        <f t="shared" si="33"/>
        <v>film &amp; video</v>
      </c>
      <c r="R729" t="str">
        <f t="shared" si="34"/>
        <v>television</v>
      </c>
      <c r="S729" s="14">
        <f>(((I729/60)/60)/24)+DATE(1970,1,1)</f>
        <v>41288.888888888891</v>
      </c>
      <c r="T729" s="14">
        <f t="shared" si="35"/>
        <v>41247.020243055551</v>
      </c>
    </row>
    <row r="730" spans="1:20" ht="43.2" x14ac:dyDescent="0.3">
      <c r="A730" s="5">
        <v>728</v>
      </c>
      <c r="B730" s="3" t="s">
        <v>728</v>
      </c>
      <c r="C730" s="3" t="s">
        <v>4837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182</v>
      </c>
      <c r="M730" s="5" t="b">
        <v>1</v>
      </c>
      <c r="N730" s="5" t="s">
        <v>8264</v>
      </c>
      <c r="O730" s="6">
        <f>E730/D730</f>
        <v>1.05566</v>
      </c>
      <c r="P730" s="9">
        <f>IFERROR(E730/L730,0)</f>
        <v>43.502472527472527</v>
      </c>
      <c r="Q730" t="str">
        <f t="shared" si="33"/>
        <v>film &amp; video</v>
      </c>
      <c r="R730" t="str">
        <f t="shared" si="34"/>
        <v>television</v>
      </c>
      <c r="S730" s="14">
        <f>(((I730/60)/60)/24)+DATE(1970,1,1)</f>
        <v>40776.837465277778</v>
      </c>
      <c r="T730" s="14">
        <f t="shared" si="35"/>
        <v>40731.837465277778</v>
      </c>
    </row>
    <row r="731" spans="1:20" ht="43.2" x14ac:dyDescent="0.3">
      <c r="A731" s="5">
        <v>729</v>
      </c>
      <c r="B731" s="3" t="s">
        <v>729</v>
      </c>
      <c r="C731" s="3" t="s">
        <v>4838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182</v>
      </c>
      <c r="M731" s="5" t="b">
        <v>1</v>
      </c>
      <c r="N731" s="5" t="s">
        <v>8264</v>
      </c>
      <c r="O731" s="6">
        <f>E731/D731</f>
        <v>1.3065</v>
      </c>
      <c r="P731" s="9">
        <f>IFERROR(E731/L731,0)</f>
        <v>28.714285714285715</v>
      </c>
      <c r="Q731" t="str">
        <f t="shared" si="33"/>
        <v>film &amp; video</v>
      </c>
      <c r="R731" t="str">
        <f t="shared" si="34"/>
        <v>television</v>
      </c>
      <c r="S731" s="14">
        <f>(((I731/60)/60)/24)+DATE(1970,1,1)</f>
        <v>41171.185891203706</v>
      </c>
      <c r="T731" s="14">
        <f t="shared" si="35"/>
        <v>41111.185891203706</v>
      </c>
    </row>
    <row r="732" spans="1:20" ht="28.8" x14ac:dyDescent="0.3">
      <c r="A732" s="5">
        <v>730</v>
      </c>
      <c r="B732" s="3" t="s">
        <v>730</v>
      </c>
      <c r="C732" s="3" t="s">
        <v>4839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182</v>
      </c>
      <c r="M732" s="5" t="b">
        <v>1</v>
      </c>
      <c r="N732" s="5" t="s">
        <v>8264</v>
      </c>
      <c r="O732" s="6">
        <f>E732/D732</f>
        <v>1.3219000000000001</v>
      </c>
      <c r="P732" s="9">
        <f>IFERROR(E732/L732,0)</f>
        <v>145.26373626373626</v>
      </c>
      <c r="Q732" t="str">
        <f t="shared" si="33"/>
        <v>film &amp; video</v>
      </c>
      <c r="R732" t="str">
        <f t="shared" si="34"/>
        <v>television</v>
      </c>
      <c r="S732" s="14">
        <f>(((I732/60)/60)/24)+DATE(1970,1,1)</f>
        <v>40884.745266203703</v>
      </c>
      <c r="T732" s="14">
        <f t="shared" si="35"/>
        <v>40854.745266203703</v>
      </c>
    </row>
    <row r="733" spans="1:20" ht="43.2" x14ac:dyDescent="0.3">
      <c r="A733" s="5">
        <v>731</v>
      </c>
      <c r="B733" s="3" t="s">
        <v>731</v>
      </c>
      <c r="C733" s="3" t="s">
        <v>4840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182</v>
      </c>
      <c r="M733" s="5" t="b">
        <v>1</v>
      </c>
      <c r="N733" s="5" t="s">
        <v>8264</v>
      </c>
      <c r="O733" s="6">
        <f>E733/D733</f>
        <v>1.26</v>
      </c>
      <c r="P733" s="9">
        <f>IFERROR(E733/L733,0)</f>
        <v>34.615384615384613</v>
      </c>
      <c r="Q733" t="str">
        <f t="shared" si="33"/>
        <v>film &amp; video</v>
      </c>
      <c r="R733" t="str">
        <f t="shared" si="34"/>
        <v>television</v>
      </c>
      <c r="S733" s="14">
        <f>(((I733/60)/60)/24)+DATE(1970,1,1)</f>
        <v>40930.25</v>
      </c>
      <c r="T733" s="14">
        <f t="shared" si="35"/>
        <v>40879.795682870368</v>
      </c>
    </row>
    <row r="734" spans="1:20" ht="43.2" x14ac:dyDescent="0.3">
      <c r="A734" s="5">
        <v>732</v>
      </c>
      <c r="B734" s="3" t="s">
        <v>732</v>
      </c>
      <c r="C734" s="3" t="s">
        <v>4841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182</v>
      </c>
      <c r="M734" s="5" t="b">
        <v>1</v>
      </c>
      <c r="N734" s="5" t="s">
        <v>8264</v>
      </c>
      <c r="O734" s="6">
        <f>E734/D734</f>
        <v>1.6</v>
      </c>
      <c r="P734" s="9">
        <f>IFERROR(E734/L734,0)</f>
        <v>0.35164835164835168</v>
      </c>
      <c r="Q734" t="str">
        <f t="shared" si="33"/>
        <v>film &amp; video</v>
      </c>
      <c r="R734" t="str">
        <f t="shared" si="34"/>
        <v>television</v>
      </c>
      <c r="S734" s="14">
        <f>(((I734/60)/60)/24)+DATE(1970,1,1)</f>
        <v>41546.424317129626</v>
      </c>
      <c r="T734" s="14">
        <f t="shared" si="35"/>
        <v>41486.424317129626</v>
      </c>
    </row>
    <row r="735" spans="1:20" ht="57.6" x14ac:dyDescent="0.3">
      <c r="A735" s="5">
        <v>733</v>
      </c>
      <c r="B735" s="3" t="s">
        <v>733</v>
      </c>
      <c r="C735" s="3" t="s">
        <v>4842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182</v>
      </c>
      <c r="M735" s="5" t="b">
        <v>1</v>
      </c>
      <c r="N735" s="5" t="s">
        <v>8264</v>
      </c>
      <c r="O735" s="6">
        <f>E735/D735</f>
        <v>1.2048000000000001</v>
      </c>
      <c r="P735" s="9">
        <f>IFERROR(E735/L735,0)</f>
        <v>16.549450549450551</v>
      </c>
      <c r="Q735" t="str">
        <f t="shared" si="33"/>
        <v>film &amp; video</v>
      </c>
      <c r="R735" t="str">
        <f t="shared" si="34"/>
        <v>television</v>
      </c>
      <c r="S735" s="14">
        <f>(((I735/60)/60)/24)+DATE(1970,1,1)</f>
        <v>41628.420046296298</v>
      </c>
      <c r="T735" s="14">
        <f t="shared" si="35"/>
        <v>41598.420046296298</v>
      </c>
    </row>
    <row r="736" spans="1:20" ht="43.2" x14ac:dyDescent="0.3">
      <c r="A736" s="5">
        <v>734</v>
      </c>
      <c r="B736" s="3" t="s">
        <v>734</v>
      </c>
      <c r="C736" s="3" t="s">
        <v>4843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182</v>
      </c>
      <c r="M736" s="5" t="b">
        <v>1</v>
      </c>
      <c r="N736" s="5" t="s">
        <v>8264</v>
      </c>
      <c r="O736" s="6">
        <f>E736/D736</f>
        <v>1.2552941176470589</v>
      </c>
      <c r="P736" s="9">
        <f>IFERROR(E736/L736,0)</f>
        <v>58.626373626373628</v>
      </c>
      <c r="Q736" t="str">
        <f t="shared" si="33"/>
        <v>film &amp; video</v>
      </c>
      <c r="R736" t="str">
        <f t="shared" si="34"/>
        <v>television</v>
      </c>
      <c r="S736" s="14">
        <f>(((I736/60)/60)/24)+DATE(1970,1,1)</f>
        <v>42133.208333333328</v>
      </c>
      <c r="T736" s="14">
        <f t="shared" si="35"/>
        <v>42102.164583333331</v>
      </c>
    </row>
    <row r="737" spans="1:20" ht="43.2" x14ac:dyDescent="0.3">
      <c r="A737" s="5">
        <v>735</v>
      </c>
      <c r="B737" s="3" t="s">
        <v>735</v>
      </c>
      <c r="C737" s="3" t="s">
        <v>4844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182</v>
      </c>
      <c r="M737" s="5" t="b">
        <v>1</v>
      </c>
      <c r="N737" s="5" t="s">
        <v>8264</v>
      </c>
      <c r="O737" s="6">
        <f>E737/D737</f>
        <v>1.1440638297872341</v>
      </c>
      <c r="P737" s="9">
        <f>IFERROR(E737/L737,0)</f>
        <v>295.44505494505495</v>
      </c>
      <c r="Q737" t="str">
        <f t="shared" si="33"/>
        <v>film &amp; video</v>
      </c>
      <c r="R737" t="str">
        <f t="shared" si="34"/>
        <v>television</v>
      </c>
      <c r="S737" s="14">
        <f>(((I737/60)/60)/24)+DATE(1970,1,1)</f>
        <v>41977.027083333334</v>
      </c>
      <c r="T737" s="14">
        <f t="shared" si="35"/>
        <v>41946.029467592591</v>
      </c>
    </row>
    <row r="738" spans="1:20" ht="43.2" x14ac:dyDescent="0.3">
      <c r="A738" s="5">
        <v>736</v>
      </c>
      <c r="B738" s="3" t="s">
        <v>736</v>
      </c>
      <c r="C738" s="3" t="s">
        <v>4845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182</v>
      </c>
      <c r="M738" s="5" t="b">
        <v>1</v>
      </c>
      <c r="N738" s="5" t="s">
        <v>8264</v>
      </c>
      <c r="O738" s="6">
        <f>E738/D738</f>
        <v>3.151388888888889</v>
      </c>
      <c r="P738" s="9">
        <f>IFERROR(E738/L738,0)</f>
        <v>62.335164835164832</v>
      </c>
      <c r="Q738" t="str">
        <f t="shared" si="33"/>
        <v>film &amp; video</v>
      </c>
      <c r="R738" t="str">
        <f t="shared" si="34"/>
        <v>television</v>
      </c>
      <c r="S738" s="14">
        <f>(((I738/60)/60)/24)+DATE(1970,1,1)</f>
        <v>41599.207638888889</v>
      </c>
      <c r="T738" s="14">
        <f t="shared" si="35"/>
        <v>41579.734259259261</v>
      </c>
    </row>
    <row r="739" spans="1:20" ht="43.2" x14ac:dyDescent="0.3">
      <c r="A739" s="5">
        <v>737</v>
      </c>
      <c r="B739" s="3" t="s">
        <v>737</v>
      </c>
      <c r="C739" s="3" t="s">
        <v>4846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182</v>
      </c>
      <c r="M739" s="5" t="b">
        <v>1</v>
      </c>
      <c r="N739" s="5" t="s">
        <v>8264</v>
      </c>
      <c r="O739" s="6">
        <f>E739/D739</f>
        <v>1.224</v>
      </c>
      <c r="P739" s="9">
        <f>IFERROR(E739/L739,0)</f>
        <v>33.626373626373628</v>
      </c>
      <c r="Q739" t="str">
        <f t="shared" si="33"/>
        <v>film &amp; video</v>
      </c>
      <c r="R739" t="str">
        <f t="shared" si="34"/>
        <v>television</v>
      </c>
      <c r="S739" s="14">
        <f>(((I739/60)/60)/24)+DATE(1970,1,1)</f>
        <v>41684.833333333336</v>
      </c>
      <c r="T739" s="14">
        <f t="shared" si="35"/>
        <v>41667.275312500002</v>
      </c>
    </row>
    <row r="740" spans="1:20" ht="28.8" x14ac:dyDescent="0.3">
      <c r="A740" s="5">
        <v>738</v>
      </c>
      <c r="B740" s="3" t="s">
        <v>738</v>
      </c>
      <c r="C740" s="3" t="s">
        <v>4847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182</v>
      </c>
      <c r="M740" s="5" t="b">
        <v>1</v>
      </c>
      <c r="N740" s="5" t="s">
        <v>8264</v>
      </c>
      <c r="O740" s="6">
        <f>E740/D740</f>
        <v>1.0673333333333332</v>
      </c>
      <c r="P740" s="9">
        <f>IFERROR(E740/L740,0)</f>
        <v>8.7967032967032974</v>
      </c>
      <c r="Q740" t="str">
        <f t="shared" si="33"/>
        <v>film &amp; video</v>
      </c>
      <c r="R740" t="str">
        <f t="shared" si="34"/>
        <v>television</v>
      </c>
      <c r="S740" s="14">
        <f>(((I740/60)/60)/24)+DATE(1970,1,1)</f>
        <v>41974.207638888889</v>
      </c>
      <c r="T740" s="14">
        <f t="shared" si="35"/>
        <v>41943.604097222218</v>
      </c>
    </row>
    <row r="741" spans="1:20" ht="43.2" x14ac:dyDescent="0.3">
      <c r="A741" s="5">
        <v>739</v>
      </c>
      <c r="B741" s="3" t="s">
        <v>739</v>
      </c>
      <c r="C741" s="3" t="s">
        <v>4848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182</v>
      </c>
      <c r="M741" s="5" t="b">
        <v>1</v>
      </c>
      <c r="N741" s="5" t="s">
        <v>8264</v>
      </c>
      <c r="O741" s="6">
        <f>E741/D741</f>
        <v>1.5833333333333333</v>
      </c>
      <c r="P741" s="9">
        <f>IFERROR(E741/L741,0)</f>
        <v>52.197802197802197</v>
      </c>
      <c r="Q741" t="str">
        <f t="shared" si="33"/>
        <v>film &amp; video</v>
      </c>
      <c r="R741" t="str">
        <f t="shared" si="34"/>
        <v>television</v>
      </c>
      <c r="S741" s="14">
        <f>(((I741/60)/60)/24)+DATE(1970,1,1)</f>
        <v>41862.502650462964</v>
      </c>
      <c r="T741" s="14">
        <f t="shared" si="35"/>
        <v>41829.502650462964</v>
      </c>
    </row>
    <row r="742" spans="1:20" ht="57.6" x14ac:dyDescent="0.3">
      <c r="A742" s="5">
        <v>740</v>
      </c>
      <c r="B742" s="3" t="s">
        <v>740</v>
      </c>
      <c r="C742" s="3" t="s">
        <v>4849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182</v>
      </c>
      <c r="M742" s="5" t="b">
        <v>1</v>
      </c>
      <c r="N742" s="5" t="s">
        <v>8264</v>
      </c>
      <c r="O742" s="6">
        <f>E742/D742</f>
        <v>1.0740000000000001</v>
      </c>
      <c r="P742" s="9">
        <f>IFERROR(E742/L742,0)</f>
        <v>17.703296703296704</v>
      </c>
      <c r="Q742" t="str">
        <f t="shared" si="33"/>
        <v>film &amp; video</v>
      </c>
      <c r="R742" t="str">
        <f t="shared" si="34"/>
        <v>television</v>
      </c>
      <c r="S742" s="14">
        <f>(((I742/60)/60)/24)+DATE(1970,1,1)</f>
        <v>42176.146782407406</v>
      </c>
      <c r="T742" s="14">
        <f t="shared" si="35"/>
        <v>42162.146782407406</v>
      </c>
    </row>
    <row r="743" spans="1:20" ht="28.8" x14ac:dyDescent="0.3">
      <c r="A743" s="5">
        <v>741</v>
      </c>
      <c r="B743" s="3" t="s">
        <v>741</v>
      </c>
      <c r="C743" s="3" t="s">
        <v>4850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182</v>
      </c>
      <c r="M743" s="5" t="b">
        <v>1</v>
      </c>
      <c r="N743" s="5" t="s">
        <v>8264</v>
      </c>
      <c r="O743" s="6">
        <f>E743/D743</f>
        <v>1.0226</v>
      </c>
      <c r="P743" s="9">
        <f>IFERROR(E743/L743,0)</f>
        <v>73.042857142857144</v>
      </c>
      <c r="Q743" t="str">
        <f t="shared" si="33"/>
        <v>film &amp; video</v>
      </c>
      <c r="R743" t="str">
        <f t="shared" si="34"/>
        <v>television</v>
      </c>
      <c r="S743" s="14">
        <f>(((I743/60)/60)/24)+DATE(1970,1,1)</f>
        <v>41436.648217592592</v>
      </c>
      <c r="T743" s="14">
        <f t="shared" si="35"/>
        <v>41401.648217592592</v>
      </c>
    </row>
    <row r="744" spans="1:20" ht="57.6" x14ac:dyDescent="0.3">
      <c r="A744" s="5">
        <v>742</v>
      </c>
      <c r="B744" s="3" t="s">
        <v>742</v>
      </c>
      <c r="C744" s="3" t="s">
        <v>4851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182</v>
      </c>
      <c r="M744" s="5" t="b">
        <v>1</v>
      </c>
      <c r="N744" s="5" t="s">
        <v>8264</v>
      </c>
      <c r="O744" s="6">
        <f>E744/D744</f>
        <v>1.1071428571428572</v>
      </c>
      <c r="P744" s="9">
        <f>IFERROR(E744/L744,0)</f>
        <v>8.5164835164835164</v>
      </c>
      <c r="Q744" t="str">
        <f t="shared" si="33"/>
        <v>film &amp; video</v>
      </c>
      <c r="R744" t="str">
        <f t="shared" si="34"/>
        <v>television</v>
      </c>
      <c r="S744" s="14">
        <f>(((I744/60)/60)/24)+DATE(1970,1,1)</f>
        <v>41719.876296296294</v>
      </c>
      <c r="T744" s="14">
        <f t="shared" si="35"/>
        <v>41689.917962962965</v>
      </c>
    </row>
    <row r="745" spans="1:20" ht="43.2" x14ac:dyDescent="0.3">
      <c r="A745" s="5">
        <v>743</v>
      </c>
      <c r="B745" s="3" t="s">
        <v>743</v>
      </c>
      <c r="C745" s="3" t="s">
        <v>4852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182</v>
      </c>
      <c r="M745" s="5" t="b">
        <v>1</v>
      </c>
      <c r="N745" s="5" t="s">
        <v>8264</v>
      </c>
      <c r="O745" s="6">
        <f>E745/D745</f>
        <v>1.48</v>
      </c>
      <c r="P745" s="9">
        <f>IFERROR(E745/L745,0)</f>
        <v>4.4725274725274726</v>
      </c>
      <c r="Q745" t="str">
        <f t="shared" si="33"/>
        <v>film &amp; video</v>
      </c>
      <c r="R745" t="str">
        <f t="shared" si="34"/>
        <v>television</v>
      </c>
      <c r="S745" s="14">
        <f>(((I745/60)/60)/24)+DATE(1970,1,1)</f>
        <v>41015.875</v>
      </c>
      <c r="T745" s="14">
        <f t="shared" si="35"/>
        <v>40990.709317129629</v>
      </c>
    </row>
    <row r="746" spans="1:20" ht="43.2" x14ac:dyDescent="0.3">
      <c r="A746" s="5">
        <v>744</v>
      </c>
      <c r="B746" s="3" t="s">
        <v>744</v>
      </c>
      <c r="C746" s="3" t="s">
        <v>4853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182</v>
      </c>
      <c r="M746" s="5" t="b">
        <v>1</v>
      </c>
      <c r="N746" s="5" t="s">
        <v>8264</v>
      </c>
      <c r="O746" s="6">
        <f>E746/D746</f>
        <v>1.0232000000000001</v>
      </c>
      <c r="P746" s="9">
        <f>IFERROR(E746/L746,0)</f>
        <v>28.109890109890109</v>
      </c>
      <c r="Q746" t="str">
        <f t="shared" si="33"/>
        <v>film &amp; video</v>
      </c>
      <c r="R746" t="str">
        <f t="shared" si="34"/>
        <v>television</v>
      </c>
      <c r="S746" s="14">
        <f>(((I746/60)/60)/24)+DATE(1970,1,1)</f>
        <v>41256.95721064815</v>
      </c>
      <c r="T746" s="14">
        <f t="shared" si="35"/>
        <v>41226.95721064815</v>
      </c>
    </row>
    <row r="747" spans="1:20" ht="43.2" x14ac:dyDescent="0.3">
      <c r="A747" s="5">
        <v>745</v>
      </c>
      <c r="B747" s="3" t="s">
        <v>745</v>
      </c>
      <c r="C747" s="3" t="s">
        <v>4854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182</v>
      </c>
      <c r="M747" s="5" t="b">
        <v>1</v>
      </c>
      <c r="N747" s="5" t="s">
        <v>8264</v>
      </c>
      <c r="O747" s="6">
        <f>E747/D747</f>
        <v>1.7909909909909909</v>
      </c>
      <c r="P747" s="9">
        <f>IFERROR(E747/L747,0)</f>
        <v>21.846153846153847</v>
      </c>
      <c r="Q747" t="str">
        <f t="shared" si="33"/>
        <v>film &amp; video</v>
      </c>
      <c r="R747" t="str">
        <f t="shared" si="34"/>
        <v>television</v>
      </c>
      <c r="S747" s="14">
        <f>(((I747/60)/60)/24)+DATE(1970,1,1)</f>
        <v>41397.572280092594</v>
      </c>
      <c r="T747" s="14">
        <f t="shared" si="35"/>
        <v>41367.572280092594</v>
      </c>
    </row>
    <row r="748" spans="1:20" ht="28.8" x14ac:dyDescent="0.3">
      <c r="A748" s="5">
        <v>746</v>
      </c>
      <c r="B748" s="3" t="s">
        <v>746</v>
      </c>
      <c r="C748" s="3" t="s">
        <v>4855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182</v>
      </c>
      <c r="M748" s="5" t="b">
        <v>1</v>
      </c>
      <c r="N748" s="5" t="s">
        <v>8264</v>
      </c>
      <c r="O748" s="6">
        <f>E748/D748</f>
        <v>1.1108135252761968</v>
      </c>
      <c r="P748" s="9">
        <f>IFERROR(E748/L748,0)</f>
        <v>18.23076923076923</v>
      </c>
      <c r="Q748" t="str">
        <f t="shared" si="33"/>
        <v>film &amp; video</v>
      </c>
      <c r="R748" t="str">
        <f t="shared" si="34"/>
        <v>television</v>
      </c>
      <c r="S748" s="14">
        <f>(((I748/60)/60)/24)+DATE(1970,1,1)</f>
        <v>41175.165972222225</v>
      </c>
      <c r="T748" s="14">
        <f t="shared" si="35"/>
        <v>41157.042928240742</v>
      </c>
    </row>
    <row r="749" spans="1:20" ht="43.2" x14ac:dyDescent="0.3">
      <c r="A749" s="5">
        <v>747</v>
      </c>
      <c r="B749" s="3" t="s">
        <v>747</v>
      </c>
      <c r="C749" s="3" t="s">
        <v>4856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182</v>
      </c>
      <c r="M749" s="5" t="b">
        <v>1</v>
      </c>
      <c r="N749" s="5" t="s">
        <v>8264</v>
      </c>
      <c r="O749" s="6">
        <f>E749/D749</f>
        <v>1.0004285714285714</v>
      </c>
      <c r="P749" s="9">
        <f>IFERROR(E749/L749,0)</f>
        <v>38.478021978021978</v>
      </c>
      <c r="Q749" t="str">
        <f t="shared" si="33"/>
        <v>film &amp; video</v>
      </c>
      <c r="R749" t="str">
        <f t="shared" si="34"/>
        <v>television</v>
      </c>
      <c r="S749" s="14">
        <f>(((I749/60)/60)/24)+DATE(1970,1,1)</f>
        <v>42019.454166666663</v>
      </c>
      <c r="T749" s="14">
        <f t="shared" si="35"/>
        <v>41988.548831018517</v>
      </c>
    </row>
    <row r="750" spans="1:20" ht="43.2" x14ac:dyDescent="0.3">
      <c r="A750" s="5">
        <v>748</v>
      </c>
      <c r="B750" s="3" t="s">
        <v>748</v>
      </c>
      <c r="C750" s="3" t="s">
        <v>4857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182</v>
      </c>
      <c r="M750" s="5" t="b">
        <v>1</v>
      </c>
      <c r="N750" s="5" t="s">
        <v>8264</v>
      </c>
      <c r="O750" s="6">
        <f>E750/D750</f>
        <v>1.0024999999999999</v>
      </c>
      <c r="P750" s="9">
        <f>IFERROR(E750/L750,0)</f>
        <v>11.016483516483516</v>
      </c>
      <c r="Q750" t="str">
        <f t="shared" si="33"/>
        <v>film &amp; video</v>
      </c>
      <c r="R750" t="str">
        <f t="shared" si="34"/>
        <v>television</v>
      </c>
      <c r="S750" s="14">
        <f>(((I750/60)/60)/24)+DATE(1970,1,1)</f>
        <v>41861.846828703703</v>
      </c>
      <c r="T750" s="14">
        <f t="shared" si="35"/>
        <v>41831.846828703703</v>
      </c>
    </row>
    <row r="751" spans="1:20" ht="43.2" x14ac:dyDescent="0.3">
      <c r="A751" s="5">
        <v>749</v>
      </c>
      <c r="B751" s="3" t="s">
        <v>749</v>
      </c>
      <c r="C751" s="3" t="s">
        <v>4858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182</v>
      </c>
      <c r="M751" s="5" t="b">
        <v>1</v>
      </c>
      <c r="N751" s="5" t="s">
        <v>8264</v>
      </c>
      <c r="O751" s="6">
        <f>E751/D751</f>
        <v>1.0556000000000001</v>
      </c>
      <c r="P751" s="9">
        <f>IFERROR(E751/L751,0)</f>
        <v>58</v>
      </c>
      <c r="Q751" t="str">
        <f t="shared" si="33"/>
        <v>film &amp; video</v>
      </c>
      <c r="R751" t="str">
        <f t="shared" si="34"/>
        <v>television</v>
      </c>
      <c r="S751" s="14">
        <f>(((I751/60)/60)/24)+DATE(1970,1,1)</f>
        <v>42763.94131944445</v>
      </c>
      <c r="T751" s="14">
        <f t="shared" si="35"/>
        <v>42733.94131944445</v>
      </c>
    </row>
    <row r="752" spans="1:20" ht="43.2" x14ac:dyDescent="0.3">
      <c r="A752" s="5">
        <v>750</v>
      </c>
      <c r="B752" s="3" t="s">
        <v>750</v>
      </c>
      <c r="C752" s="3" t="s">
        <v>4859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182</v>
      </c>
      <c r="M752" s="5" t="b">
        <v>1</v>
      </c>
      <c r="N752" s="5" t="s">
        <v>8264</v>
      </c>
      <c r="O752" s="6">
        <f>E752/D752</f>
        <v>1.0258775877587758</v>
      </c>
      <c r="P752" s="9">
        <f>IFERROR(E752/L752,0)</f>
        <v>25.049450549450551</v>
      </c>
      <c r="Q752" t="str">
        <f t="shared" si="33"/>
        <v>film &amp; video</v>
      </c>
      <c r="R752" t="str">
        <f t="shared" si="34"/>
        <v>television</v>
      </c>
      <c r="S752" s="14">
        <f>(((I752/60)/60)/24)+DATE(1970,1,1)</f>
        <v>41329.878148148149</v>
      </c>
      <c r="T752" s="14">
        <f t="shared" si="35"/>
        <v>41299.878148148149</v>
      </c>
    </row>
    <row r="753" spans="1:20" ht="43.2" x14ac:dyDescent="0.3">
      <c r="A753" s="5">
        <v>751</v>
      </c>
      <c r="B753" s="3" t="s">
        <v>751</v>
      </c>
      <c r="C753" s="3" t="s">
        <v>4860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182</v>
      </c>
      <c r="M753" s="5" t="b">
        <v>1</v>
      </c>
      <c r="N753" s="5" t="s">
        <v>8264</v>
      </c>
      <c r="O753" s="6">
        <f>E753/D753</f>
        <v>1.1850000000000001</v>
      </c>
      <c r="P753" s="9">
        <f>IFERROR(E753/L753,0)</f>
        <v>19.532967032967033</v>
      </c>
      <c r="Q753" t="str">
        <f t="shared" si="33"/>
        <v>film &amp; video</v>
      </c>
      <c r="R753" t="str">
        <f t="shared" si="34"/>
        <v>television</v>
      </c>
      <c r="S753" s="14">
        <f>(((I753/60)/60)/24)+DATE(1970,1,1)</f>
        <v>40759.630497685182</v>
      </c>
      <c r="T753" s="14">
        <f t="shared" si="35"/>
        <v>40713.630497685182</v>
      </c>
    </row>
    <row r="754" spans="1:20" ht="57.6" x14ac:dyDescent="0.3">
      <c r="A754" s="5">
        <v>752</v>
      </c>
      <c r="B754" s="3" t="s">
        <v>752</v>
      </c>
      <c r="C754" s="3" t="s">
        <v>4861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182</v>
      </c>
      <c r="M754" s="5" t="b">
        <v>1</v>
      </c>
      <c r="N754" s="5" t="s">
        <v>8264</v>
      </c>
      <c r="O754" s="6">
        <f>E754/D754</f>
        <v>1.117</v>
      </c>
      <c r="P754" s="9">
        <f>IFERROR(E754/L754,0)</f>
        <v>30.686813186813186</v>
      </c>
      <c r="Q754" t="str">
        <f t="shared" si="33"/>
        <v>film &amp; video</v>
      </c>
      <c r="R754" t="str">
        <f t="shared" si="34"/>
        <v>television</v>
      </c>
      <c r="S754" s="14">
        <f>(((I754/60)/60)/24)+DATE(1970,1,1)</f>
        <v>42659.458333333328</v>
      </c>
      <c r="T754" s="14">
        <f t="shared" si="35"/>
        <v>42639.421493055561</v>
      </c>
    </row>
    <row r="755" spans="1:20" ht="43.2" x14ac:dyDescent="0.3">
      <c r="A755" s="5">
        <v>753</v>
      </c>
      <c r="B755" s="3" t="s">
        <v>753</v>
      </c>
      <c r="C755" s="3" t="s">
        <v>4862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182</v>
      </c>
      <c r="M755" s="5" t="b">
        <v>1</v>
      </c>
      <c r="N755" s="5" t="s">
        <v>8264</v>
      </c>
      <c r="O755" s="6">
        <f>E755/D755</f>
        <v>1.28</v>
      </c>
      <c r="P755" s="9">
        <f>IFERROR(E755/L755,0)</f>
        <v>70.329670329670336</v>
      </c>
      <c r="Q755" t="str">
        <f t="shared" si="33"/>
        <v>film &amp; video</v>
      </c>
      <c r="R755" t="str">
        <f t="shared" si="34"/>
        <v>television</v>
      </c>
      <c r="S755" s="14">
        <f>(((I755/60)/60)/24)+DATE(1970,1,1)</f>
        <v>42049.590173611112</v>
      </c>
      <c r="T755" s="14">
        <f t="shared" si="35"/>
        <v>42019.590173611112</v>
      </c>
    </row>
    <row r="756" spans="1:20" ht="43.2" x14ac:dyDescent="0.3">
      <c r="A756" s="5">
        <v>754</v>
      </c>
      <c r="B756" s="3" t="s">
        <v>754</v>
      </c>
      <c r="C756" s="3" t="s">
        <v>4863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182</v>
      </c>
      <c r="M756" s="5" t="b">
        <v>1</v>
      </c>
      <c r="N756" s="5" t="s">
        <v>8264</v>
      </c>
      <c r="O756" s="6">
        <f>E756/D756</f>
        <v>1.0375000000000001</v>
      </c>
      <c r="P756" s="9">
        <f>IFERROR(E756/L756,0)</f>
        <v>11.401098901098901</v>
      </c>
      <c r="Q756" t="str">
        <f t="shared" si="33"/>
        <v>film &amp; video</v>
      </c>
      <c r="R756" t="str">
        <f t="shared" si="34"/>
        <v>television</v>
      </c>
      <c r="S756" s="14">
        <f>(((I756/60)/60)/24)+DATE(1970,1,1)</f>
        <v>41279.749085648145</v>
      </c>
      <c r="T756" s="14">
        <f t="shared" si="35"/>
        <v>41249.749085648145</v>
      </c>
    </row>
    <row r="757" spans="1:20" ht="43.2" x14ac:dyDescent="0.3">
      <c r="A757" s="5">
        <v>755</v>
      </c>
      <c r="B757" s="3" t="s">
        <v>755</v>
      </c>
      <c r="C757" s="3" t="s">
        <v>4864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182</v>
      </c>
      <c r="M757" s="5" t="b">
        <v>1</v>
      </c>
      <c r="N757" s="5" t="s">
        <v>8264</v>
      </c>
      <c r="O757" s="6">
        <f>E757/D757</f>
        <v>1.0190760000000001</v>
      </c>
      <c r="P757" s="9">
        <f>IFERROR(E757/L757,0)</f>
        <v>13.998296703296704</v>
      </c>
      <c r="Q757" t="str">
        <f t="shared" si="33"/>
        <v>film &amp; video</v>
      </c>
      <c r="R757" t="str">
        <f t="shared" si="34"/>
        <v>television</v>
      </c>
      <c r="S757" s="14">
        <f>(((I757/60)/60)/24)+DATE(1970,1,1)</f>
        <v>41414.02847222222</v>
      </c>
      <c r="T757" s="14">
        <f t="shared" si="35"/>
        <v>41383.605057870373</v>
      </c>
    </row>
    <row r="758" spans="1:20" ht="43.2" x14ac:dyDescent="0.3">
      <c r="A758" s="5">
        <v>756</v>
      </c>
      <c r="B758" s="3" t="s">
        <v>756</v>
      </c>
      <c r="C758" s="3" t="s">
        <v>4865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182</v>
      </c>
      <c r="M758" s="5" t="b">
        <v>1</v>
      </c>
      <c r="N758" s="5" t="s">
        <v>8264</v>
      </c>
      <c r="O758" s="6">
        <f>E758/D758</f>
        <v>1.177142857142857</v>
      </c>
      <c r="P758" s="9">
        <f>IFERROR(E758/L758,0)</f>
        <v>4.5274725274725274</v>
      </c>
      <c r="Q758" t="str">
        <f t="shared" si="33"/>
        <v>film &amp; video</v>
      </c>
      <c r="R758" t="str">
        <f t="shared" si="34"/>
        <v>television</v>
      </c>
      <c r="S758" s="14">
        <f>(((I758/60)/60)/24)+DATE(1970,1,1)</f>
        <v>40651.725219907406</v>
      </c>
      <c r="T758" s="14">
        <f t="shared" si="35"/>
        <v>40590.766886574071</v>
      </c>
    </row>
    <row r="759" spans="1:20" ht="43.2" x14ac:dyDescent="0.3">
      <c r="A759" s="5">
        <v>757</v>
      </c>
      <c r="B759" s="3" t="s">
        <v>757</v>
      </c>
      <c r="C759" s="3" t="s">
        <v>4866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182</v>
      </c>
      <c r="M759" s="5" t="b">
        <v>1</v>
      </c>
      <c r="N759" s="5" t="s">
        <v>8264</v>
      </c>
      <c r="O759" s="6">
        <f>E759/D759</f>
        <v>2.38</v>
      </c>
      <c r="P759" s="9">
        <f>IFERROR(E759/L759,0)</f>
        <v>3.2692307692307692</v>
      </c>
      <c r="Q759" t="str">
        <f t="shared" si="33"/>
        <v>film &amp; video</v>
      </c>
      <c r="R759" t="str">
        <f t="shared" si="34"/>
        <v>television</v>
      </c>
      <c r="S759" s="14">
        <f>(((I759/60)/60)/24)+DATE(1970,1,1)</f>
        <v>41249.054560185185</v>
      </c>
      <c r="T759" s="14">
        <f t="shared" si="35"/>
        <v>41235.054560185185</v>
      </c>
    </row>
    <row r="760" spans="1:20" ht="28.8" x14ac:dyDescent="0.3">
      <c r="A760" s="5">
        <v>758</v>
      </c>
      <c r="B760" s="3" t="s">
        <v>758</v>
      </c>
      <c r="C760" s="3" t="s">
        <v>4867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182</v>
      </c>
      <c r="M760" s="5" t="b">
        <v>1</v>
      </c>
      <c r="N760" s="5" t="s">
        <v>8264</v>
      </c>
      <c r="O760" s="6">
        <f>E760/D760</f>
        <v>1.02</v>
      </c>
      <c r="P760" s="9">
        <f>IFERROR(E760/L760,0)</f>
        <v>14.010989010989011</v>
      </c>
      <c r="Q760" t="str">
        <f t="shared" si="33"/>
        <v>film &amp; video</v>
      </c>
      <c r="R760" t="str">
        <f t="shared" si="34"/>
        <v>television</v>
      </c>
      <c r="S760" s="14">
        <f>(((I760/60)/60)/24)+DATE(1970,1,1)</f>
        <v>40459.836435185185</v>
      </c>
      <c r="T760" s="14">
        <f t="shared" si="35"/>
        <v>40429.836435185185</v>
      </c>
    </row>
    <row r="761" spans="1:20" ht="43.2" x14ac:dyDescent="0.3">
      <c r="A761" s="5">
        <v>759</v>
      </c>
      <c r="B761" s="3" t="s">
        <v>759</v>
      </c>
      <c r="C761" s="3" t="s">
        <v>4868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182</v>
      </c>
      <c r="M761" s="5" t="b">
        <v>1</v>
      </c>
      <c r="N761" s="5" t="s">
        <v>8264</v>
      </c>
      <c r="O761" s="6">
        <f>E761/D761</f>
        <v>1.0192000000000001</v>
      </c>
      <c r="P761" s="9">
        <f>IFERROR(E761/L761,0)</f>
        <v>28</v>
      </c>
      <c r="Q761" t="str">
        <f t="shared" si="33"/>
        <v>film &amp; video</v>
      </c>
      <c r="R761" t="str">
        <f t="shared" si="34"/>
        <v>television</v>
      </c>
      <c r="S761" s="14">
        <f>(((I761/60)/60)/24)+DATE(1970,1,1)</f>
        <v>41829.330312500002</v>
      </c>
      <c r="T761" s="14">
        <f t="shared" si="35"/>
        <v>41789.330312500002</v>
      </c>
    </row>
    <row r="762" spans="1:20" ht="43.2" x14ac:dyDescent="0.3">
      <c r="A762" s="5">
        <v>760</v>
      </c>
      <c r="B762" s="3" t="s">
        <v>760</v>
      </c>
      <c r="C762" s="3" t="s">
        <v>4869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182</v>
      </c>
      <c r="M762" s="5" t="b">
        <v>1</v>
      </c>
      <c r="N762" s="5" t="s">
        <v>8264</v>
      </c>
      <c r="O762" s="6">
        <f>E762/D762</f>
        <v>0</v>
      </c>
      <c r="P762" s="9">
        <f>IFERROR(E762/L762,0)</f>
        <v>0</v>
      </c>
      <c r="Q762" t="str">
        <f t="shared" si="33"/>
        <v>film &amp; video</v>
      </c>
      <c r="R762" t="str">
        <f t="shared" si="34"/>
        <v>television</v>
      </c>
      <c r="S762" s="14">
        <f>(((I762/60)/60)/24)+DATE(1970,1,1)</f>
        <v>42700.805706018517</v>
      </c>
      <c r="T762" s="14">
        <f t="shared" si="35"/>
        <v>42670.764039351852</v>
      </c>
    </row>
    <row r="763" spans="1:20" ht="43.2" x14ac:dyDescent="0.3">
      <c r="A763" s="5">
        <v>761</v>
      </c>
      <c r="B763" s="3" t="s">
        <v>761</v>
      </c>
      <c r="C763" s="3" t="s">
        <v>4870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182</v>
      </c>
      <c r="M763" s="5" t="b">
        <v>1</v>
      </c>
      <c r="N763" s="5" t="s">
        <v>8264</v>
      </c>
      <c r="O763" s="6">
        <f>E763/D763</f>
        <v>4.7E-2</v>
      </c>
      <c r="P763" s="9">
        <f>IFERROR(E763/L763,0)</f>
        <v>1.2912087912087913</v>
      </c>
      <c r="Q763" t="str">
        <f t="shared" si="33"/>
        <v>film &amp; video</v>
      </c>
      <c r="R763" t="str">
        <f t="shared" si="34"/>
        <v>television</v>
      </c>
      <c r="S763" s="14">
        <f>(((I763/60)/60)/24)+DATE(1970,1,1)</f>
        <v>41672.751458333332</v>
      </c>
      <c r="T763" s="14">
        <f t="shared" si="35"/>
        <v>41642.751458333332</v>
      </c>
    </row>
    <row r="764" spans="1:20" ht="43.2" x14ac:dyDescent="0.3">
      <c r="A764" s="5">
        <v>762</v>
      </c>
      <c r="B764" s="3" t="s">
        <v>762</v>
      </c>
      <c r="C764" s="3" t="s">
        <v>4871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182</v>
      </c>
      <c r="M764" s="5" t="b">
        <v>1</v>
      </c>
      <c r="N764" s="5" t="s">
        <v>8264</v>
      </c>
      <c r="O764" s="6">
        <f>E764/D764</f>
        <v>0</v>
      </c>
      <c r="P764" s="9">
        <f>IFERROR(E764/L764,0)</f>
        <v>0</v>
      </c>
      <c r="Q764" t="str">
        <f t="shared" si="33"/>
        <v>film &amp; video</v>
      </c>
      <c r="R764" t="str">
        <f t="shared" si="34"/>
        <v>television</v>
      </c>
      <c r="S764" s="14">
        <f>(((I764/60)/60)/24)+DATE(1970,1,1)</f>
        <v>42708.25</v>
      </c>
      <c r="T764" s="14">
        <f t="shared" si="35"/>
        <v>42690.858449074076</v>
      </c>
    </row>
    <row r="765" spans="1:20" ht="43.2" x14ac:dyDescent="0.3">
      <c r="A765" s="5">
        <v>763</v>
      </c>
      <c r="B765" s="3" t="s">
        <v>763</v>
      </c>
      <c r="C765" s="3" t="s">
        <v>4872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182</v>
      </c>
      <c r="M765" s="5" t="b">
        <v>1</v>
      </c>
      <c r="N765" s="5" t="s">
        <v>8264</v>
      </c>
      <c r="O765" s="6">
        <f>E765/D765</f>
        <v>1.1655011655011655E-3</v>
      </c>
      <c r="P765" s="9">
        <f>IFERROR(E765/L765,0)</f>
        <v>2.7472527472527472E-2</v>
      </c>
      <c r="Q765" t="str">
        <f t="shared" si="33"/>
        <v>film &amp; video</v>
      </c>
      <c r="R765" t="str">
        <f t="shared" si="34"/>
        <v>television</v>
      </c>
      <c r="S765" s="14">
        <f>(((I765/60)/60)/24)+DATE(1970,1,1)</f>
        <v>41501.446851851848</v>
      </c>
      <c r="T765" s="14">
        <f t="shared" si="35"/>
        <v>41471.446851851848</v>
      </c>
    </row>
    <row r="766" spans="1:20" ht="43.2" x14ac:dyDescent="0.3">
      <c r="A766" s="5">
        <v>764</v>
      </c>
      <c r="B766" s="3" t="s">
        <v>764</v>
      </c>
      <c r="C766" s="3" t="s">
        <v>4873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182</v>
      </c>
      <c r="M766" s="5" t="b">
        <v>1</v>
      </c>
      <c r="N766" s="5" t="s">
        <v>8264</v>
      </c>
      <c r="O766" s="6">
        <f>E766/D766</f>
        <v>0</v>
      </c>
      <c r="P766" s="9">
        <f>IFERROR(E766/L766,0)</f>
        <v>0</v>
      </c>
      <c r="Q766" t="str">
        <f t="shared" si="33"/>
        <v>film &amp; video</v>
      </c>
      <c r="R766" t="str">
        <f t="shared" si="34"/>
        <v>television</v>
      </c>
      <c r="S766" s="14">
        <f>(((I766/60)/60)/24)+DATE(1970,1,1)</f>
        <v>42257.173159722224</v>
      </c>
      <c r="T766" s="14">
        <f t="shared" si="35"/>
        <v>42227.173159722224</v>
      </c>
    </row>
    <row r="767" spans="1:20" ht="43.2" x14ac:dyDescent="0.3">
      <c r="A767" s="5">
        <v>765</v>
      </c>
      <c r="B767" s="3" t="s">
        <v>765</v>
      </c>
      <c r="C767" s="3" t="s">
        <v>4874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182</v>
      </c>
      <c r="M767" s="5" t="b">
        <v>1</v>
      </c>
      <c r="N767" s="5" t="s">
        <v>8264</v>
      </c>
      <c r="O767" s="6">
        <f>E767/D767</f>
        <v>0.36014285714285715</v>
      </c>
      <c r="P767" s="9">
        <f>IFERROR(E767/L767,0)</f>
        <v>13.851648351648352</v>
      </c>
      <c r="Q767" t="str">
        <f t="shared" si="33"/>
        <v>film &amp; video</v>
      </c>
      <c r="R767" t="str">
        <f t="shared" si="34"/>
        <v>television</v>
      </c>
      <c r="S767" s="14">
        <f>(((I767/60)/60)/24)+DATE(1970,1,1)</f>
        <v>41931.542638888888</v>
      </c>
      <c r="T767" s="14">
        <f t="shared" si="35"/>
        <v>41901.542638888888</v>
      </c>
    </row>
    <row r="768" spans="1:20" ht="43.2" x14ac:dyDescent="0.3">
      <c r="A768" s="5">
        <v>766</v>
      </c>
      <c r="B768" s="3" t="s">
        <v>766</v>
      </c>
      <c r="C768" s="3" t="s">
        <v>4875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182</v>
      </c>
      <c r="M768" s="5" t="b">
        <v>1</v>
      </c>
      <c r="N768" s="5" t="s">
        <v>8264</v>
      </c>
      <c r="O768" s="6">
        <f>E768/D768</f>
        <v>0</v>
      </c>
      <c r="P768" s="9">
        <f>IFERROR(E768/L768,0)</f>
        <v>0</v>
      </c>
      <c r="Q768" t="str">
        <f t="shared" si="33"/>
        <v>film &amp; video</v>
      </c>
      <c r="R768" t="str">
        <f t="shared" si="34"/>
        <v>television</v>
      </c>
      <c r="S768" s="14">
        <f>(((I768/60)/60)/24)+DATE(1970,1,1)</f>
        <v>42051.783368055556</v>
      </c>
      <c r="T768" s="14">
        <f t="shared" si="35"/>
        <v>42021.783368055556</v>
      </c>
    </row>
    <row r="769" spans="1:20" ht="57.6" x14ac:dyDescent="0.3">
      <c r="A769" s="5">
        <v>767</v>
      </c>
      <c r="B769" s="3" t="s">
        <v>767</v>
      </c>
      <c r="C769" s="3" t="s">
        <v>4876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182</v>
      </c>
      <c r="M769" s="5" t="b">
        <v>1</v>
      </c>
      <c r="N769" s="5" t="s">
        <v>8264</v>
      </c>
      <c r="O769" s="6">
        <f>E769/D769</f>
        <v>3.5400000000000001E-2</v>
      </c>
      <c r="P769" s="9">
        <f>IFERROR(E769/L769,0)</f>
        <v>0.97252747252747251</v>
      </c>
      <c r="Q769" t="str">
        <f t="shared" si="33"/>
        <v>film &amp; video</v>
      </c>
      <c r="R769" t="str">
        <f t="shared" si="34"/>
        <v>television</v>
      </c>
      <c r="S769" s="14">
        <f>(((I769/60)/60)/24)+DATE(1970,1,1)</f>
        <v>42145.143634259264</v>
      </c>
      <c r="T769" s="14">
        <f t="shared" si="35"/>
        <v>42115.143634259264</v>
      </c>
    </row>
    <row r="770" spans="1:20" ht="43.2" x14ac:dyDescent="0.3">
      <c r="A770" s="5">
        <v>768</v>
      </c>
      <c r="B770" s="3" t="s">
        <v>768</v>
      </c>
      <c r="C770" s="3" t="s">
        <v>4877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182</v>
      </c>
      <c r="M770" s="5" t="b">
        <v>1</v>
      </c>
      <c r="N770" s="5" t="s">
        <v>8264</v>
      </c>
      <c r="O770" s="6">
        <f>E770/D770</f>
        <v>0</v>
      </c>
      <c r="P770" s="9">
        <f>IFERROR(E770/L770,0)</f>
        <v>0</v>
      </c>
      <c r="Q770" t="str">
        <f t="shared" si="33"/>
        <v>film &amp; video</v>
      </c>
      <c r="R770" t="str">
        <f t="shared" si="34"/>
        <v>television</v>
      </c>
      <c r="S770" s="14">
        <f>(((I770/60)/60)/24)+DATE(1970,1,1)</f>
        <v>41624.207060185188</v>
      </c>
      <c r="T770" s="14">
        <f t="shared" si="35"/>
        <v>41594.207060185188</v>
      </c>
    </row>
    <row r="771" spans="1:20" ht="57.6" x14ac:dyDescent="0.3">
      <c r="A771" s="5">
        <v>769</v>
      </c>
      <c r="B771" s="3" t="s">
        <v>769</v>
      </c>
      <c r="C771" s="3" t="s">
        <v>4878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182</v>
      </c>
      <c r="M771" s="5" t="b">
        <v>1</v>
      </c>
      <c r="N771" s="5" t="s">
        <v>8264</v>
      </c>
      <c r="O771" s="6">
        <f>E771/D771</f>
        <v>0.41399999999999998</v>
      </c>
      <c r="P771" s="9">
        <f>IFERROR(E771/L771,0)</f>
        <v>9.0989010989010985</v>
      </c>
      <c r="Q771" t="str">
        <f t="shared" ref="Q771:Q834" si="36">LEFT(N771, SEARCH("/",N771)-1)</f>
        <v>film &amp; video</v>
      </c>
      <c r="R771" t="str">
        <f t="shared" ref="R771:R834" si="37">RIGHT(N771, LEN(N771)-SEARCH("/", N771))</f>
        <v>television</v>
      </c>
      <c r="S771" s="14">
        <f>(((I771/60)/60)/24)+DATE(1970,1,1)</f>
        <v>41634.996458333335</v>
      </c>
      <c r="T771" s="14">
        <f t="shared" ref="T771:T834" si="38">(((J771/60)/60)/24)+DATE(1970,1,1)</f>
        <v>41604.996458333335</v>
      </c>
    </row>
    <row r="772" spans="1:20" ht="43.2" x14ac:dyDescent="0.3">
      <c r="A772" s="5">
        <v>770</v>
      </c>
      <c r="B772" s="3" t="s">
        <v>770</v>
      </c>
      <c r="C772" s="3" t="s">
        <v>4879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182</v>
      </c>
      <c r="M772" s="5" t="b">
        <v>1</v>
      </c>
      <c r="N772" s="5" t="s">
        <v>8264</v>
      </c>
      <c r="O772" s="6">
        <f>E772/D772</f>
        <v>0</v>
      </c>
      <c r="P772" s="9">
        <f>IFERROR(E772/L772,0)</f>
        <v>0</v>
      </c>
      <c r="Q772" t="str">
        <f t="shared" si="36"/>
        <v>film &amp; video</v>
      </c>
      <c r="R772" t="str">
        <f t="shared" si="37"/>
        <v>television</v>
      </c>
      <c r="S772" s="14">
        <f>(((I772/60)/60)/24)+DATE(1970,1,1)</f>
        <v>41329.999641203707</v>
      </c>
      <c r="T772" s="14">
        <f t="shared" si="38"/>
        <v>41289.999641203707</v>
      </c>
    </row>
    <row r="773" spans="1:20" ht="43.2" x14ac:dyDescent="0.3">
      <c r="A773" s="5">
        <v>771</v>
      </c>
      <c r="B773" s="3" t="s">
        <v>771</v>
      </c>
      <c r="C773" s="3" t="s">
        <v>4880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182</v>
      </c>
      <c r="M773" s="5" t="b">
        <v>1</v>
      </c>
      <c r="N773" s="5" t="s">
        <v>8264</v>
      </c>
      <c r="O773" s="6">
        <f>E773/D773</f>
        <v>2.631578947368421E-4</v>
      </c>
      <c r="P773" s="9">
        <f>IFERROR(E773/L773,0)</f>
        <v>5.4945054945054944E-2</v>
      </c>
      <c r="Q773" t="str">
        <f t="shared" si="36"/>
        <v>film &amp; video</v>
      </c>
      <c r="R773" t="str">
        <f t="shared" si="37"/>
        <v>television</v>
      </c>
      <c r="S773" s="14">
        <f>(((I773/60)/60)/24)+DATE(1970,1,1)</f>
        <v>42399.824097222227</v>
      </c>
      <c r="T773" s="14">
        <f t="shared" si="38"/>
        <v>42349.824097222227</v>
      </c>
    </row>
    <row r="774" spans="1:20" ht="57.6" x14ac:dyDescent="0.3">
      <c r="A774" s="5">
        <v>772</v>
      </c>
      <c r="B774" s="3" t="s">
        <v>772</v>
      </c>
      <c r="C774" s="3" t="s">
        <v>4881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182</v>
      </c>
      <c r="M774" s="5" t="b">
        <v>1</v>
      </c>
      <c r="N774" s="5" t="s">
        <v>8264</v>
      </c>
      <c r="O774" s="6">
        <f>E774/D774</f>
        <v>3.3333333333333333E-2</v>
      </c>
      <c r="P774" s="9">
        <f>IFERROR(E774/L774,0)</f>
        <v>0.27472527472527475</v>
      </c>
      <c r="Q774" t="str">
        <f t="shared" si="36"/>
        <v>film &amp; video</v>
      </c>
      <c r="R774" t="str">
        <f t="shared" si="37"/>
        <v>television</v>
      </c>
      <c r="S774" s="14">
        <f>(((I774/60)/60)/24)+DATE(1970,1,1)</f>
        <v>40118.165972222225</v>
      </c>
      <c r="T774" s="14">
        <f t="shared" si="38"/>
        <v>40068.056932870371</v>
      </c>
    </row>
    <row r="775" spans="1:20" ht="43.2" x14ac:dyDescent="0.3">
      <c r="A775" s="5">
        <v>773</v>
      </c>
      <c r="B775" s="3" t="s">
        <v>773</v>
      </c>
      <c r="C775" s="3" t="s">
        <v>4882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182</v>
      </c>
      <c r="M775" s="5" t="b">
        <v>1</v>
      </c>
      <c r="N775" s="5" t="s">
        <v>8264</v>
      </c>
      <c r="O775" s="6">
        <f>E775/D775</f>
        <v>8.5129023676509714E-3</v>
      </c>
      <c r="P775" s="9">
        <f>IFERROR(E775/L775,0)</f>
        <v>0.17582417582417584</v>
      </c>
      <c r="Q775" t="str">
        <f t="shared" si="36"/>
        <v>film &amp; video</v>
      </c>
      <c r="R775" t="str">
        <f t="shared" si="37"/>
        <v>television</v>
      </c>
      <c r="S775" s="14">
        <f>(((I775/60)/60)/24)+DATE(1970,1,1)</f>
        <v>42134.959027777775</v>
      </c>
      <c r="T775" s="14">
        <f t="shared" si="38"/>
        <v>42100.735937499994</v>
      </c>
    </row>
    <row r="776" spans="1:20" ht="43.2" x14ac:dyDescent="0.3">
      <c r="A776" s="5">
        <v>774</v>
      </c>
      <c r="B776" s="3" t="s">
        <v>774</v>
      </c>
      <c r="C776" s="3" t="s">
        <v>4883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182</v>
      </c>
      <c r="M776" s="5" t="b">
        <v>1</v>
      </c>
      <c r="N776" s="5" t="s">
        <v>8264</v>
      </c>
      <c r="O776" s="6">
        <f>E776/D776</f>
        <v>0.70199999999999996</v>
      </c>
      <c r="P776" s="9">
        <f>IFERROR(E776/L776,0)</f>
        <v>1.9285714285714286</v>
      </c>
      <c r="Q776" t="str">
        <f t="shared" si="36"/>
        <v>film &amp; video</v>
      </c>
      <c r="R776" t="str">
        <f t="shared" si="37"/>
        <v>television</v>
      </c>
      <c r="S776" s="14">
        <f>(((I776/60)/60)/24)+DATE(1970,1,1)</f>
        <v>41693.780300925922</v>
      </c>
      <c r="T776" s="14">
        <f t="shared" si="38"/>
        <v>41663.780300925922</v>
      </c>
    </row>
    <row r="777" spans="1:20" ht="43.2" x14ac:dyDescent="0.3">
      <c r="A777" s="5">
        <v>775</v>
      </c>
      <c r="B777" s="3" t="s">
        <v>775</v>
      </c>
      <c r="C777" s="3" t="s">
        <v>4884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182</v>
      </c>
      <c r="M777" s="5" t="b">
        <v>1</v>
      </c>
      <c r="N777" s="5" t="s">
        <v>8264</v>
      </c>
      <c r="O777" s="6">
        <f>E777/D777</f>
        <v>1.7000000000000001E-2</v>
      </c>
      <c r="P777" s="9">
        <f>IFERROR(E777/L777,0)</f>
        <v>0.93406593406593408</v>
      </c>
      <c r="Q777" t="str">
        <f t="shared" si="36"/>
        <v>film &amp; video</v>
      </c>
      <c r="R777" t="str">
        <f t="shared" si="37"/>
        <v>television</v>
      </c>
      <c r="S777" s="14">
        <f>(((I777/60)/60)/24)+DATE(1970,1,1)</f>
        <v>40893.060127314813</v>
      </c>
      <c r="T777" s="14">
        <f t="shared" si="38"/>
        <v>40863.060127314813</v>
      </c>
    </row>
    <row r="778" spans="1:20" ht="43.2" x14ac:dyDescent="0.3">
      <c r="A778" s="5">
        <v>776</v>
      </c>
      <c r="B778" s="3" t="s">
        <v>776</v>
      </c>
      <c r="C778" s="3" t="s">
        <v>4885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182</v>
      </c>
      <c r="M778" s="5" t="b">
        <v>1</v>
      </c>
      <c r="N778" s="5" t="s">
        <v>8264</v>
      </c>
      <c r="O778" s="6">
        <f>E778/D778</f>
        <v>0.51400000000000001</v>
      </c>
      <c r="P778" s="9">
        <f>IFERROR(E778/L778,0)</f>
        <v>19.76923076923077</v>
      </c>
      <c r="Q778" t="str">
        <f t="shared" si="36"/>
        <v>film &amp; video</v>
      </c>
      <c r="R778" t="str">
        <f t="shared" si="37"/>
        <v>television</v>
      </c>
      <c r="S778" s="14">
        <f>(((I778/60)/60)/24)+DATE(1970,1,1)</f>
        <v>42288.208333333328</v>
      </c>
      <c r="T778" s="14">
        <f t="shared" si="38"/>
        <v>42250.685706018514</v>
      </c>
    </row>
    <row r="779" spans="1:20" ht="43.2" x14ac:dyDescent="0.3">
      <c r="A779" s="5">
        <v>777</v>
      </c>
      <c r="B779" s="3" t="s">
        <v>777</v>
      </c>
      <c r="C779" s="3" t="s">
        <v>4886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182</v>
      </c>
      <c r="M779" s="5" t="b">
        <v>1</v>
      </c>
      <c r="N779" s="5" t="s">
        <v>8264</v>
      </c>
      <c r="O779" s="6">
        <f>E779/D779</f>
        <v>7.0000000000000001E-3</v>
      </c>
      <c r="P779" s="9">
        <f>IFERROR(E779/L779,0)</f>
        <v>0.11538461538461539</v>
      </c>
      <c r="Q779" t="str">
        <f t="shared" si="36"/>
        <v>film &amp; video</v>
      </c>
      <c r="R779" t="str">
        <f t="shared" si="37"/>
        <v>television</v>
      </c>
      <c r="S779" s="14">
        <f>(((I779/60)/60)/24)+DATE(1970,1,1)</f>
        <v>41486.981215277774</v>
      </c>
      <c r="T779" s="14">
        <f t="shared" si="38"/>
        <v>41456.981215277774</v>
      </c>
    </row>
    <row r="780" spans="1:20" ht="43.2" x14ac:dyDescent="0.3">
      <c r="A780" s="5">
        <v>778</v>
      </c>
      <c r="B780" s="3" t="s">
        <v>778</v>
      </c>
      <c r="C780" s="3" t="s">
        <v>4887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182</v>
      </c>
      <c r="M780" s="5" t="b">
        <v>1</v>
      </c>
      <c r="N780" s="5" t="s">
        <v>8264</v>
      </c>
      <c r="O780" s="6">
        <f>E780/D780</f>
        <v>4.0000000000000001E-3</v>
      </c>
      <c r="P780" s="9">
        <f>IFERROR(E780/L780,0)</f>
        <v>1.098901098901099E-2</v>
      </c>
      <c r="Q780" t="str">
        <f t="shared" si="36"/>
        <v>film &amp; video</v>
      </c>
      <c r="R780" t="str">
        <f t="shared" si="37"/>
        <v>television</v>
      </c>
      <c r="S780" s="14">
        <f>(((I780/60)/60)/24)+DATE(1970,1,1)</f>
        <v>41759.702314814815</v>
      </c>
      <c r="T780" s="14">
        <f t="shared" si="38"/>
        <v>41729.702314814815</v>
      </c>
    </row>
    <row r="781" spans="1:20" ht="57.6" x14ac:dyDescent="0.3">
      <c r="A781" s="5">
        <v>779</v>
      </c>
      <c r="B781" s="3" t="s">
        <v>779</v>
      </c>
      <c r="C781" s="3" t="s">
        <v>4888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182</v>
      </c>
      <c r="M781" s="5" t="b">
        <v>1</v>
      </c>
      <c r="N781" s="5" t="s">
        <v>8264</v>
      </c>
      <c r="O781" s="6">
        <f>E781/D781</f>
        <v>2.6666666666666668E-2</v>
      </c>
      <c r="P781" s="9">
        <f>IFERROR(E781/L781,0)</f>
        <v>2.197802197802198</v>
      </c>
      <c r="Q781" t="str">
        <f t="shared" si="36"/>
        <v>film &amp; video</v>
      </c>
      <c r="R781" t="str">
        <f t="shared" si="37"/>
        <v>television</v>
      </c>
      <c r="S781" s="14">
        <f>(((I781/60)/60)/24)+DATE(1970,1,1)</f>
        <v>40466.166666666664</v>
      </c>
      <c r="T781" s="14">
        <f t="shared" si="38"/>
        <v>40436.68408564815</v>
      </c>
    </row>
    <row r="782" spans="1:20" ht="43.2" x14ac:dyDescent="0.3">
      <c r="A782" s="5">
        <v>780</v>
      </c>
      <c r="B782" s="3" t="s">
        <v>780</v>
      </c>
      <c r="C782" s="3" t="s">
        <v>4889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182</v>
      </c>
      <c r="M782" s="5" t="b">
        <v>1</v>
      </c>
      <c r="N782" s="5" t="s">
        <v>8264</v>
      </c>
      <c r="O782" s="6">
        <f>E782/D782</f>
        <v>1.04</v>
      </c>
      <c r="P782" s="9">
        <f>IFERROR(E782/L782,0)</f>
        <v>5.7142857142857144</v>
      </c>
      <c r="Q782" t="str">
        <f t="shared" si="36"/>
        <v>film &amp; video</v>
      </c>
      <c r="R782" t="str">
        <f t="shared" si="37"/>
        <v>television</v>
      </c>
      <c r="S782" s="14">
        <f>(((I782/60)/60)/24)+DATE(1970,1,1)</f>
        <v>40666.673900462964</v>
      </c>
      <c r="T782" s="14">
        <f t="shared" si="38"/>
        <v>40636.673900462964</v>
      </c>
    </row>
    <row r="783" spans="1:20" ht="43.2" x14ac:dyDescent="0.3">
      <c r="A783" s="5">
        <v>781</v>
      </c>
      <c r="B783" s="3" t="s">
        <v>781</v>
      </c>
      <c r="C783" s="3" t="s">
        <v>4890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182</v>
      </c>
      <c r="M783" s="5" t="b">
        <v>1</v>
      </c>
      <c r="N783" s="5" t="s">
        <v>8264</v>
      </c>
      <c r="O783" s="6">
        <f>E783/D783</f>
        <v>1.3315375</v>
      </c>
      <c r="P783" s="9">
        <f>IFERROR(E783/L783,0)</f>
        <v>5.8529120879120882</v>
      </c>
      <c r="Q783" t="str">
        <f t="shared" si="36"/>
        <v>film &amp; video</v>
      </c>
      <c r="R783" t="str">
        <f t="shared" si="37"/>
        <v>television</v>
      </c>
      <c r="S783" s="14">
        <f>(((I783/60)/60)/24)+DATE(1970,1,1)</f>
        <v>41433.000856481485</v>
      </c>
      <c r="T783" s="14">
        <f t="shared" si="38"/>
        <v>41403.000856481485</v>
      </c>
    </row>
    <row r="784" spans="1:20" ht="43.2" x14ac:dyDescent="0.3">
      <c r="A784" s="5">
        <v>782</v>
      </c>
      <c r="B784" s="3" t="s">
        <v>782</v>
      </c>
      <c r="C784" s="3" t="s">
        <v>4891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182</v>
      </c>
      <c r="M784" s="5" t="b">
        <v>1</v>
      </c>
      <c r="N784" s="5" t="s">
        <v>8264</v>
      </c>
      <c r="O784" s="6">
        <f>E784/D784</f>
        <v>1</v>
      </c>
      <c r="P784" s="9">
        <f>IFERROR(E784/L784,0)</f>
        <v>3.8461538461538463</v>
      </c>
      <c r="Q784" t="str">
        <f t="shared" si="36"/>
        <v>film &amp; video</v>
      </c>
      <c r="R784" t="str">
        <f t="shared" si="37"/>
        <v>television</v>
      </c>
      <c r="S784" s="14">
        <f>(((I784/60)/60)/24)+DATE(1970,1,1)</f>
        <v>41146.758125</v>
      </c>
      <c r="T784" s="14">
        <f t="shared" si="38"/>
        <v>41116.758125</v>
      </c>
    </row>
    <row r="785" spans="1:20" ht="43.2" x14ac:dyDescent="0.3">
      <c r="A785" s="5">
        <v>783</v>
      </c>
      <c r="B785" s="3" t="s">
        <v>783</v>
      </c>
      <c r="C785" s="3" t="s">
        <v>4892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182</v>
      </c>
      <c r="M785" s="5" t="b">
        <v>1</v>
      </c>
      <c r="N785" s="5" t="s">
        <v>8264</v>
      </c>
      <c r="O785" s="6">
        <f>E785/D785</f>
        <v>1.4813333333333334</v>
      </c>
      <c r="P785" s="9">
        <f>IFERROR(E785/L785,0)</f>
        <v>12.208791208791208</v>
      </c>
      <c r="Q785" t="str">
        <f t="shared" si="36"/>
        <v>film &amp; video</v>
      </c>
      <c r="R785" t="str">
        <f t="shared" si="37"/>
        <v>television</v>
      </c>
      <c r="S785" s="14">
        <f>(((I785/60)/60)/24)+DATE(1970,1,1)</f>
        <v>41026.916666666664</v>
      </c>
      <c r="T785" s="14">
        <f t="shared" si="38"/>
        <v>40987.773715277777</v>
      </c>
    </row>
    <row r="786" spans="1:20" ht="43.2" x14ac:dyDescent="0.3">
      <c r="A786" s="5">
        <v>784</v>
      </c>
      <c r="B786" s="3" t="s">
        <v>784</v>
      </c>
      <c r="C786" s="3" t="s">
        <v>4893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182</v>
      </c>
      <c r="M786" s="5" t="b">
        <v>1</v>
      </c>
      <c r="N786" s="5" t="s">
        <v>8264</v>
      </c>
      <c r="O786" s="6">
        <f>E786/D786</f>
        <v>1.0249999999999999</v>
      </c>
      <c r="P786" s="9">
        <f>IFERROR(E786/L786,0)</f>
        <v>5.6318681318681323</v>
      </c>
      <c r="Q786" t="str">
        <f t="shared" si="36"/>
        <v>film &amp; video</v>
      </c>
      <c r="R786" t="str">
        <f t="shared" si="37"/>
        <v>television</v>
      </c>
      <c r="S786" s="14">
        <f>(((I786/60)/60)/24)+DATE(1970,1,1)</f>
        <v>41715.107858796298</v>
      </c>
      <c r="T786" s="14">
        <f t="shared" si="38"/>
        <v>41675.149525462963</v>
      </c>
    </row>
    <row r="787" spans="1:20" ht="43.2" x14ac:dyDescent="0.3">
      <c r="A787" s="5">
        <v>785</v>
      </c>
      <c r="B787" s="3" t="s">
        <v>785</v>
      </c>
      <c r="C787" s="3" t="s">
        <v>4894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182</v>
      </c>
      <c r="M787" s="5" t="b">
        <v>1</v>
      </c>
      <c r="N787" s="5" t="s">
        <v>8264</v>
      </c>
      <c r="O787" s="6">
        <f>E787/D787</f>
        <v>1.8062799999999999</v>
      </c>
      <c r="P787" s="9">
        <f>IFERROR(E787/L787,0)</f>
        <v>4.9623076923076921</v>
      </c>
      <c r="Q787" t="str">
        <f t="shared" si="36"/>
        <v>film &amp; video</v>
      </c>
      <c r="R787" t="str">
        <f t="shared" si="37"/>
        <v>television</v>
      </c>
      <c r="S787" s="14">
        <f>(((I787/60)/60)/24)+DATE(1970,1,1)</f>
        <v>41333.593923611108</v>
      </c>
      <c r="T787" s="14">
        <f t="shared" si="38"/>
        <v>41303.593923611108</v>
      </c>
    </row>
    <row r="788" spans="1:20" ht="43.2" x14ac:dyDescent="0.3">
      <c r="A788" s="5">
        <v>786</v>
      </c>
      <c r="B788" s="3" t="s">
        <v>786</v>
      </c>
      <c r="C788" s="3" t="s">
        <v>4895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182</v>
      </c>
      <c r="M788" s="5" t="b">
        <v>1</v>
      </c>
      <c r="N788" s="5" t="s">
        <v>8264</v>
      </c>
      <c r="O788" s="6">
        <f>E788/D788</f>
        <v>1.4279999999999999</v>
      </c>
      <c r="P788" s="9">
        <f>IFERROR(E788/L788,0)</f>
        <v>39.230769230769234</v>
      </c>
      <c r="Q788" t="str">
        <f t="shared" si="36"/>
        <v>film &amp; video</v>
      </c>
      <c r="R788" t="str">
        <f t="shared" si="37"/>
        <v>television</v>
      </c>
      <c r="S788" s="14">
        <f>(((I788/60)/60)/24)+DATE(1970,1,1)</f>
        <v>41040.657638888886</v>
      </c>
      <c r="T788" s="14">
        <f t="shared" si="38"/>
        <v>40983.055949074071</v>
      </c>
    </row>
    <row r="789" spans="1:20" ht="43.2" x14ac:dyDescent="0.3">
      <c r="A789" s="5">
        <v>787</v>
      </c>
      <c r="B789" s="3" t="s">
        <v>787</v>
      </c>
      <c r="C789" s="3" t="s">
        <v>4896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182</v>
      </c>
      <c r="M789" s="5" t="b">
        <v>1</v>
      </c>
      <c r="N789" s="5" t="s">
        <v>8264</v>
      </c>
      <c r="O789" s="6">
        <f>E789/D789</f>
        <v>1.1416666666666666</v>
      </c>
      <c r="P789" s="9">
        <f>IFERROR(E789/L789,0)</f>
        <v>7.5274725274725274</v>
      </c>
      <c r="Q789" t="str">
        <f t="shared" si="36"/>
        <v>film &amp; video</v>
      </c>
      <c r="R789" t="str">
        <f t="shared" si="37"/>
        <v>television</v>
      </c>
      <c r="S789" s="14">
        <f>(((I789/60)/60)/24)+DATE(1970,1,1)</f>
        <v>41579.627615740741</v>
      </c>
      <c r="T789" s="14">
        <f t="shared" si="38"/>
        <v>41549.627615740741</v>
      </c>
    </row>
    <row r="790" spans="1:20" ht="43.2" x14ac:dyDescent="0.3">
      <c r="A790" s="5">
        <v>788</v>
      </c>
      <c r="B790" s="3" t="s">
        <v>788</v>
      </c>
      <c r="C790" s="3" t="s">
        <v>4897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182</v>
      </c>
      <c r="M790" s="5" t="b">
        <v>1</v>
      </c>
      <c r="N790" s="5" t="s">
        <v>8264</v>
      </c>
      <c r="O790" s="6">
        <f>E790/D790</f>
        <v>2.03505</v>
      </c>
      <c r="P790" s="9">
        <f>IFERROR(E790/L790,0)</f>
        <v>11.181593406593406</v>
      </c>
      <c r="Q790" t="str">
        <f t="shared" si="36"/>
        <v>film &amp; video</v>
      </c>
      <c r="R790" t="str">
        <f t="shared" si="37"/>
        <v>television</v>
      </c>
      <c r="S790" s="14">
        <f>(((I790/60)/60)/24)+DATE(1970,1,1)</f>
        <v>41097.165972222225</v>
      </c>
      <c r="T790" s="14">
        <f t="shared" si="38"/>
        <v>41059.006805555553</v>
      </c>
    </row>
    <row r="791" spans="1:20" ht="43.2" x14ac:dyDescent="0.3">
      <c r="A791" s="5">
        <v>789</v>
      </c>
      <c r="B791" s="3" t="s">
        <v>789</v>
      </c>
      <c r="C791" s="3" t="s">
        <v>4898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182</v>
      </c>
      <c r="M791" s="5" t="b">
        <v>1</v>
      </c>
      <c r="N791" s="5" t="s">
        <v>8264</v>
      </c>
      <c r="O791" s="6">
        <f>E791/D791</f>
        <v>1.0941176470588236</v>
      </c>
      <c r="P791" s="9">
        <f>IFERROR(E791/L791,0)</f>
        <v>10.219780219780219</v>
      </c>
      <c r="Q791" t="str">
        <f t="shared" si="36"/>
        <v>film &amp; video</v>
      </c>
      <c r="R791" t="str">
        <f t="shared" si="37"/>
        <v>television</v>
      </c>
      <c r="S791" s="14">
        <f>(((I791/60)/60)/24)+DATE(1970,1,1)</f>
        <v>41295.332638888889</v>
      </c>
      <c r="T791" s="14">
        <f t="shared" si="38"/>
        <v>41277.186111111114</v>
      </c>
    </row>
    <row r="792" spans="1:20" ht="43.2" x14ac:dyDescent="0.3">
      <c r="A792" s="5">
        <v>790</v>
      </c>
      <c r="B792" s="3" t="s">
        <v>790</v>
      </c>
      <c r="C792" s="3" t="s">
        <v>4899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182</v>
      </c>
      <c r="M792" s="5" t="b">
        <v>1</v>
      </c>
      <c r="N792" s="5" t="s">
        <v>8264</v>
      </c>
      <c r="O792" s="6">
        <f>E792/D792</f>
        <v>1.443746</v>
      </c>
      <c r="P792" s="9">
        <f>IFERROR(E792/L792,0)</f>
        <v>79.326703296703286</v>
      </c>
      <c r="Q792" t="str">
        <f t="shared" si="36"/>
        <v>film &amp; video</v>
      </c>
      <c r="R792" t="str">
        <f t="shared" si="37"/>
        <v>television</v>
      </c>
      <c r="S792" s="14">
        <f>(((I792/60)/60)/24)+DATE(1970,1,1)</f>
        <v>41306.047905092593</v>
      </c>
      <c r="T792" s="14">
        <f t="shared" si="38"/>
        <v>41276.047905092593</v>
      </c>
    </row>
    <row r="793" spans="1:20" ht="43.2" x14ac:dyDescent="0.3">
      <c r="A793" s="5">
        <v>791</v>
      </c>
      <c r="B793" s="3" t="s">
        <v>791</v>
      </c>
      <c r="C793" s="3" t="s">
        <v>4900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182</v>
      </c>
      <c r="M793" s="5" t="b">
        <v>1</v>
      </c>
      <c r="N793" s="5" t="s">
        <v>8264</v>
      </c>
      <c r="O793" s="6">
        <f>E793/D793</f>
        <v>1.0386666666666666</v>
      </c>
      <c r="P793" s="9">
        <f>IFERROR(E793/L793,0)</f>
        <v>42.802197802197803</v>
      </c>
      <c r="Q793" t="str">
        <f t="shared" si="36"/>
        <v>film &amp; video</v>
      </c>
      <c r="R793" t="str">
        <f t="shared" si="37"/>
        <v>television</v>
      </c>
      <c r="S793" s="14">
        <f>(((I793/60)/60)/24)+DATE(1970,1,1)</f>
        <v>41591.249305555553</v>
      </c>
      <c r="T793" s="14">
        <f t="shared" si="38"/>
        <v>41557.780624999999</v>
      </c>
    </row>
    <row r="794" spans="1:20" ht="28.8" x14ac:dyDescent="0.3">
      <c r="A794" s="5">
        <v>792</v>
      </c>
      <c r="B794" s="3" t="s">
        <v>792</v>
      </c>
      <c r="C794" s="3" t="s">
        <v>4901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182</v>
      </c>
      <c r="M794" s="5" t="b">
        <v>1</v>
      </c>
      <c r="N794" s="5" t="s">
        <v>8264</v>
      </c>
      <c r="O794" s="6">
        <f>E794/D794</f>
        <v>1.0044440000000001</v>
      </c>
      <c r="P794" s="9">
        <f>IFERROR(E794/L794,0)</f>
        <v>13.797307692307694</v>
      </c>
      <c r="Q794" t="str">
        <f t="shared" si="36"/>
        <v>film &amp; video</v>
      </c>
      <c r="R794" t="str">
        <f t="shared" si="37"/>
        <v>television</v>
      </c>
      <c r="S794" s="14">
        <f>(((I794/60)/60)/24)+DATE(1970,1,1)</f>
        <v>41585.915312500001</v>
      </c>
      <c r="T794" s="14">
        <f t="shared" si="38"/>
        <v>41555.873645833337</v>
      </c>
    </row>
    <row r="795" spans="1:20" ht="43.2" x14ac:dyDescent="0.3">
      <c r="A795" s="5">
        <v>793</v>
      </c>
      <c r="B795" s="3" t="s">
        <v>793</v>
      </c>
      <c r="C795" s="3" t="s">
        <v>4902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182</v>
      </c>
      <c r="M795" s="5" t="b">
        <v>1</v>
      </c>
      <c r="N795" s="5" t="s">
        <v>8264</v>
      </c>
      <c r="O795" s="6">
        <f>E795/D795</f>
        <v>1.0277927272727272</v>
      </c>
      <c r="P795" s="9">
        <f>IFERROR(E795/L795,0)</f>
        <v>15.529835164835164</v>
      </c>
      <c r="Q795" t="str">
        <f t="shared" si="36"/>
        <v>film &amp; video</v>
      </c>
      <c r="R795" t="str">
        <f t="shared" si="37"/>
        <v>television</v>
      </c>
      <c r="S795" s="14">
        <f>(((I795/60)/60)/24)+DATE(1970,1,1)</f>
        <v>41458.207638888889</v>
      </c>
      <c r="T795" s="14">
        <f t="shared" si="38"/>
        <v>41442.741249999999</v>
      </c>
    </row>
    <row r="796" spans="1:20" ht="43.2" x14ac:dyDescent="0.3">
      <c r="A796" s="5">
        <v>794</v>
      </c>
      <c r="B796" s="3" t="s">
        <v>794</v>
      </c>
      <c r="C796" s="3" t="s">
        <v>4903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182</v>
      </c>
      <c r="M796" s="5" t="b">
        <v>1</v>
      </c>
      <c r="N796" s="5" t="s">
        <v>8264</v>
      </c>
      <c r="O796" s="6">
        <f>E796/D796</f>
        <v>1.0531250000000001</v>
      </c>
      <c r="P796" s="9">
        <f>IFERROR(E796/L796,0)</f>
        <v>46.291208791208788</v>
      </c>
      <c r="Q796" t="str">
        <f t="shared" si="36"/>
        <v>film &amp; video</v>
      </c>
      <c r="R796" t="str">
        <f t="shared" si="37"/>
        <v>television</v>
      </c>
      <c r="S796" s="14">
        <f>(((I796/60)/60)/24)+DATE(1970,1,1)</f>
        <v>40791.712500000001</v>
      </c>
      <c r="T796" s="14">
        <f t="shared" si="38"/>
        <v>40736.115011574075</v>
      </c>
    </row>
    <row r="797" spans="1:20" ht="43.2" x14ac:dyDescent="0.3">
      <c r="A797" s="5">
        <v>795</v>
      </c>
      <c r="B797" s="3" t="s">
        <v>795</v>
      </c>
      <c r="C797" s="3" t="s">
        <v>4904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182</v>
      </c>
      <c r="M797" s="5" t="b">
        <v>1</v>
      </c>
      <c r="N797" s="5" t="s">
        <v>8264</v>
      </c>
      <c r="O797" s="6">
        <f>E797/D797</f>
        <v>1.1178571428571429</v>
      </c>
      <c r="P797" s="9">
        <f>IFERROR(E797/L797,0)</f>
        <v>85.989010989010993</v>
      </c>
      <c r="Q797" t="str">
        <f t="shared" si="36"/>
        <v>film &amp; video</v>
      </c>
      <c r="R797" t="str">
        <f t="shared" si="37"/>
        <v>television</v>
      </c>
      <c r="S797" s="14">
        <f>(((I797/60)/60)/24)+DATE(1970,1,1)</f>
        <v>41006.207638888889</v>
      </c>
      <c r="T797" s="14">
        <f t="shared" si="38"/>
        <v>40963.613032407404</v>
      </c>
    </row>
    <row r="798" spans="1:20" ht="57.6" x14ac:dyDescent="0.3">
      <c r="A798" s="5">
        <v>796</v>
      </c>
      <c r="B798" s="3" t="s">
        <v>796</v>
      </c>
      <c r="C798" s="3" t="s">
        <v>4905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182</v>
      </c>
      <c r="M798" s="5" t="b">
        <v>1</v>
      </c>
      <c r="N798" s="5" t="s">
        <v>8264</v>
      </c>
      <c r="O798" s="6">
        <f>E798/D798</f>
        <v>1.0135000000000001</v>
      </c>
      <c r="P798" s="9">
        <f>IFERROR(E798/L798,0)</f>
        <v>55.68681318681319</v>
      </c>
      <c r="Q798" t="str">
        <f t="shared" si="36"/>
        <v>film &amp; video</v>
      </c>
      <c r="R798" t="str">
        <f t="shared" si="37"/>
        <v>television</v>
      </c>
      <c r="S798" s="14">
        <f>(((I798/60)/60)/24)+DATE(1970,1,1)</f>
        <v>41532.881944444445</v>
      </c>
      <c r="T798" s="14">
        <f t="shared" si="38"/>
        <v>41502.882928240739</v>
      </c>
    </row>
    <row r="799" spans="1:20" ht="43.2" x14ac:dyDescent="0.3">
      <c r="A799" s="5">
        <v>797</v>
      </c>
      <c r="B799" s="3" t="s">
        <v>797</v>
      </c>
      <c r="C799" s="3" t="s">
        <v>4906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182</v>
      </c>
      <c r="M799" s="5" t="b">
        <v>1</v>
      </c>
      <c r="N799" s="5" t="s">
        <v>8264</v>
      </c>
      <c r="O799" s="6">
        <f>E799/D799</f>
        <v>1.0753333333333333</v>
      </c>
      <c r="P799" s="9">
        <f>IFERROR(E799/L799,0)</f>
        <v>17.725274725274726</v>
      </c>
      <c r="Q799" t="str">
        <f t="shared" si="36"/>
        <v>film &amp; video</v>
      </c>
      <c r="R799" t="str">
        <f t="shared" si="37"/>
        <v>television</v>
      </c>
      <c r="S799" s="14">
        <f>(((I799/60)/60)/24)+DATE(1970,1,1)</f>
        <v>41028.166666666664</v>
      </c>
      <c r="T799" s="14">
        <f t="shared" si="38"/>
        <v>40996.994074074071</v>
      </c>
    </row>
    <row r="800" spans="1:20" ht="43.2" x14ac:dyDescent="0.3">
      <c r="A800" s="5">
        <v>798</v>
      </c>
      <c r="B800" s="3" t="s">
        <v>798</v>
      </c>
      <c r="C800" s="3" t="s">
        <v>4907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182</v>
      </c>
      <c r="M800" s="5" t="b">
        <v>1</v>
      </c>
      <c r="N800" s="5" t="s">
        <v>8264</v>
      </c>
      <c r="O800" s="6">
        <f>E800/D800</f>
        <v>1.1488571428571428</v>
      </c>
      <c r="P800" s="9">
        <f>IFERROR(E800/L800,0)</f>
        <v>22.093406593406595</v>
      </c>
      <c r="Q800" t="str">
        <f t="shared" si="36"/>
        <v>film &amp; video</v>
      </c>
      <c r="R800" t="str">
        <f t="shared" si="37"/>
        <v>television</v>
      </c>
      <c r="S800" s="14">
        <f>(((I800/60)/60)/24)+DATE(1970,1,1)</f>
        <v>41912.590127314819</v>
      </c>
      <c r="T800" s="14">
        <f t="shared" si="38"/>
        <v>41882.590127314819</v>
      </c>
    </row>
    <row r="801" spans="1:20" ht="43.2" x14ac:dyDescent="0.3">
      <c r="A801" s="5">
        <v>799</v>
      </c>
      <c r="B801" s="3" t="s">
        <v>799</v>
      </c>
      <c r="C801" s="3" t="s">
        <v>4908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182</v>
      </c>
      <c r="M801" s="5" t="b">
        <v>1</v>
      </c>
      <c r="N801" s="5" t="s">
        <v>8264</v>
      </c>
      <c r="O801" s="6">
        <f>E801/D801</f>
        <v>1.0002</v>
      </c>
      <c r="P801" s="9">
        <f>IFERROR(E801/L801,0)</f>
        <v>27.478021978021978</v>
      </c>
      <c r="Q801" t="str">
        <f t="shared" si="36"/>
        <v>film &amp; video</v>
      </c>
      <c r="R801" t="str">
        <f t="shared" si="37"/>
        <v>television</v>
      </c>
      <c r="S801" s="14">
        <f>(((I801/60)/60)/24)+DATE(1970,1,1)</f>
        <v>41026.667199074072</v>
      </c>
      <c r="T801" s="14">
        <f t="shared" si="38"/>
        <v>40996.667199074072</v>
      </c>
    </row>
    <row r="802" spans="1:20" ht="43.2" x14ac:dyDescent="0.3">
      <c r="A802" s="5">
        <v>800</v>
      </c>
      <c r="B802" s="3" t="s">
        <v>800</v>
      </c>
      <c r="C802" s="3" t="s">
        <v>4909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182</v>
      </c>
      <c r="M802" s="5" t="b">
        <v>1</v>
      </c>
      <c r="N802" s="5" t="s">
        <v>8264</v>
      </c>
      <c r="O802" s="6">
        <f>E802/D802</f>
        <v>1.5213333333333334</v>
      </c>
      <c r="P802" s="9">
        <f>IFERROR(E802/L802,0)</f>
        <v>12.538461538461538</v>
      </c>
      <c r="Q802" t="str">
        <f t="shared" si="36"/>
        <v>film &amp; video</v>
      </c>
      <c r="R802" t="str">
        <f t="shared" si="37"/>
        <v>television</v>
      </c>
      <c r="S802" s="14">
        <f>(((I802/60)/60)/24)+DATE(1970,1,1)</f>
        <v>41893.433495370373</v>
      </c>
      <c r="T802" s="14">
        <f t="shared" si="38"/>
        <v>41863.433495370373</v>
      </c>
    </row>
    <row r="803" spans="1:20" ht="43.2" x14ac:dyDescent="0.3">
      <c r="A803" s="5">
        <v>801</v>
      </c>
      <c r="B803" s="3" t="s">
        <v>801</v>
      </c>
      <c r="C803" s="3" t="s">
        <v>4910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182</v>
      </c>
      <c r="M803" s="5" t="b">
        <v>1</v>
      </c>
      <c r="N803" s="5" t="s">
        <v>8264</v>
      </c>
      <c r="O803" s="6">
        <f>E803/D803</f>
        <v>1.1152149999999998</v>
      </c>
      <c r="P803" s="9">
        <f>IFERROR(E803/L803,0)</f>
        <v>12.255109890109889</v>
      </c>
      <c r="Q803" t="str">
        <f t="shared" si="36"/>
        <v>film &amp; video</v>
      </c>
      <c r="R803" t="str">
        <f t="shared" si="37"/>
        <v>television</v>
      </c>
      <c r="S803" s="14">
        <f>(((I803/60)/60)/24)+DATE(1970,1,1)</f>
        <v>40725.795370370368</v>
      </c>
      <c r="T803" s="14">
        <f t="shared" si="38"/>
        <v>40695.795370370368</v>
      </c>
    </row>
    <row r="804" spans="1:20" ht="57.6" x14ac:dyDescent="0.3">
      <c r="A804" s="5">
        <v>802</v>
      </c>
      <c r="B804" s="3" t="s">
        <v>802</v>
      </c>
      <c r="C804" s="3" t="s">
        <v>4911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182</v>
      </c>
      <c r="M804" s="5" t="b">
        <v>1</v>
      </c>
      <c r="N804" s="5" t="s">
        <v>8264</v>
      </c>
      <c r="O804" s="6">
        <f>E804/D804</f>
        <v>1.0133333333333334</v>
      </c>
      <c r="P804" s="9">
        <f>IFERROR(E804/L804,0)</f>
        <v>33.406593406593409</v>
      </c>
      <c r="Q804" t="str">
        <f t="shared" si="36"/>
        <v>film &amp; video</v>
      </c>
      <c r="R804" t="str">
        <f t="shared" si="37"/>
        <v>television</v>
      </c>
      <c r="S804" s="14">
        <f>(((I804/60)/60)/24)+DATE(1970,1,1)</f>
        <v>41169.170138888891</v>
      </c>
      <c r="T804" s="14">
        <f t="shared" si="38"/>
        <v>41123.022268518522</v>
      </c>
    </row>
    <row r="805" spans="1:20" ht="43.2" x14ac:dyDescent="0.3">
      <c r="A805" s="5">
        <v>803</v>
      </c>
      <c r="B805" s="3" t="s">
        <v>803</v>
      </c>
      <c r="C805" s="3" t="s">
        <v>4912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182</v>
      </c>
      <c r="M805" s="5" t="b">
        <v>1</v>
      </c>
      <c r="N805" s="5" t="s">
        <v>8264</v>
      </c>
      <c r="O805" s="6">
        <f>E805/D805</f>
        <v>1.232608695652174</v>
      </c>
      <c r="P805" s="9">
        <f>IFERROR(E805/L805,0)</f>
        <v>15.576923076923077</v>
      </c>
      <c r="Q805" t="str">
        <f t="shared" si="36"/>
        <v>film &amp; video</v>
      </c>
      <c r="R805" t="str">
        <f t="shared" si="37"/>
        <v>television</v>
      </c>
      <c r="S805" s="14">
        <f>(((I805/60)/60)/24)+DATE(1970,1,1)</f>
        <v>40692.041666666664</v>
      </c>
      <c r="T805" s="14">
        <f t="shared" si="38"/>
        <v>40665.949976851851</v>
      </c>
    </row>
    <row r="806" spans="1:20" ht="43.2" x14ac:dyDescent="0.3">
      <c r="A806" s="5">
        <v>804</v>
      </c>
      <c r="B806" s="3" t="s">
        <v>804</v>
      </c>
      <c r="C806" s="3" t="s">
        <v>4913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182</v>
      </c>
      <c r="M806" s="5" t="b">
        <v>1</v>
      </c>
      <c r="N806" s="5" t="s">
        <v>8264</v>
      </c>
      <c r="O806" s="6">
        <f>E806/D806</f>
        <v>1</v>
      </c>
      <c r="P806" s="9">
        <f>IFERROR(E806/L806,0)</f>
        <v>30.219780219780219</v>
      </c>
      <c r="Q806" t="str">
        <f t="shared" si="36"/>
        <v>film &amp; video</v>
      </c>
      <c r="R806" t="str">
        <f t="shared" si="37"/>
        <v>television</v>
      </c>
      <c r="S806" s="14">
        <f>(((I806/60)/60)/24)+DATE(1970,1,1)</f>
        <v>40747.165972222225</v>
      </c>
      <c r="T806" s="14">
        <f t="shared" si="38"/>
        <v>40730.105625000004</v>
      </c>
    </row>
    <row r="807" spans="1:20" ht="43.2" x14ac:dyDescent="0.3">
      <c r="A807" s="5">
        <v>805</v>
      </c>
      <c r="B807" s="3" t="s">
        <v>805</v>
      </c>
      <c r="C807" s="3" t="s">
        <v>4914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182</v>
      </c>
      <c r="M807" s="5" t="b">
        <v>1</v>
      </c>
      <c r="N807" s="5" t="s">
        <v>8264</v>
      </c>
      <c r="O807" s="6">
        <f>E807/D807</f>
        <v>1.05</v>
      </c>
      <c r="P807" s="9">
        <f>IFERROR(E807/L807,0)</f>
        <v>17.307692307692307</v>
      </c>
      <c r="Q807" t="str">
        <f t="shared" si="36"/>
        <v>film &amp; video</v>
      </c>
      <c r="R807" t="str">
        <f t="shared" si="37"/>
        <v>television</v>
      </c>
      <c r="S807" s="14">
        <f>(((I807/60)/60)/24)+DATE(1970,1,1)</f>
        <v>40740.958333333336</v>
      </c>
      <c r="T807" s="14">
        <f t="shared" si="38"/>
        <v>40690.823055555556</v>
      </c>
    </row>
    <row r="808" spans="1:20" x14ac:dyDescent="0.3">
      <c r="A808" s="5">
        <v>806</v>
      </c>
      <c r="B808" s="3" t="s">
        <v>806</v>
      </c>
      <c r="C808" s="3" t="s">
        <v>4915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182</v>
      </c>
      <c r="M808" s="5" t="b">
        <v>1</v>
      </c>
      <c r="N808" s="5" t="s">
        <v>8264</v>
      </c>
      <c r="O808" s="6">
        <f>E808/D808</f>
        <v>1.0443750000000001</v>
      </c>
      <c r="P808" s="9">
        <f>IFERROR(E808/L808,0)</f>
        <v>45.906593406593409</v>
      </c>
      <c r="Q808" t="str">
        <f t="shared" si="36"/>
        <v>film &amp; video</v>
      </c>
      <c r="R808" t="str">
        <f t="shared" si="37"/>
        <v>television</v>
      </c>
      <c r="S808" s="14">
        <f>(((I808/60)/60)/24)+DATE(1970,1,1)</f>
        <v>40793.691423611112</v>
      </c>
      <c r="T808" s="14">
        <f t="shared" si="38"/>
        <v>40763.691423611112</v>
      </c>
    </row>
    <row r="809" spans="1:20" ht="28.8" x14ac:dyDescent="0.3">
      <c r="A809" s="5">
        <v>807</v>
      </c>
      <c r="B809" s="3" t="s">
        <v>807</v>
      </c>
      <c r="C809" s="3" t="s">
        <v>4916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182</v>
      </c>
      <c r="M809" s="5" t="b">
        <v>1</v>
      </c>
      <c r="N809" s="5" t="s">
        <v>8264</v>
      </c>
      <c r="O809" s="6">
        <f>E809/D809</f>
        <v>1.05125</v>
      </c>
      <c r="P809" s="9">
        <f>IFERROR(E809/L809,0)</f>
        <v>23.104395604395606</v>
      </c>
      <c r="Q809" t="str">
        <f t="shared" si="36"/>
        <v>film &amp; video</v>
      </c>
      <c r="R809" t="str">
        <f t="shared" si="37"/>
        <v>television</v>
      </c>
      <c r="S809" s="14">
        <f>(((I809/60)/60)/24)+DATE(1970,1,1)</f>
        <v>42795.083333333328</v>
      </c>
      <c r="T809" s="14">
        <f t="shared" si="38"/>
        <v>42759.628599537042</v>
      </c>
    </row>
    <row r="810" spans="1:20" ht="43.2" x14ac:dyDescent="0.3">
      <c r="A810" s="5">
        <v>808</v>
      </c>
      <c r="B810" s="3" t="s">
        <v>808</v>
      </c>
      <c r="C810" s="3" t="s">
        <v>4917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182</v>
      </c>
      <c r="M810" s="5" t="b">
        <v>1</v>
      </c>
      <c r="N810" s="5" t="s">
        <v>8264</v>
      </c>
      <c r="O810" s="6">
        <f>E810/D810</f>
        <v>1</v>
      </c>
      <c r="P810" s="9">
        <f>IFERROR(E810/L810,0)</f>
        <v>24.725274725274726</v>
      </c>
      <c r="Q810" t="str">
        <f t="shared" si="36"/>
        <v>film &amp; video</v>
      </c>
      <c r="R810" t="str">
        <f t="shared" si="37"/>
        <v>television</v>
      </c>
      <c r="S810" s="14">
        <f>(((I810/60)/60)/24)+DATE(1970,1,1)</f>
        <v>41995.207638888889</v>
      </c>
      <c r="T810" s="14">
        <f t="shared" si="38"/>
        <v>41962.100532407407</v>
      </c>
    </row>
    <row r="811" spans="1:20" ht="43.2" x14ac:dyDescent="0.3">
      <c r="A811" s="5">
        <v>809</v>
      </c>
      <c r="B811" s="3" t="s">
        <v>809</v>
      </c>
      <c r="C811" s="3" t="s">
        <v>4918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182</v>
      </c>
      <c r="M811" s="5" t="b">
        <v>1</v>
      </c>
      <c r="N811" s="5" t="s">
        <v>8264</v>
      </c>
      <c r="O811" s="6">
        <f>E811/D811</f>
        <v>1.03775</v>
      </c>
      <c r="P811" s="9">
        <f>IFERROR(E811/L811,0)</f>
        <v>22.807692307692307</v>
      </c>
      <c r="Q811" t="str">
        <f t="shared" si="36"/>
        <v>film &amp; video</v>
      </c>
      <c r="R811" t="str">
        <f t="shared" si="37"/>
        <v>television</v>
      </c>
      <c r="S811" s="14">
        <f>(((I811/60)/60)/24)+DATE(1970,1,1)</f>
        <v>41658.833680555559</v>
      </c>
      <c r="T811" s="14">
        <f t="shared" si="38"/>
        <v>41628.833680555559</v>
      </c>
    </row>
    <row r="812" spans="1:20" ht="43.2" x14ac:dyDescent="0.3">
      <c r="A812" s="5">
        <v>810</v>
      </c>
      <c r="B812" s="3" t="s">
        <v>810</v>
      </c>
      <c r="C812" s="3" t="s">
        <v>4919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182</v>
      </c>
      <c r="M812" s="5" t="b">
        <v>1</v>
      </c>
      <c r="N812" s="5" t="s">
        <v>8264</v>
      </c>
      <c r="O812" s="6">
        <f>E812/D812</f>
        <v>1.05</v>
      </c>
      <c r="P812" s="9">
        <f>IFERROR(E812/L812,0)</f>
        <v>8.6538461538461533</v>
      </c>
      <c r="Q812" t="str">
        <f t="shared" si="36"/>
        <v>film &amp; video</v>
      </c>
      <c r="R812" t="str">
        <f t="shared" si="37"/>
        <v>television</v>
      </c>
      <c r="S812" s="14">
        <f>(((I812/60)/60)/24)+DATE(1970,1,1)</f>
        <v>41153.056273148148</v>
      </c>
      <c r="T812" s="14">
        <f t="shared" si="38"/>
        <v>41123.056273148148</v>
      </c>
    </row>
    <row r="813" spans="1:20" ht="28.8" x14ac:dyDescent="0.3">
      <c r="A813" s="5">
        <v>811</v>
      </c>
      <c r="B813" s="3" t="s">
        <v>811</v>
      </c>
      <c r="C813" s="3" t="s">
        <v>4920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182</v>
      </c>
      <c r="M813" s="5" t="b">
        <v>1</v>
      </c>
      <c r="N813" s="5" t="s">
        <v>8264</v>
      </c>
      <c r="O813" s="6">
        <f>E813/D813</f>
        <v>1.04</v>
      </c>
      <c r="P813" s="9">
        <f>IFERROR(E813/L813,0)</f>
        <v>5.7142857142857144</v>
      </c>
      <c r="Q813" t="str">
        <f t="shared" si="36"/>
        <v>film &amp; video</v>
      </c>
      <c r="R813" t="str">
        <f t="shared" si="37"/>
        <v>television</v>
      </c>
      <c r="S813" s="14">
        <f>(((I813/60)/60)/24)+DATE(1970,1,1)</f>
        <v>41465.702777777777</v>
      </c>
      <c r="T813" s="14">
        <f t="shared" si="38"/>
        <v>41443.643541666665</v>
      </c>
    </row>
    <row r="814" spans="1:20" ht="43.2" x14ac:dyDescent="0.3">
      <c r="A814" s="5">
        <v>812</v>
      </c>
      <c r="B814" s="3" t="s">
        <v>812</v>
      </c>
      <c r="C814" s="3" t="s">
        <v>4921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182</v>
      </c>
      <c r="M814" s="5" t="b">
        <v>1</v>
      </c>
      <c r="N814" s="5" t="s">
        <v>8264</v>
      </c>
      <c r="O814" s="6">
        <f>E814/D814</f>
        <v>1.5183333333333333</v>
      </c>
      <c r="P814" s="9">
        <f>IFERROR(E814/L814,0)</f>
        <v>5.0054945054945055</v>
      </c>
      <c r="Q814" t="str">
        <f t="shared" si="36"/>
        <v>film &amp; video</v>
      </c>
      <c r="R814" t="str">
        <f t="shared" si="37"/>
        <v>television</v>
      </c>
      <c r="S814" s="14">
        <f>(((I814/60)/60)/24)+DATE(1970,1,1)</f>
        <v>41334.581944444442</v>
      </c>
      <c r="T814" s="14">
        <f t="shared" si="38"/>
        <v>41282.017962962964</v>
      </c>
    </row>
    <row r="815" spans="1:20" ht="28.8" x14ac:dyDescent="0.3">
      <c r="A815" s="5">
        <v>813</v>
      </c>
      <c r="B815" s="3" t="s">
        <v>813</v>
      </c>
      <c r="C815" s="3" t="s">
        <v>4922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182</v>
      </c>
      <c r="M815" s="5" t="b">
        <v>1</v>
      </c>
      <c r="N815" s="5" t="s">
        <v>8264</v>
      </c>
      <c r="O815" s="6">
        <f>E815/D815</f>
        <v>1.59996</v>
      </c>
      <c r="P815" s="9">
        <f>IFERROR(E815/L815,0)</f>
        <v>13.186483516483516</v>
      </c>
      <c r="Q815" t="str">
        <f t="shared" si="36"/>
        <v>film &amp; video</v>
      </c>
      <c r="R815" t="str">
        <f t="shared" si="37"/>
        <v>television</v>
      </c>
      <c r="S815" s="14">
        <f>(((I815/60)/60)/24)+DATE(1970,1,1)</f>
        <v>41110.960243055553</v>
      </c>
      <c r="T815" s="14">
        <f t="shared" si="38"/>
        <v>41080.960243055553</v>
      </c>
    </row>
    <row r="816" spans="1:20" ht="43.2" x14ac:dyDescent="0.3">
      <c r="A816" s="5">
        <v>814</v>
      </c>
      <c r="B816" s="3" t="s">
        <v>814</v>
      </c>
      <c r="C816" s="3" t="s">
        <v>4923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182</v>
      </c>
      <c r="M816" s="5" t="b">
        <v>1</v>
      </c>
      <c r="N816" s="5" t="s">
        <v>8264</v>
      </c>
      <c r="O816" s="6">
        <f>E816/D816</f>
        <v>1.2729999999999999</v>
      </c>
      <c r="P816" s="9">
        <f>IFERROR(E816/L816,0)</f>
        <v>6.9945054945054945</v>
      </c>
      <c r="Q816" t="str">
        <f t="shared" si="36"/>
        <v>film &amp; video</v>
      </c>
      <c r="R816" t="str">
        <f t="shared" si="37"/>
        <v>television</v>
      </c>
      <c r="S816" s="14">
        <f>(((I816/60)/60)/24)+DATE(1970,1,1)</f>
        <v>40694.75277777778</v>
      </c>
      <c r="T816" s="14">
        <f t="shared" si="38"/>
        <v>40679.743067129632</v>
      </c>
    </row>
    <row r="817" spans="1:20" ht="28.8" x14ac:dyDescent="0.3">
      <c r="A817" s="5">
        <v>815</v>
      </c>
      <c r="B817" s="3" t="s">
        <v>815</v>
      </c>
      <c r="C817" s="3" t="s">
        <v>4924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182</v>
      </c>
      <c r="M817" s="5" t="b">
        <v>1</v>
      </c>
      <c r="N817" s="5" t="s">
        <v>8264</v>
      </c>
      <c r="O817" s="6">
        <f>E817/D817</f>
        <v>1.07</v>
      </c>
      <c r="P817" s="9">
        <f>IFERROR(E817/L817,0)</f>
        <v>23.516483516483518</v>
      </c>
      <c r="Q817" t="str">
        <f t="shared" si="36"/>
        <v>film &amp; video</v>
      </c>
      <c r="R817" t="str">
        <f t="shared" si="37"/>
        <v>television</v>
      </c>
      <c r="S817" s="14">
        <f>(((I817/60)/60)/24)+DATE(1970,1,1)</f>
        <v>41944.917858796296</v>
      </c>
      <c r="T817" s="14">
        <f t="shared" si="38"/>
        <v>41914.917858796296</v>
      </c>
    </row>
    <row r="818" spans="1:20" ht="28.8" x14ac:dyDescent="0.3">
      <c r="A818" s="5">
        <v>816</v>
      </c>
      <c r="B818" s="3" t="s">
        <v>816</v>
      </c>
      <c r="C818" s="3" t="s">
        <v>4925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182</v>
      </c>
      <c r="M818" s="5" t="b">
        <v>1</v>
      </c>
      <c r="N818" s="5" t="s">
        <v>8264</v>
      </c>
      <c r="O818" s="6">
        <f>E818/D818</f>
        <v>1.1512214285714286</v>
      </c>
      <c r="P818" s="9">
        <f>IFERROR(E818/L818,0)</f>
        <v>44.277747252747254</v>
      </c>
      <c r="Q818" t="str">
        <f t="shared" si="36"/>
        <v>film &amp; video</v>
      </c>
      <c r="R818" t="str">
        <f t="shared" si="37"/>
        <v>television</v>
      </c>
      <c r="S818" s="14">
        <f>(((I818/60)/60)/24)+DATE(1970,1,1)</f>
        <v>41373.270833333336</v>
      </c>
      <c r="T818" s="14">
        <f t="shared" si="38"/>
        <v>41341.870868055557</v>
      </c>
    </row>
    <row r="819" spans="1:20" ht="43.2" x14ac:dyDescent="0.3">
      <c r="A819" s="5">
        <v>817</v>
      </c>
      <c r="B819" s="3" t="s">
        <v>817</v>
      </c>
      <c r="C819" s="3" t="s">
        <v>4926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182</v>
      </c>
      <c r="M819" s="5" t="b">
        <v>1</v>
      </c>
      <c r="N819" s="5" t="s">
        <v>8264</v>
      </c>
      <c r="O819" s="6">
        <f>E819/D819</f>
        <v>1.3711066666666665</v>
      </c>
      <c r="P819" s="9">
        <f>IFERROR(E819/L819,0)</f>
        <v>11.300329670329669</v>
      </c>
      <c r="Q819" t="str">
        <f t="shared" si="36"/>
        <v>film &amp; video</v>
      </c>
      <c r="R819" t="str">
        <f t="shared" si="37"/>
        <v>television</v>
      </c>
      <c r="S819" s="14">
        <f>(((I819/60)/60)/24)+DATE(1970,1,1)</f>
        <v>40979.207638888889</v>
      </c>
      <c r="T819" s="14">
        <f t="shared" si="38"/>
        <v>40925.599664351852</v>
      </c>
    </row>
    <row r="820" spans="1:20" ht="43.2" x14ac:dyDescent="0.3">
      <c r="A820" s="5">
        <v>818</v>
      </c>
      <c r="B820" s="3" t="s">
        <v>818</v>
      </c>
      <c r="C820" s="3" t="s">
        <v>4927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182</v>
      </c>
      <c r="M820" s="5" t="b">
        <v>1</v>
      </c>
      <c r="N820" s="5" t="s">
        <v>8264</v>
      </c>
      <c r="O820" s="6">
        <f>E820/D820</f>
        <v>1.5571428571428572</v>
      </c>
      <c r="P820" s="9">
        <f>IFERROR(E820/L820,0)</f>
        <v>2.9945054945054945</v>
      </c>
      <c r="Q820" t="str">
        <f t="shared" si="36"/>
        <v>film &amp; video</v>
      </c>
      <c r="R820" t="str">
        <f t="shared" si="37"/>
        <v>television</v>
      </c>
      <c r="S820" s="14">
        <f>(((I820/60)/60)/24)+DATE(1970,1,1)</f>
        <v>41128.709027777775</v>
      </c>
      <c r="T820" s="14">
        <f t="shared" si="38"/>
        <v>41120.882881944446</v>
      </c>
    </row>
    <row r="821" spans="1:20" ht="28.8" x14ac:dyDescent="0.3">
      <c r="A821" s="5">
        <v>819</v>
      </c>
      <c r="B821" s="3" t="s">
        <v>819</v>
      </c>
      <c r="C821" s="3" t="s">
        <v>4928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182</v>
      </c>
      <c r="M821" s="5" t="b">
        <v>1</v>
      </c>
      <c r="N821" s="5" t="s">
        <v>8264</v>
      </c>
      <c r="O821" s="6">
        <f>E821/D821</f>
        <v>1.0874999999999999</v>
      </c>
      <c r="P821" s="9">
        <f>IFERROR(E821/L821,0)</f>
        <v>2.3901098901098901</v>
      </c>
      <c r="Q821" t="str">
        <f t="shared" si="36"/>
        <v>film &amp; video</v>
      </c>
      <c r="R821" t="str">
        <f t="shared" si="37"/>
        <v>television</v>
      </c>
      <c r="S821" s="14">
        <f>(((I821/60)/60)/24)+DATE(1970,1,1)</f>
        <v>41629.197222222225</v>
      </c>
      <c r="T821" s="14">
        <f t="shared" si="38"/>
        <v>41619.998310185183</v>
      </c>
    </row>
    <row r="822" spans="1:20" ht="43.2" x14ac:dyDescent="0.3">
      <c r="A822" s="5">
        <v>820</v>
      </c>
      <c r="B822" s="3" t="s">
        <v>820</v>
      </c>
      <c r="C822" s="3" t="s">
        <v>4929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182</v>
      </c>
      <c r="M822" s="5" t="b">
        <v>1</v>
      </c>
      <c r="N822" s="5" t="s">
        <v>8264</v>
      </c>
      <c r="O822" s="6">
        <f>E822/D822</f>
        <v>1.3405</v>
      </c>
      <c r="P822" s="9">
        <f>IFERROR(E822/L822,0)</f>
        <v>14.73076923076923</v>
      </c>
      <c r="Q822" t="str">
        <f t="shared" si="36"/>
        <v>film &amp; video</v>
      </c>
      <c r="R822" t="str">
        <f t="shared" si="37"/>
        <v>television</v>
      </c>
      <c r="S822" s="14">
        <f>(((I822/60)/60)/24)+DATE(1970,1,1)</f>
        <v>41799.208333333336</v>
      </c>
      <c r="T822" s="14">
        <f t="shared" si="38"/>
        <v>41768.841921296298</v>
      </c>
    </row>
    <row r="823" spans="1:20" ht="43.2" x14ac:dyDescent="0.3">
      <c r="A823" s="5">
        <v>821</v>
      </c>
      <c r="B823" s="3" t="s">
        <v>821</v>
      </c>
      <c r="C823" s="3" t="s">
        <v>4930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182</v>
      </c>
      <c r="M823" s="5" t="b">
        <v>1</v>
      </c>
      <c r="N823" s="5" t="s">
        <v>8264</v>
      </c>
      <c r="O823" s="6">
        <f>E823/D823</f>
        <v>1</v>
      </c>
      <c r="P823" s="9">
        <f>IFERROR(E823/L823,0)</f>
        <v>96.054945054945051</v>
      </c>
      <c r="Q823" t="str">
        <f t="shared" si="36"/>
        <v>film &amp; video</v>
      </c>
      <c r="R823" t="str">
        <f t="shared" si="37"/>
        <v>television</v>
      </c>
      <c r="S823" s="14">
        <f>(((I823/60)/60)/24)+DATE(1970,1,1)</f>
        <v>42128.167361111111</v>
      </c>
      <c r="T823" s="14">
        <f t="shared" si="38"/>
        <v>42093.922048611115</v>
      </c>
    </row>
    <row r="824" spans="1:20" ht="43.2" x14ac:dyDescent="0.3">
      <c r="A824" s="5">
        <v>822</v>
      </c>
      <c r="B824" s="3" t="s">
        <v>822</v>
      </c>
      <c r="C824" s="3" t="s">
        <v>4931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182</v>
      </c>
      <c r="M824" s="5" t="b">
        <v>1</v>
      </c>
      <c r="N824" s="5" t="s">
        <v>8264</v>
      </c>
      <c r="O824" s="6">
        <f>E824/D824</f>
        <v>1.1916666666666667</v>
      </c>
      <c r="P824" s="9">
        <f>IFERROR(E824/L824,0)</f>
        <v>19.642857142857142</v>
      </c>
      <c r="Q824" t="str">
        <f t="shared" si="36"/>
        <v>film &amp; video</v>
      </c>
      <c r="R824" t="str">
        <f t="shared" si="37"/>
        <v>television</v>
      </c>
      <c r="S824" s="14">
        <f>(((I824/60)/60)/24)+DATE(1970,1,1)</f>
        <v>41187.947337962964</v>
      </c>
      <c r="T824" s="14">
        <f t="shared" si="38"/>
        <v>41157.947337962964</v>
      </c>
    </row>
    <row r="825" spans="1:20" ht="43.2" x14ac:dyDescent="0.3">
      <c r="A825" s="5">
        <v>823</v>
      </c>
      <c r="B825" s="3" t="s">
        <v>823</v>
      </c>
      <c r="C825" s="3" t="s">
        <v>4932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182</v>
      </c>
      <c r="M825" s="5" t="b">
        <v>1</v>
      </c>
      <c r="N825" s="5" t="s">
        <v>8264</v>
      </c>
      <c r="O825" s="6">
        <f>E825/D825</f>
        <v>1.7949999999999999</v>
      </c>
      <c r="P825" s="9">
        <f>IFERROR(E825/L825,0)</f>
        <v>7.8901098901098905</v>
      </c>
      <c r="Q825" t="str">
        <f t="shared" si="36"/>
        <v>film &amp; video</v>
      </c>
      <c r="R825" t="str">
        <f t="shared" si="37"/>
        <v>television</v>
      </c>
      <c r="S825" s="14">
        <f>(((I825/60)/60)/24)+DATE(1970,1,1)</f>
        <v>42085.931157407409</v>
      </c>
      <c r="T825" s="14">
        <f t="shared" si="38"/>
        <v>42055.972824074073</v>
      </c>
    </row>
    <row r="826" spans="1:20" ht="57.6" x14ac:dyDescent="0.3">
      <c r="A826" s="5">
        <v>824</v>
      </c>
      <c r="B826" s="3" t="s">
        <v>824</v>
      </c>
      <c r="C826" s="3" t="s">
        <v>4933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182</v>
      </c>
      <c r="M826" s="5" t="b">
        <v>1</v>
      </c>
      <c r="N826" s="5" t="s">
        <v>8264</v>
      </c>
      <c r="O826" s="6">
        <f>E826/D826</f>
        <v>1.3438124999999999</v>
      </c>
      <c r="P826" s="9">
        <f>IFERROR(E826/L826,0)</f>
        <v>11.813736263736264</v>
      </c>
      <c r="Q826" t="str">
        <f t="shared" si="36"/>
        <v>film &amp; video</v>
      </c>
      <c r="R826" t="str">
        <f t="shared" si="37"/>
        <v>television</v>
      </c>
      <c r="S826" s="14">
        <f>(((I826/60)/60)/24)+DATE(1970,1,1)</f>
        <v>40286.290972222225</v>
      </c>
      <c r="T826" s="14">
        <f t="shared" si="38"/>
        <v>40250.242106481484</v>
      </c>
    </row>
    <row r="827" spans="1:20" ht="28.8" x14ac:dyDescent="0.3">
      <c r="A827" s="5">
        <v>825</v>
      </c>
      <c r="B827" s="3" t="s">
        <v>825</v>
      </c>
      <c r="C827" s="3" t="s">
        <v>4934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182</v>
      </c>
      <c r="M827" s="5" t="b">
        <v>1</v>
      </c>
      <c r="N827" s="5" t="s">
        <v>8264</v>
      </c>
      <c r="O827" s="6">
        <f>E827/D827</f>
        <v>1.0043200000000001</v>
      </c>
      <c r="P827" s="9">
        <f>IFERROR(E827/L827,0)</f>
        <v>68.978021978021971</v>
      </c>
      <c r="Q827" t="str">
        <f t="shared" si="36"/>
        <v>film &amp; video</v>
      </c>
      <c r="R827" t="str">
        <f t="shared" si="37"/>
        <v>television</v>
      </c>
      <c r="S827" s="14">
        <f>(((I827/60)/60)/24)+DATE(1970,1,1)</f>
        <v>41211.306527777779</v>
      </c>
      <c r="T827" s="14">
        <f t="shared" si="38"/>
        <v>41186.306527777779</v>
      </c>
    </row>
    <row r="828" spans="1:20" ht="43.2" x14ac:dyDescent="0.3">
      <c r="A828" s="5">
        <v>826</v>
      </c>
      <c r="B828" s="3" t="s">
        <v>826</v>
      </c>
      <c r="C828" s="3" t="s">
        <v>4935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182</v>
      </c>
      <c r="M828" s="5" t="b">
        <v>1</v>
      </c>
      <c r="N828" s="5" t="s">
        <v>8264</v>
      </c>
      <c r="O828" s="6">
        <f>E828/D828</f>
        <v>1.0145454545454546</v>
      </c>
      <c r="P828" s="9">
        <f>IFERROR(E828/L828,0)</f>
        <v>30.659340659340661</v>
      </c>
      <c r="Q828" t="str">
        <f t="shared" si="36"/>
        <v>film &amp; video</v>
      </c>
      <c r="R828" t="str">
        <f t="shared" si="37"/>
        <v>television</v>
      </c>
      <c r="S828" s="14">
        <f>(((I828/60)/60)/24)+DATE(1970,1,1)</f>
        <v>40993.996874999997</v>
      </c>
      <c r="T828" s="14">
        <f t="shared" si="38"/>
        <v>40973.038541666669</v>
      </c>
    </row>
    <row r="829" spans="1:20" ht="57.6" x14ac:dyDescent="0.3">
      <c r="A829" s="5">
        <v>827</v>
      </c>
      <c r="B829" s="3" t="s">
        <v>827</v>
      </c>
      <c r="C829" s="3" t="s">
        <v>4936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182</v>
      </c>
      <c r="M829" s="5" t="b">
        <v>1</v>
      </c>
      <c r="N829" s="5" t="s">
        <v>8264</v>
      </c>
      <c r="O829" s="6">
        <f>E829/D829</f>
        <v>1.0333333333333334</v>
      </c>
      <c r="P829" s="9">
        <f>IFERROR(E829/L829,0)</f>
        <v>1.7032967032967032</v>
      </c>
      <c r="Q829" t="str">
        <f t="shared" si="36"/>
        <v>film &amp; video</v>
      </c>
      <c r="R829" t="str">
        <f t="shared" si="37"/>
        <v>television</v>
      </c>
      <c r="S829" s="14">
        <f>(((I829/60)/60)/24)+DATE(1970,1,1)</f>
        <v>40953.825694444444</v>
      </c>
      <c r="T829" s="14">
        <f t="shared" si="38"/>
        <v>40927.473460648151</v>
      </c>
    </row>
    <row r="830" spans="1:20" ht="57.6" x14ac:dyDescent="0.3">
      <c r="A830" s="5">
        <v>828</v>
      </c>
      <c r="B830" s="3" t="s">
        <v>828</v>
      </c>
      <c r="C830" s="3" t="s">
        <v>4937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182</v>
      </c>
      <c r="M830" s="5" t="b">
        <v>1</v>
      </c>
      <c r="N830" s="5" t="s">
        <v>8264</v>
      </c>
      <c r="O830" s="6">
        <f>E830/D830</f>
        <v>1.07</v>
      </c>
      <c r="P830" s="9">
        <f>IFERROR(E830/L830,0)</f>
        <v>7.6428571428571432</v>
      </c>
      <c r="Q830" t="str">
        <f t="shared" si="36"/>
        <v>film &amp; video</v>
      </c>
      <c r="R830" t="str">
        <f t="shared" si="37"/>
        <v>television</v>
      </c>
      <c r="S830" s="14">
        <f>(((I830/60)/60)/24)+DATE(1970,1,1)</f>
        <v>41085.683333333334</v>
      </c>
      <c r="T830" s="14">
        <f t="shared" si="38"/>
        <v>41073.050717592596</v>
      </c>
    </row>
    <row r="831" spans="1:20" ht="57.6" x14ac:dyDescent="0.3">
      <c r="A831" s="5">
        <v>829</v>
      </c>
      <c r="B831" s="3" t="s">
        <v>829</v>
      </c>
      <c r="C831" s="3" t="s">
        <v>4938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182</v>
      </c>
      <c r="M831" s="5" t="b">
        <v>1</v>
      </c>
      <c r="N831" s="5" t="s">
        <v>8264</v>
      </c>
      <c r="O831" s="6">
        <f>E831/D831</f>
        <v>1.04</v>
      </c>
      <c r="P831" s="9">
        <f>IFERROR(E831/L831,0)</f>
        <v>2.8571428571428572</v>
      </c>
      <c r="Q831" t="str">
        <f t="shared" si="36"/>
        <v>film &amp; video</v>
      </c>
      <c r="R831" t="str">
        <f t="shared" si="37"/>
        <v>television</v>
      </c>
      <c r="S831" s="14">
        <f>(((I831/60)/60)/24)+DATE(1970,1,1)</f>
        <v>42564.801388888889</v>
      </c>
      <c r="T831" s="14">
        <f t="shared" si="38"/>
        <v>42504.801388888889</v>
      </c>
    </row>
    <row r="832" spans="1:20" ht="43.2" x14ac:dyDescent="0.3">
      <c r="A832" s="5">
        <v>830</v>
      </c>
      <c r="B832" s="3" t="s">
        <v>830</v>
      </c>
      <c r="C832" s="3" t="s">
        <v>4939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182</v>
      </c>
      <c r="M832" s="5" t="b">
        <v>1</v>
      </c>
      <c r="N832" s="5" t="s">
        <v>8264</v>
      </c>
      <c r="O832" s="6">
        <f>E832/D832</f>
        <v>1.0783333333333334</v>
      </c>
      <c r="P832" s="9">
        <f>IFERROR(E832/L832,0)</f>
        <v>10.664835164835164</v>
      </c>
      <c r="Q832" t="str">
        <f t="shared" si="36"/>
        <v>film &amp; video</v>
      </c>
      <c r="R832" t="str">
        <f t="shared" si="37"/>
        <v>television</v>
      </c>
      <c r="S832" s="14">
        <f>(((I832/60)/60)/24)+DATE(1970,1,1)</f>
        <v>41355.484085648146</v>
      </c>
      <c r="T832" s="14">
        <f t="shared" si="38"/>
        <v>41325.525752314818</v>
      </c>
    </row>
    <row r="833" spans="1:20" ht="28.8" x14ac:dyDescent="0.3">
      <c r="A833" s="5">
        <v>831</v>
      </c>
      <c r="B833" s="3" t="s">
        <v>831</v>
      </c>
      <c r="C833" s="3" t="s">
        <v>4940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182</v>
      </c>
      <c r="M833" s="5" t="b">
        <v>1</v>
      </c>
      <c r="N833" s="5" t="s">
        <v>8264</v>
      </c>
      <c r="O833" s="6">
        <f>E833/D833</f>
        <v>2.3333333333333335</v>
      </c>
      <c r="P833" s="9">
        <f>IFERROR(E833/L833,0)</f>
        <v>19.23076923076923</v>
      </c>
      <c r="Q833" t="str">
        <f t="shared" si="36"/>
        <v>film &amp; video</v>
      </c>
      <c r="R833" t="str">
        <f t="shared" si="37"/>
        <v>television</v>
      </c>
      <c r="S833" s="14">
        <f>(((I833/60)/60)/24)+DATE(1970,1,1)</f>
        <v>41026.646921296298</v>
      </c>
      <c r="T833" s="14">
        <f t="shared" si="38"/>
        <v>40996.646921296298</v>
      </c>
    </row>
    <row r="834" spans="1:20" ht="43.2" x14ac:dyDescent="0.3">
      <c r="A834" s="5">
        <v>832</v>
      </c>
      <c r="B834" s="3" t="s">
        <v>832</v>
      </c>
      <c r="C834" s="3" t="s">
        <v>4941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182</v>
      </c>
      <c r="M834" s="5" t="b">
        <v>1</v>
      </c>
      <c r="N834" s="5" t="s">
        <v>8264</v>
      </c>
      <c r="O834" s="6">
        <f>E834/D834</f>
        <v>1.0060706666666666</v>
      </c>
      <c r="P834" s="9">
        <f>IFERROR(E834/L834,0)</f>
        <v>82.917912087912086</v>
      </c>
      <c r="Q834" t="str">
        <f t="shared" si="36"/>
        <v>film &amp; video</v>
      </c>
      <c r="R834" t="str">
        <f t="shared" si="37"/>
        <v>television</v>
      </c>
      <c r="S834" s="14">
        <f>(((I834/60)/60)/24)+DATE(1970,1,1)</f>
        <v>40929.342361111114</v>
      </c>
      <c r="T834" s="14">
        <f t="shared" si="38"/>
        <v>40869.675173611111</v>
      </c>
    </row>
    <row r="835" spans="1:20" x14ac:dyDescent="0.3">
      <c r="A835" s="5">
        <v>833</v>
      </c>
      <c r="B835" s="3" t="s">
        <v>833</v>
      </c>
      <c r="C835" s="3" t="s">
        <v>4942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182</v>
      </c>
      <c r="M835" s="5" t="b">
        <v>1</v>
      </c>
      <c r="N835" s="5" t="s">
        <v>8264</v>
      </c>
      <c r="O835" s="6">
        <f>E835/D835</f>
        <v>1.0166666666666666</v>
      </c>
      <c r="P835" s="9">
        <f>IFERROR(E835/L835,0)</f>
        <v>33.516483516483518</v>
      </c>
      <c r="Q835" t="str">
        <f t="shared" ref="Q835:Q898" si="39">LEFT(N835, SEARCH("/",N835)-1)</f>
        <v>film &amp; video</v>
      </c>
      <c r="R835" t="str">
        <f t="shared" ref="R835:R898" si="40">RIGHT(N835, LEN(N835)-SEARCH("/", N835))</f>
        <v>television</v>
      </c>
      <c r="S835" s="14">
        <f>(((I835/60)/60)/24)+DATE(1970,1,1)</f>
        <v>41748.878182870372</v>
      </c>
      <c r="T835" s="14">
        <f t="shared" ref="T835:T898" si="41">(((J835/60)/60)/24)+DATE(1970,1,1)</f>
        <v>41718.878182870372</v>
      </c>
    </row>
    <row r="836" spans="1:20" ht="57.6" x14ac:dyDescent="0.3">
      <c r="A836" s="5">
        <v>834</v>
      </c>
      <c r="B836" s="3" t="s">
        <v>834</v>
      </c>
      <c r="C836" s="3" t="s">
        <v>4943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182</v>
      </c>
      <c r="M836" s="5" t="b">
        <v>1</v>
      </c>
      <c r="N836" s="5" t="s">
        <v>8264</v>
      </c>
      <c r="O836" s="6">
        <f>E836/D836</f>
        <v>1.3101818181818181</v>
      </c>
      <c r="P836" s="9">
        <f>IFERROR(E836/L836,0)</f>
        <v>39.593406593406591</v>
      </c>
      <c r="Q836" t="str">
        <f t="shared" si="39"/>
        <v>film &amp; video</v>
      </c>
      <c r="R836" t="str">
        <f t="shared" si="40"/>
        <v>television</v>
      </c>
      <c r="S836" s="14">
        <f>(((I836/60)/60)/24)+DATE(1970,1,1)</f>
        <v>41456.165972222225</v>
      </c>
      <c r="T836" s="14">
        <f t="shared" si="41"/>
        <v>41422.822824074072</v>
      </c>
    </row>
    <row r="837" spans="1:20" ht="43.2" x14ac:dyDescent="0.3">
      <c r="A837" s="5">
        <v>835</v>
      </c>
      <c r="B837" s="3" t="s">
        <v>835</v>
      </c>
      <c r="C837" s="3" t="s">
        <v>4944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182</v>
      </c>
      <c r="M837" s="5" t="b">
        <v>1</v>
      </c>
      <c r="N837" s="5" t="s">
        <v>8264</v>
      </c>
      <c r="O837" s="6">
        <f>E837/D837</f>
        <v>1.1725000000000001</v>
      </c>
      <c r="P837" s="9">
        <f>IFERROR(E837/L837,0)</f>
        <v>12.884615384615385</v>
      </c>
      <c r="Q837" t="str">
        <f t="shared" si="39"/>
        <v>film &amp; video</v>
      </c>
      <c r="R837" t="str">
        <f t="shared" si="40"/>
        <v>television</v>
      </c>
      <c r="S837" s="14">
        <f>(((I837/60)/60)/24)+DATE(1970,1,1)</f>
        <v>41048.125</v>
      </c>
      <c r="T837" s="14">
        <f t="shared" si="41"/>
        <v>41005.45784722222</v>
      </c>
    </row>
    <row r="838" spans="1:20" x14ac:dyDescent="0.3">
      <c r="A838" s="5">
        <v>836</v>
      </c>
      <c r="B838" s="3" t="s">
        <v>836</v>
      </c>
      <c r="C838" s="3" t="s">
        <v>4945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182</v>
      </c>
      <c r="M838" s="5" t="b">
        <v>1</v>
      </c>
      <c r="N838" s="5" t="s">
        <v>8264</v>
      </c>
      <c r="O838" s="6">
        <f>E838/D838</f>
        <v>1.009304</v>
      </c>
      <c r="P838" s="9">
        <f>IFERROR(E838/L838,0)</f>
        <v>27.728131868131872</v>
      </c>
      <c r="Q838" t="str">
        <f t="shared" si="39"/>
        <v>film &amp; video</v>
      </c>
      <c r="R838" t="str">
        <f t="shared" si="40"/>
        <v>television</v>
      </c>
      <c r="S838" s="14">
        <f>(((I838/60)/60)/24)+DATE(1970,1,1)</f>
        <v>41554.056921296295</v>
      </c>
      <c r="T838" s="14">
        <f t="shared" si="41"/>
        <v>41524.056921296295</v>
      </c>
    </row>
    <row r="839" spans="1:20" ht="43.2" x14ac:dyDescent="0.3">
      <c r="A839" s="5">
        <v>837</v>
      </c>
      <c r="B839" s="3" t="s">
        <v>837</v>
      </c>
      <c r="C839" s="3" t="s">
        <v>4946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182</v>
      </c>
      <c r="M839" s="5" t="b">
        <v>1</v>
      </c>
      <c r="N839" s="5" t="s">
        <v>8264</v>
      </c>
      <c r="O839" s="6">
        <f>E839/D839</f>
        <v>1.218</v>
      </c>
      <c r="P839" s="9">
        <f>IFERROR(E839/L839,0)</f>
        <v>16.73076923076923</v>
      </c>
      <c r="Q839" t="str">
        <f t="shared" si="39"/>
        <v>film &amp; video</v>
      </c>
      <c r="R839" t="str">
        <f t="shared" si="40"/>
        <v>television</v>
      </c>
      <c r="S839" s="14">
        <f>(((I839/60)/60)/24)+DATE(1970,1,1)</f>
        <v>41760.998402777775</v>
      </c>
      <c r="T839" s="14">
        <f t="shared" si="41"/>
        <v>41730.998402777775</v>
      </c>
    </row>
    <row r="840" spans="1:20" ht="43.2" x14ac:dyDescent="0.3">
      <c r="A840" s="5">
        <v>838</v>
      </c>
      <c r="B840" s="3" t="s">
        <v>838</v>
      </c>
      <c r="C840" s="3" t="s">
        <v>4947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182</v>
      </c>
      <c r="M840" s="5" t="b">
        <v>1</v>
      </c>
      <c r="N840" s="5" t="s">
        <v>8264</v>
      </c>
      <c r="O840" s="6">
        <f>E840/D840</f>
        <v>1.454</v>
      </c>
      <c r="P840" s="9">
        <f>IFERROR(E840/L840,0)</f>
        <v>15.978021978021978</v>
      </c>
      <c r="Q840" t="str">
        <f t="shared" si="39"/>
        <v>film &amp; video</v>
      </c>
      <c r="R840" t="str">
        <f t="shared" si="40"/>
        <v>television</v>
      </c>
      <c r="S840" s="14">
        <f>(((I840/60)/60)/24)+DATE(1970,1,1)</f>
        <v>40925.897974537038</v>
      </c>
      <c r="T840" s="14">
        <f t="shared" si="41"/>
        <v>40895.897974537038</v>
      </c>
    </row>
    <row r="841" spans="1:20" ht="43.2" x14ac:dyDescent="0.3">
      <c r="A841" s="5">
        <v>839</v>
      </c>
      <c r="B841" s="3" t="s">
        <v>839</v>
      </c>
      <c r="C841" s="3" t="s">
        <v>4948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182</v>
      </c>
      <c r="M841" s="5" t="b">
        <v>1</v>
      </c>
      <c r="N841" s="5" t="s">
        <v>8264</v>
      </c>
      <c r="O841" s="6">
        <f>E841/D841</f>
        <v>1.166166</v>
      </c>
      <c r="P841" s="9">
        <f>IFERROR(E841/L841,0)</f>
        <v>32.037527472527472</v>
      </c>
      <c r="Q841" t="str">
        <f t="shared" si="39"/>
        <v>film &amp; video</v>
      </c>
      <c r="R841" t="str">
        <f t="shared" si="40"/>
        <v>television</v>
      </c>
      <c r="S841" s="14">
        <f>(((I841/60)/60)/24)+DATE(1970,1,1)</f>
        <v>41174.763379629629</v>
      </c>
      <c r="T841" s="14">
        <f t="shared" si="41"/>
        <v>41144.763379629629</v>
      </c>
    </row>
    <row r="842" spans="1:20" ht="43.2" x14ac:dyDescent="0.3">
      <c r="A842" s="5">
        <v>840</v>
      </c>
      <c r="B842" s="3" t="s">
        <v>840</v>
      </c>
      <c r="C842" s="3" t="s">
        <v>4949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182</v>
      </c>
      <c r="M842" s="5" t="b">
        <v>1</v>
      </c>
      <c r="N842" s="5" t="s">
        <v>8264</v>
      </c>
      <c r="O842" s="6">
        <f>E842/D842</f>
        <v>1.2041660000000001</v>
      </c>
      <c r="P842" s="9">
        <f>IFERROR(E842/L842,0)</f>
        <v>66.162967032967032</v>
      </c>
      <c r="Q842" t="str">
        <f t="shared" si="39"/>
        <v>film &amp; video</v>
      </c>
      <c r="R842" t="str">
        <f t="shared" si="40"/>
        <v>television</v>
      </c>
      <c r="S842" s="14">
        <f>(((I842/60)/60)/24)+DATE(1970,1,1)</f>
        <v>42637.226701388892</v>
      </c>
      <c r="T842" s="14">
        <f t="shared" si="41"/>
        <v>42607.226701388892</v>
      </c>
    </row>
    <row r="843" spans="1:20" ht="43.2" x14ac:dyDescent="0.3">
      <c r="A843" s="5">
        <v>841</v>
      </c>
      <c r="B843" s="3" t="s">
        <v>841</v>
      </c>
      <c r="C843" s="3" t="s">
        <v>4950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0</v>
      </c>
      <c r="L843" s="5">
        <v>182</v>
      </c>
      <c r="M843" s="5" t="b">
        <v>1</v>
      </c>
      <c r="N843" s="5" t="s">
        <v>8264</v>
      </c>
      <c r="O843" s="6">
        <f>E843/D843</f>
        <v>1.0132000000000001</v>
      </c>
      <c r="P843" s="9">
        <f>IFERROR(E843/L843,0)</f>
        <v>27.835164835164836</v>
      </c>
      <c r="Q843" t="str">
        <f t="shared" si="39"/>
        <v>film &amp; video</v>
      </c>
      <c r="R843" t="str">
        <f t="shared" si="40"/>
        <v>television</v>
      </c>
      <c r="S843" s="14">
        <f>(((I843/60)/60)/24)+DATE(1970,1,1)</f>
        <v>41953.88035879629</v>
      </c>
      <c r="T843" s="14">
        <f t="shared" si="41"/>
        <v>41923.838692129626</v>
      </c>
    </row>
    <row r="844" spans="1:20" ht="43.2" x14ac:dyDescent="0.3">
      <c r="A844" s="5">
        <v>842</v>
      </c>
      <c r="B844" s="3" t="s">
        <v>842</v>
      </c>
      <c r="C844" s="3" t="s">
        <v>4951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0</v>
      </c>
      <c r="L844" s="5">
        <v>182</v>
      </c>
      <c r="M844" s="5" t="b">
        <v>1</v>
      </c>
      <c r="N844" s="5" t="s">
        <v>8264</v>
      </c>
      <c r="O844" s="6">
        <f>E844/D844</f>
        <v>1.0431999999999999</v>
      </c>
      <c r="P844" s="9">
        <f>IFERROR(E844/L844,0)</f>
        <v>14.32967032967033</v>
      </c>
      <c r="Q844" t="str">
        <f t="shared" si="39"/>
        <v>film &amp; video</v>
      </c>
      <c r="R844" t="str">
        <f t="shared" si="40"/>
        <v>television</v>
      </c>
      <c r="S844" s="14">
        <f>(((I844/60)/60)/24)+DATE(1970,1,1)</f>
        <v>41561.165972222225</v>
      </c>
      <c r="T844" s="14">
        <f t="shared" si="41"/>
        <v>41526.592395833337</v>
      </c>
    </row>
    <row r="845" spans="1:20" ht="43.2" x14ac:dyDescent="0.3">
      <c r="A845" s="5">
        <v>843</v>
      </c>
      <c r="B845" s="3" t="s">
        <v>843</v>
      </c>
      <c r="C845" s="3" t="s">
        <v>4952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182</v>
      </c>
      <c r="M845" s="5" t="b">
        <v>1</v>
      </c>
      <c r="N845" s="5" t="s">
        <v>8264</v>
      </c>
      <c r="O845" s="6">
        <f>E845/D845</f>
        <v>2.6713333333333331</v>
      </c>
      <c r="P845" s="9">
        <f>IFERROR(E845/L845,0)</f>
        <v>44.032967032967036</v>
      </c>
      <c r="Q845" t="str">
        <f t="shared" si="39"/>
        <v>film &amp; video</v>
      </c>
      <c r="R845" t="str">
        <f t="shared" si="40"/>
        <v>television</v>
      </c>
      <c r="S845" s="14">
        <f>(((I845/60)/60)/24)+DATE(1970,1,1)</f>
        <v>42712.333333333328</v>
      </c>
      <c r="T845" s="14">
        <f t="shared" si="41"/>
        <v>42695.257870370369</v>
      </c>
    </row>
    <row r="846" spans="1:20" ht="57.6" x14ac:dyDescent="0.3">
      <c r="A846" s="5">
        <v>844</v>
      </c>
      <c r="B846" s="3" t="s">
        <v>844</v>
      </c>
      <c r="C846" s="3" t="s">
        <v>4953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0</v>
      </c>
      <c r="L846" s="5">
        <v>182</v>
      </c>
      <c r="M846" s="5" t="b">
        <v>1</v>
      </c>
      <c r="N846" s="5" t="s">
        <v>8264</v>
      </c>
      <c r="O846" s="6">
        <f>E846/D846</f>
        <v>1.9413333333333334</v>
      </c>
      <c r="P846" s="9">
        <f>IFERROR(E846/L846,0)</f>
        <v>32</v>
      </c>
      <c r="Q846" t="str">
        <f t="shared" si="39"/>
        <v>film &amp; video</v>
      </c>
      <c r="R846" t="str">
        <f t="shared" si="40"/>
        <v>television</v>
      </c>
      <c r="S846" s="14">
        <f>(((I846/60)/60)/24)+DATE(1970,1,1)</f>
        <v>41944.207638888889</v>
      </c>
      <c r="T846" s="14">
        <f t="shared" si="41"/>
        <v>41905.684629629628</v>
      </c>
    </row>
    <row r="847" spans="1:20" ht="43.2" x14ac:dyDescent="0.3">
      <c r="A847" s="5">
        <v>845</v>
      </c>
      <c r="B847" s="3" t="s">
        <v>845</v>
      </c>
      <c r="C847" s="3" t="s">
        <v>4954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182</v>
      </c>
      <c r="M847" s="5" t="b">
        <v>1</v>
      </c>
      <c r="N847" s="5" t="s">
        <v>8264</v>
      </c>
      <c r="O847" s="6">
        <f>E847/D847</f>
        <v>1.203802</v>
      </c>
      <c r="P847" s="9">
        <f>IFERROR(E847/L847,0)</f>
        <v>33.071483516483518</v>
      </c>
      <c r="Q847" t="str">
        <f t="shared" si="39"/>
        <v>film &amp; video</v>
      </c>
      <c r="R847" t="str">
        <f t="shared" si="40"/>
        <v>television</v>
      </c>
      <c r="S847" s="14">
        <f>(((I847/60)/60)/24)+DATE(1970,1,1)</f>
        <v>42618.165972222225</v>
      </c>
      <c r="T847" s="14">
        <f t="shared" si="41"/>
        <v>42578.205972222218</v>
      </c>
    </row>
    <row r="848" spans="1:20" ht="43.2" x14ac:dyDescent="0.3">
      <c r="A848" s="5">
        <v>846</v>
      </c>
      <c r="B848" s="3" t="s">
        <v>846</v>
      </c>
      <c r="C848" s="3" t="s">
        <v>4955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182</v>
      </c>
      <c r="M848" s="5" t="b">
        <v>1</v>
      </c>
      <c r="N848" s="5" t="s">
        <v>8264</v>
      </c>
      <c r="O848" s="6">
        <f>E848/D848</f>
        <v>1.2200090909090908</v>
      </c>
      <c r="P848" s="9">
        <f>IFERROR(E848/L848,0)</f>
        <v>7.373681318681319</v>
      </c>
      <c r="Q848" t="str">
        <f t="shared" si="39"/>
        <v>film &amp; video</v>
      </c>
      <c r="R848" t="str">
        <f t="shared" si="40"/>
        <v>television</v>
      </c>
      <c r="S848" s="14">
        <f>(((I848/60)/60)/24)+DATE(1970,1,1)</f>
        <v>41708.583333333336</v>
      </c>
      <c r="T848" s="14">
        <f t="shared" si="41"/>
        <v>41694.391840277778</v>
      </c>
    </row>
    <row r="849" spans="1:20" ht="28.8" x14ac:dyDescent="0.3">
      <c r="A849" s="5">
        <v>847</v>
      </c>
      <c r="B849" s="3" t="s">
        <v>847</v>
      </c>
      <c r="C849" s="3" t="s">
        <v>4956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182</v>
      </c>
      <c r="M849" s="5" t="b">
        <v>1</v>
      </c>
      <c r="N849" s="5" t="s">
        <v>8264</v>
      </c>
      <c r="O849" s="6">
        <f>E849/D849</f>
        <v>1</v>
      </c>
      <c r="P849" s="9">
        <f>IFERROR(E849/L849,0)</f>
        <v>5.4945054945054944E-2</v>
      </c>
      <c r="Q849" t="str">
        <f t="shared" si="39"/>
        <v>film &amp; video</v>
      </c>
      <c r="R849" t="str">
        <f t="shared" si="40"/>
        <v>television</v>
      </c>
      <c r="S849" s="14">
        <f>(((I849/60)/60)/24)+DATE(1970,1,1)</f>
        <v>42195.79833333334</v>
      </c>
      <c r="T849" s="14">
        <f t="shared" si="41"/>
        <v>42165.79833333334</v>
      </c>
    </row>
    <row r="850" spans="1:20" ht="43.2" x14ac:dyDescent="0.3">
      <c r="A850" s="5">
        <v>848</v>
      </c>
      <c r="B850" s="3" t="s">
        <v>848</v>
      </c>
      <c r="C850" s="3" t="s">
        <v>4957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182</v>
      </c>
      <c r="M850" s="5" t="b">
        <v>1</v>
      </c>
      <c r="N850" s="5" t="s">
        <v>8264</v>
      </c>
      <c r="O850" s="6">
        <f>E850/D850</f>
        <v>1</v>
      </c>
      <c r="P850" s="9">
        <f>IFERROR(E850/L850,0)</f>
        <v>1.6483516483516483</v>
      </c>
      <c r="Q850" t="str">
        <f t="shared" si="39"/>
        <v>film &amp; video</v>
      </c>
      <c r="R850" t="str">
        <f t="shared" si="40"/>
        <v>television</v>
      </c>
      <c r="S850" s="14">
        <f>(((I850/60)/60)/24)+DATE(1970,1,1)</f>
        <v>42108.792048611111</v>
      </c>
      <c r="T850" s="14">
        <f t="shared" si="41"/>
        <v>42078.792048611111</v>
      </c>
    </row>
    <row r="851" spans="1:20" ht="57.6" x14ac:dyDescent="0.3">
      <c r="A851" s="5">
        <v>849</v>
      </c>
      <c r="B851" s="3" t="s">
        <v>849</v>
      </c>
      <c r="C851" s="3" t="s">
        <v>4958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182</v>
      </c>
      <c r="M851" s="5" t="b">
        <v>1</v>
      </c>
      <c r="N851" s="5" t="s">
        <v>8264</v>
      </c>
      <c r="O851" s="6">
        <f>E851/D851</f>
        <v>1.1990000000000001</v>
      </c>
      <c r="P851" s="9">
        <f>IFERROR(E851/L851,0)</f>
        <v>26.35164835164835</v>
      </c>
      <c r="Q851" t="str">
        <f t="shared" si="39"/>
        <v>film &amp; video</v>
      </c>
      <c r="R851" t="str">
        <f t="shared" si="40"/>
        <v>television</v>
      </c>
      <c r="S851" s="14">
        <f>(((I851/60)/60)/24)+DATE(1970,1,1)</f>
        <v>42079.107222222221</v>
      </c>
      <c r="T851" s="14">
        <f t="shared" si="41"/>
        <v>42051.148888888885</v>
      </c>
    </row>
    <row r="852" spans="1:20" ht="43.2" x14ac:dyDescent="0.3">
      <c r="A852" s="5">
        <v>850</v>
      </c>
      <c r="B852" s="3" t="s">
        <v>850</v>
      </c>
      <c r="C852" s="3" t="s">
        <v>4959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182</v>
      </c>
      <c r="M852" s="5" t="b">
        <v>1</v>
      </c>
      <c r="N852" s="5" t="s">
        <v>8264</v>
      </c>
      <c r="O852" s="6">
        <f>E852/D852</f>
        <v>1.55175</v>
      </c>
      <c r="P852" s="9">
        <f>IFERROR(E852/L852,0)</f>
        <v>34.104395604395606</v>
      </c>
      <c r="Q852" t="str">
        <f t="shared" si="39"/>
        <v>film &amp; video</v>
      </c>
      <c r="R852" t="str">
        <f t="shared" si="40"/>
        <v>television</v>
      </c>
      <c r="S852" s="14">
        <f>(((I852/60)/60)/24)+DATE(1970,1,1)</f>
        <v>42485.207638888889</v>
      </c>
      <c r="T852" s="14">
        <f t="shared" si="41"/>
        <v>42452.827743055561</v>
      </c>
    </row>
    <row r="853" spans="1:20" ht="43.2" x14ac:dyDescent="0.3">
      <c r="A853" s="5">
        <v>851</v>
      </c>
      <c r="B853" s="3" t="s">
        <v>851</v>
      </c>
      <c r="C853" s="3" t="s">
        <v>4960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182</v>
      </c>
      <c r="M853" s="5" t="b">
        <v>1</v>
      </c>
      <c r="N853" s="5" t="s">
        <v>8264</v>
      </c>
      <c r="O853" s="6">
        <f>E853/D853</f>
        <v>1.3045</v>
      </c>
      <c r="P853" s="9">
        <f>IFERROR(E853/L853,0)</f>
        <v>14.335164835164836</v>
      </c>
      <c r="Q853" t="str">
        <f t="shared" si="39"/>
        <v>film &amp; video</v>
      </c>
      <c r="R853" t="str">
        <f t="shared" si="40"/>
        <v>television</v>
      </c>
      <c r="S853" s="14">
        <f>(((I853/60)/60)/24)+DATE(1970,1,1)</f>
        <v>42582.822916666672</v>
      </c>
      <c r="T853" s="14">
        <f t="shared" si="41"/>
        <v>42522.880243055552</v>
      </c>
    </row>
    <row r="854" spans="1:20" ht="28.8" x14ac:dyDescent="0.3">
      <c r="A854" s="5">
        <v>852</v>
      </c>
      <c r="B854" s="3" t="s">
        <v>852</v>
      </c>
      <c r="C854" s="3" t="s">
        <v>4961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182</v>
      </c>
      <c r="M854" s="5" t="b">
        <v>1</v>
      </c>
      <c r="N854" s="5" t="s">
        <v>8264</v>
      </c>
      <c r="O854" s="6">
        <f>E854/D854</f>
        <v>1.0497142857142858</v>
      </c>
      <c r="P854" s="9">
        <f>IFERROR(E854/L854,0)</f>
        <v>20.186813186813186</v>
      </c>
      <c r="Q854" t="str">
        <f t="shared" si="39"/>
        <v>film &amp; video</v>
      </c>
      <c r="R854" t="str">
        <f t="shared" si="40"/>
        <v>television</v>
      </c>
      <c r="S854" s="14">
        <f>(((I854/60)/60)/24)+DATE(1970,1,1)</f>
        <v>42667.875</v>
      </c>
      <c r="T854" s="14">
        <f t="shared" si="41"/>
        <v>42656.805497685185</v>
      </c>
    </row>
    <row r="855" spans="1:20" ht="43.2" x14ac:dyDescent="0.3">
      <c r="A855" s="5">
        <v>853</v>
      </c>
      <c r="B855" s="3" t="s">
        <v>853</v>
      </c>
      <c r="C855" s="3" t="s">
        <v>4962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182</v>
      </c>
      <c r="M855" s="5" t="b">
        <v>1</v>
      </c>
      <c r="N855" s="5" t="s">
        <v>8264</v>
      </c>
      <c r="O855" s="6">
        <f>E855/D855</f>
        <v>1</v>
      </c>
      <c r="P855" s="9">
        <f>IFERROR(E855/L855,0)</f>
        <v>1.6483516483516483</v>
      </c>
      <c r="Q855" t="str">
        <f t="shared" si="39"/>
        <v>film &amp; video</v>
      </c>
      <c r="R855" t="str">
        <f t="shared" si="40"/>
        <v>television</v>
      </c>
      <c r="S855" s="14">
        <f>(((I855/60)/60)/24)+DATE(1970,1,1)</f>
        <v>42051.832280092596</v>
      </c>
      <c r="T855" s="14">
        <f t="shared" si="41"/>
        <v>42021.832280092596</v>
      </c>
    </row>
    <row r="856" spans="1:20" ht="43.2" x14ac:dyDescent="0.3">
      <c r="A856" s="5">
        <v>854</v>
      </c>
      <c r="B856" s="3" t="s">
        <v>854</v>
      </c>
      <c r="C856" s="3" t="s">
        <v>4963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182</v>
      </c>
      <c r="M856" s="5" t="b">
        <v>1</v>
      </c>
      <c r="N856" s="5" t="s">
        <v>8264</v>
      </c>
      <c r="O856" s="6">
        <f>E856/D856</f>
        <v>1.1822050359712231</v>
      </c>
      <c r="P856" s="9">
        <f>IFERROR(E856/L856,0)</f>
        <v>180.57857142857145</v>
      </c>
      <c r="Q856" t="str">
        <f t="shared" si="39"/>
        <v>film &amp; video</v>
      </c>
      <c r="R856" t="str">
        <f t="shared" si="40"/>
        <v>television</v>
      </c>
      <c r="S856" s="14">
        <f>(((I856/60)/60)/24)+DATE(1970,1,1)</f>
        <v>42732.212337962963</v>
      </c>
      <c r="T856" s="14">
        <f t="shared" si="41"/>
        <v>42702.212337962963</v>
      </c>
    </row>
    <row r="857" spans="1:20" ht="28.8" x14ac:dyDescent="0.3">
      <c r="A857" s="5">
        <v>855</v>
      </c>
      <c r="B857" s="3" t="s">
        <v>855</v>
      </c>
      <c r="C857" s="3" t="s">
        <v>4964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182</v>
      </c>
      <c r="M857" s="5" t="b">
        <v>1</v>
      </c>
      <c r="N857" s="5" t="s">
        <v>8264</v>
      </c>
      <c r="O857" s="6">
        <f>E857/D857</f>
        <v>1.0344827586206897</v>
      </c>
      <c r="P857" s="9">
        <f>IFERROR(E857/L857,0)</f>
        <v>8.2417582417582409</v>
      </c>
      <c r="Q857" t="str">
        <f t="shared" si="39"/>
        <v>film &amp; video</v>
      </c>
      <c r="R857" t="str">
        <f t="shared" si="40"/>
        <v>television</v>
      </c>
      <c r="S857" s="14">
        <f>(((I857/60)/60)/24)+DATE(1970,1,1)</f>
        <v>42575.125196759262</v>
      </c>
      <c r="T857" s="14">
        <f t="shared" si="41"/>
        <v>42545.125196759262</v>
      </c>
    </row>
    <row r="858" spans="1:20" ht="57.6" x14ac:dyDescent="0.3">
      <c r="A858" s="5">
        <v>856</v>
      </c>
      <c r="B858" s="3" t="s">
        <v>856</v>
      </c>
      <c r="C858" s="3" t="s">
        <v>4965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182</v>
      </c>
      <c r="M858" s="5" t="b">
        <v>1</v>
      </c>
      <c r="N858" s="5" t="s">
        <v>8264</v>
      </c>
      <c r="O858" s="6">
        <f>E858/D858</f>
        <v>2.1800000000000002</v>
      </c>
      <c r="P858" s="9">
        <f>IFERROR(E858/L858,0)</f>
        <v>2.9945054945054945</v>
      </c>
      <c r="Q858" t="str">
        <f t="shared" si="39"/>
        <v>film &amp; video</v>
      </c>
      <c r="R858" t="str">
        <f t="shared" si="40"/>
        <v>television</v>
      </c>
      <c r="S858" s="14">
        <f>(((I858/60)/60)/24)+DATE(1970,1,1)</f>
        <v>42668.791666666672</v>
      </c>
      <c r="T858" s="14">
        <f t="shared" si="41"/>
        <v>42609.311990740738</v>
      </c>
    </row>
    <row r="859" spans="1:20" ht="43.2" x14ac:dyDescent="0.3">
      <c r="A859" s="5">
        <v>857</v>
      </c>
      <c r="B859" s="3" t="s">
        <v>857</v>
      </c>
      <c r="C859" s="3" t="s">
        <v>4966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182</v>
      </c>
      <c r="M859" s="5" t="b">
        <v>1</v>
      </c>
      <c r="N859" s="5" t="s">
        <v>8264</v>
      </c>
      <c r="O859" s="6">
        <f>E859/D859</f>
        <v>1</v>
      </c>
      <c r="P859" s="9">
        <f>IFERROR(E859/L859,0)</f>
        <v>6.5934065934065931</v>
      </c>
      <c r="Q859" t="str">
        <f t="shared" si="39"/>
        <v>film &amp; video</v>
      </c>
      <c r="R859" t="str">
        <f t="shared" si="40"/>
        <v>television</v>
      </c>
      <c r="S859" s="14">
        <f>(((I859/60)/60)/24)+DATE(1970,1,1)</f>
        <v>42333.623043981483</v>
      </c>
      <c r="T859" s="14">
        <f t="shared" si="41"/>
        <v>42291.581377314811</v>
      </c>
    </row>
    <row r="860" spans="1:20" ht="43.2" x14ac:dyDescent="0.3">
      <c r="A860" s="5">
        <v>858</v>
      </c>
      <c r="B860" s="3" t="s">
        <v>858</v>
      </c>
      <c r="C860" s="3" t="s">
        <v>4967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182</v>
      </c>
      <c r="M860" s="5" t="b">
        <v>1</v>
      </c>
      <c r="N860" s="5" t="s">
        <v>8264</v>
      </c>
      <c r="O860" s="6">
        <f>E860/D860</f>
        <v>1.4400583333333332</v>
      </c>
      <c r="P860" s="9">
        <f>IFERROR(E860/L860,0)</f>
        <v>9.4948901098901093</v>
      </c>
      <c r="Q860" t="str">
        <f t="shared" si="39"/>
        <v>film &amp; video</v>
      </c>
      <c r="R860" t="str">
        <f t="shared" si="40"/>
        <v>television</v>
      </c>
      <c r="S860" s="14">
        <f>(((I860/60)/60)/24)+DATE(1970,1,1)</f>
        <v>42109.957638888889</v>
      </c>
      <c r="T860" s="14">
        <f t="shared" si="41"/>
        <v>42079.745578703703</v>
      </c>
    </row>
    <row r="861" spans="1:20" ht="43.2" x14ac:dyDescent="0.3">
      <c r="A861" s="5">
        <v>859</v>
      </c>
      <c r="B861" s="3" t="s">
        <v>859</v>
      </c>
      <c r="C861" s="3" t="s">
        <v>4968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182</v>
      </c>
      <c r="M861" s="5" t="b">
        <v>1</v>
      </c>
      <c r="N861" s="5" t="s">
        <v>8264</v>
      </c>
      <c r="O861" s="6">
        <f>E861/D861</f>
        <v>1.0467500000000001</v>
      </c>
      <c r="P861" s="9">
        <f>IFERROR(E861/L861,0)</f>
        <v>23.005494505494507</v>
      </c>
      <c r="Q861" t="str">
        <f t="shared" si="39"/>
        <v>film &amp; video</v>
      </c>
      <c r="R861" t="str">
        <f t="shared" si="40"/>
        <v>television</v>
      </c>
      <c r="S861" s="14">
        <f>(((I861/60)/60)/24)+DATE(1970,1,1)</f>
        <v>42159</v>
      </c>
      <c r="T861" s="14">
        <f t="shared" si="41"/>
        <v>42128.820231481484</v>
      </c>
    </row>
    <row r="862" spans="1:20" ht="43.2" x14ac:dyDescent="0.3">
      <c r="A862" s="5">
        <v>860</v>
      </c>
      <c r="B862" s="3" t="s">
        <v>860</v>
      </c>
      <c r="C862" s="3" t="s">
        <v>4969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182</v>
      </c>
      <c r="M862" s="5" t="b">
        <v>1</v>
      </c>
      <c r="N862" s="5" t="s">
        <v>8264</v>
      </c>
      <c r="O862" s="6">
        <f>E862/D862</f>
        <v>0.18142857142857144</v>
      </c>
      <c r="P862" s="9">
        <f>IFERROR(E862/L862,0)</f>
        <v>13.956043956043956</v>
      </c>
      <c r="Q862" t="str">
        <f t="shared" si="39"/>
        <v>film &amp; video</v>
      </c>
      <c r="R862" t="str">
        <f t="shared" si="40"/>
        <v>television</v>
      </c>
      <c r="S862" s="14">
        <f>(((I862/60)/60)/24)+DATE(1970,1,1)</f>
        <v>41600.524456018517</v>
      </c>
      <c r="T862" s="14">
        <f t="shared" si="41"/>
        <v>41570.482789351852</v>
      </c>
    </row>
    <row r="863" spans="1:20" ht="43.2" x14ac:dyDescent="0.3">
      <c r="A863" s="5">
        <v>861</v>
      </c>
      <c r="B863" s="3" t="s">
        <v>861</v>
      </c>
      <c r="C863" s="3" t="s">
        <v>4970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182</v>
      </c>
      <c r="M863" s="5" t="b">
        <v>1</v>
      </c>
      <c r="N863" s="5" t="s">
        <v>8264</v>
      </c>
      <c r="O863" s="6">
        <f>E863/D863</f>
        <v>2.2444444444444444E-2</v>
      </c>
      <c r="P863" s="9">
        <f>IFERROR(E863/L863,0)</f>
        <v>0.55494505494505497</v>
      </c>
      <c r="Q863" t="str">
        <f t="shared" si="39"/>
        <v>film &amp; video</v>
      </c>
      <c r="R863" t="str">
        <f t="shared" si="40"/>
        <v>television</v>
      </c>
      <c r="S863" s="14">
        <f>(((I863/60)/60)/24)+DATE(1970,1,1)</f>
        <v>42629.965324074074</v>
      </c>
      <c r="T863" s="14">
        <f t="shared" si="41"/>
        <v>42599.965324074074</v>
      </c>
    </row>
    <row r="864" spans="1:20" ht="43.2" x14ac:dyDescent="0.3">
      <c r="A864" s="5">
        <v>862</v>
      </c>
      <c r="B864" s="3" t="s">
        <v>862</v>
      </c>
      <c r="C864" s="3" t="s">
        <v>4971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182</v>
      </c>
      <c r="M864" s="5" t="b">
        <v>1</v>
      </c>
      <c r="N864" s="5" t="s">
        <v>8264</v>
      </c>
      <c r="O864" s="6">
        <f>E864/D864</f>
        <v>3.3999999999999998E-3</v>
      </c>
      <c r="P864" s="9">
        <f>IFERROR(E864/L864,0)</f>
        <v>0.93406593406593408</v>
      </c>
      <c r="Q864" t="str">
        <f t="shared" si="39"/>
        <v>film &amp; video</v>
      </c>
      <c r="R864" t="str">
        <f t="shared" si="40"/>
        <v>television</v>
      </c>
      <c r="S864" s="14">
        <f>(((I864/60)/60)/24)+DATE(1970,1,1)</f>
        <v>41589.596620370372</v>
      </c>
      <c r="T864" s="14">
        <f t="shared" si="41"/>
        <v>41559.5549537037</v>
      </c>
    </row>
    <row r="865" spans="1:20" ht="43.2" x14ac:dyDescent="0.3">
      <c r="A865" s="5">
        <v>863</v>
      </c>
      <c r="B865" s="3" t="s">
        <v>863</v>
      </c>
      <c r="C865" s="3" t="s">
        <v>4972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182</v>
      </c>
      <c r="M865" s="5" t="b">
        <v>1</v>
      </c>
      <c r="N865" s="5" t="s">
        <v>8264</v>
      </c>
      <c r="O865" s="6">
        <f>E865/D865</f>
        <v>4.4999999999999998E-2</v>
      </c>
      <c r="P865" s="9">
        <f>IFERROR(E865/L865,0)</f>
        <v>0.49450549450549453</v>
      </c>
      <c r="Q865" t="str">
        <f t="shared" si="39"/>
        <v>film &amp; video</v>
      </c>
      <c r="R865" t="str">
        <f t="shared" si="40"/>
        <v>television</v>
      </c>
      <c r="S865" s="14">
        <f>(((I865/60)/60)/24)+DATE(1970,1,1)</f>
        <v>40951.117662037039</v>
      </c>
      <c r="T865" s="14">
        <f t="shared" si="41"/>
        <v>40921.117662037039</v>
      </c>
    </row>
    <row r="866" spans="1:20" ht="43.2" x14ac:dyDescent="0.3">
      <c r="A866" s="5">
        <v>864</v>
      </c>
      <c r="B866" s="3" t="s">
        <v>864</v>
      </c>
      <c r="C866" s="3" t="s">
        <v>4973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182</v>
      </c>
      <c r="M866" s="5" t="b">
        <v>1</v>
      </c>
      <c r="N866" s="5" t="s">
        <v>8264</v>
      </c>
      <c r="O866" s="6">
        <f>E866/D866</f>
        <v>0.41538461538461541</v>
      </c>
      <c r="P866" s="9">
        <f>IFERROR(E866/L866,0)</f>
        <v>14.835164835164836</v>
      </c>
      <c r="Q866" t="str">
        <f t="shared" si="39"/>
        <v>film &amp; video</v>
      </c>
      <c r="R866" t="str">
        <f t="shared" si="40"/>
        <v>television</v>
      </c>
      <c r="S866" s="14">
        <f>(((I866/60)/60)/24)+DATE(1970,1,1)</f>
        <v>41563.415972222225</v>
      </c>
      <c r="T866" s="14">
        <f t="shared" si="41"/>
        <v>41541.106921296298</v>
      </c>
    </row>
    <row r="867" spans="1:20" ht="43.2" x14ac:dyDescent="0.3">
      <c r="A867" s="5">
        <v>865</v>
      </c>
      <c r="B867" s="3" t="s">
        <v>865</v>
      </c>
      <c r="C867" s="3" t="s">
        <v>4974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182</v>
      </c>
      <c r="M867" s="5" t="b">
        <v>1</v>
      </c>
      <c r="N867" s="5" t="s">
        <v>8264</v>
      </c>
      <c r="O867" s="6">
        <f>E867/D867</f>
        <v>2.0454545454545454E-2</v>
      </c>
      <c r="P867" s="9">
        <f>IFERROR(E867/L867,0)</f>
        <v>0.24725274725274726</v>
      </c>
      <c r="Q867" t="str">
        <f t="shared" si="39"/>
        <v>film &amp; video</v>
      </c>
      <c r="R867" t="str">
        <f t="shared" si="40"/>
        <v>television</v>
      </c>
      <c r="S867" s="14">
        <f>(((I867/60)/60)/24)+DATE(1970,1,1)</f>
        <v>41290.77311342593</v>
      </c>
      <c r="T867" s="14">
        <f t="shared" si="41"/>
        <v>41230.77311342593</v>
      </c>
    </row>
    <row r="868" spans="1:20" ht="43.2" x14ac:dyDescent="0.3">
      <c r="A868" s="5">
        <v>866</v>
      </c>
      <c r="B868" s="3" t="s">
        <v>866</v>
      </c>
      <c r="C868" s="3" t="s">
        <v>4975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182</v>
      </c>
      <c r="M868" s="5" t="b">
        <v>1</v>
      </c>
      <c r="N868" s="5" t="s">
        <v>8264</v>
      </c>
      <c r="O868" s="6">
        <f>E868/D868</f>
        <v>0.18285714285714286</v>
      </c>
      <c r="P868" s="9">
        <f>IFERROR(E868/L868,0)</f>
        <v>3.5164835164835164</v>
      </c>
      <c r="Q868" t="str">
        <f t="shared" si="39"/>
        <v>film &amp; video</v>
      </c>
      <c r="R868" t="str">
        <f t="shared" si="40"/>
        <v>television</v>
      </c>
      <c r="S868" s="14">
        <f>(((I868/60)/60)/24)+DATE(1970,1,1)</f>
        <v>42063.631944444445</v>
      </c>
      <c r="T868" s="14">
        <f t="shared" si="41"/>
        <v>42025.637939814813</v>
      </c>
    </row>
    <row r="869" spans="1:20" ht="43.2" x14ac:dyDescent="0.3">
      <c r="A869" s="5">
        <v>867</v>
      </c>
      <c r="B869" s="3" t="s">
        <v>867</v>
      </c>
      <c r="C869" s="3" t="s">
        <v>4976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182</v>
      </c>
      <c r="M869" s="5" t="b">
        <v>1</v>
      </c>
      <c r="N869" s="5" t="s">
        <v>8264</v>
      </c>
      <c r="O869" s="6">
        <f>E869/D869</f>
        <v>0.2402</v>
      </c>
      <c r="P869" s="9">
        <f>IFERROR(E869/L869,0)</f>
        <v>6.5989010989010985</v>
      </c>
      <c r="Q869" t="str">
        <f t="shared" si="39"/>
        <v>film &amp; video</v>
      </c>
      <c r="R869" t="str">
        <f t="shared" si="40"/>
        <v>television</v>
      </c>
      <c r="S869" s="14">
        <f>(((I869/60)/60)/24)+DATE(1970,1,1)</f>
        <v>40148.207638888889</v>
      </c>
      <c r="T869" s="14">
        <f t="shared" si="41"/>
        <v>40088.105393518519</v>
      </c>
    </row>
    <row r="870" spans="1:20" ht="57.6" x14ac:dyDescent="0.3">
      <c r="A870" s="5">
        <v>868</v>
      </c>
      <c r="B870" s="3" t="s">
        <v>868</v>
      </c>
      <c r="C870" s="3" t="s">
        <v>4977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182</v>
      </c>
      <c r="M870" s="5" t="b">
        <v>1</v>
      </c>
      <c r="N870" s="5" t="s">
        <v>8264</v>
      </c>
      <c r="O870" s="6">
        <f>E870/D870</f>
        <v>1.1111111111111111E-3</v>
      </c>
      <c r="P870" s="9">
        <f>IFERROR(E870/L870,0)</f>
        <v>0.27472527472527475</v>
      </c>
      <c r="Q870" t="str">
        <f t="shared" si="39"/>
        <v>film &amp; video</v>
      </c>
      <c r="R870" t="str">
        <f t="shared" si="40"/>
        <v>television</v>
      </c>
      <c r="S870" s="14">
        <f>(((I870/60)/60)/24)+DATE(1970,1,1)</f>
        <v>41646.027754629627</v>
      </c>
      <c r="T870" s="14">
        <f t="shared" si="41"/>
        <v>41616.027754629627</v>
      </c>
    </row>
    <row r="871" spans="1:20" ht="57.6" x14ac:dyDescent="0.3">
      <c r="A871" s="5">
        <v>869</v>
      </c>
      <c r="B871" s="3" t="s">
        <v>869</v>
      </c>
      <c r="C871" s="3" t="s">
        <v>4978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182</v>
      </c>
      <c r="M871" s="5" t="b">
        <v>1</v>
      </c>
      <c r="N871" s="5" t="s">
        <v>8264</v>
      </c>
      <c r="O871" s="6">
        <f>E871/D871</f>
        <v>0.11818181818181818</v>
      </c>
      <c r="P871" s="9">
        <f>IFERROR(E871/L871,0)</f>
        <v>5.7142857142857144</v>
      </c>
      <c r="Q871" t="str">
        <f t="shared" si="39"/>
        <v>film &amp; video</v>
      </c>
      <c r="R871" t="str">
        <f t="shared" si="40"/>
        <v>television</v>
      </c>
      <c r="S871" s="14">
        <f>(((I871/60)/60)/24)+DATE(1970,1,1)</f>
        <v>41372.803900462961</v>
      </c>
      <c r="T871" s="14">
        <f t="shared" si="41"/>
        <v>41342.845567129632</v>
      </c>
    </row>
    <row r="872" spans="1:20" ht="43.2" x14ac:dyDescent="0.3">
      <c r="A872" s="5">
        <v>870</v>
      </c>
      <c r="B872" s="3" t="s">
        <v>870</v>
      </c>
      <c r="C872" s="3" t="s">
        <v>4979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182</v>
      </c>
      <c r="M872" s="5" t="b">
        <v>1</v>
      </c>
      <c r="N872" s="5" t="s">
        <v>8264</v>
      </c>
      <c r="O872" s="6">
        <f>E872/D872</f>
        <v>3.0999999999999999E-3</v>
      </c>
      <c r="P872" s="9">
        <f>IFERROR(E872/L872,0)</f>
        <v>0.34065934065934067</v>
      </c>
      <c r="Q872" t="str">
        <f t="shared" si="39"/>
        <v>film &amp; video</v>
      </c>
      <c r="R872" t="str">
        <f t="shared" si="40"/>
        <v>television</v>
      </c>
      <c r="S872" s="14">
        <f>(((I872/60)/60)/24)+DATE(1970,1,1)</f>
        <v>41518.022256944445</v>
      </c>
      <c r="T872" s="14">
        <f t="shared" si="41"/>
        <v>41488.022256944445</v>
      </c>
    </row>
    <row r="873" spans="1:20" ht="43.2" x14ac:dyDescent="0.3">
      <c r="A873" s="5">
        <v>871</v>
      </c>
      <c r="B873" s="3" t="s">
        <v>871</v>
      </c>
      <c r="C873" s="3" t="s">
        <v>4980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182</v>
      </c>
      <c r="M873" s="5" t="b">
        <v>1</v>
      </c>
      <c r="N873" s="5" t="s">
        <v>8264</v>
      </c>
      <c r="O873" s="6">
        <f>E873/D873</f>
        <v>5.4166666666666669E-2</v>
      </c>
      <c r="P873" s="9">
        <f>IFERROR(E873/L873,0)</f>
        <v>1.7857142857142858</v>
      </c>
      <c r="Q873" t="str">
        <f t="shared" si="39"/>
        <v>film &amp; video</v>
      </c>
      <c r="R873" t="str">
        <f t="shared" si="40"/>
        <v>television</v>
      </c>
      <c r="S873" s="14">
        <f>(((I873/60)/60)/24)+DATE(1970,1,1)</f>
        <v>41607.602951388886</v>
      </c>
      <c r="T873" s="14">
        <f t="shared" si="41"/>
        <v>41577.561284722222</v>
      </c>
    </row>
    <row r="874" spans="1:20" ht="43.2" x14ac:dyDescent="0.3">
      <c r="A874" s="5">
        <v>872</v>
      </c>
      <c r="B874" s="3" t="s">
        <v>872</v>
      </c>
      <c r="C874" s="3" t="s">
        <v>4981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182</v>
      </c>
      <c r="M874" s="5" t="b">
        <v>1</v>
      </c>
      <c r="N874" s="5" t="s">
        <v>8264</v>
      </c>
      <c r="O874" s="6">
        <f>E874/D874</f>
        <v>8.1250000000000003E-3</v>
      </c>
      <c r="P874" s="9">
        <f>IFERROR(E874/L874,0)</f>
        <v>0.35714285714285715</v>
      </c>
      <c r="Q874" t="str">
        <f t="shared" si="39"/>
        <v>film &amp; video</v>
      </c>
      <c r="R874" t="str">
        <f t="shared" si="40"/>
        <v>television</v>
      </c>
      <c r="S874" s="14">
        <f>(((I874/60)/60)/24)+DATE(1970,1,1)</f>
        <v>40612.825543981482</v>
      </c>
      <c r="T874" s="14">
        <f t="shared" si="41"/>
        <v>40567.825543981482</v>
      </c>
    </row>
    <row r="875" spans="1:20" ht="28.8" x14ac:dyDescent="0.3">
      <c r="A875" s="5">
        <v>873</v>
      </c>
      <c r="B875" s="3" t="s">
        <v>873</v>
      </c>
      <c r="C875" s="3" t="s">
        <v>4982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182</v>
      </c>
      <c r="M875" s="5" t="b">
        <v>1</v>
      </c>
      <c r="N875" s="5" t="s">
        <v>8264</v>
      </c>
      <c r="O875" s="6">
        <f>E875/D875</f>
        <v>1.2857142857142857E-2</v>
      </c>
      <c r="P875" s="9">
        <f>IFERROR(E875/L875,0)</f>
        <v>0.24725274725274726</v>
      </c>
      <c r="Q875" t="str">
        <f t="shared" si="39"/>
        <v>film &amp; video</v>
      </c>
      <c r="R875" t="str">
        <f t="shared" si="40"/>
        <v>television</v>
      </c>
      <c r="S875" s="14">
        <f>(((I875/60)/60)/24)+DATE(1970,1,1)</f>
        <v>41224.208796296298</v>
      </c>
      <c r="T875" s="14">
        <f t="shared" si="41"/>
        <v>41184.167129629634</v>
      </c>
    </row>
    <row r="876" spans="1:20" ht="57.6" x14ac:dyDescent="0.3">
      <c r="A876" s="5">
        <v>874</v>
      </c>
      <c r="B876" s="3" t="s">
        <v>874</v>
      </c>
      <c r="C876" s="3" t="s">
        <v>4983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182</v>
      </c>
      <c r="M876" s="5" t="b">
        <v>1</v>
      </c>
      <c r="N876" s="5" t="s">
        <v>8264</v>
      </c>
      <c r="O876" s="6">
        <f>E876/D876</f>
        <v>0.24333333333333335</v>
      </c>
      <c r="P876" s="9">
        <f>IFERROR(E876/L876,0)</f>
        <v>4.0109890109890109</v>
      </c>
      <c r="Q876" t="str">
        <f t="shared" si="39"/>
        <v>film &amp; video</v>
      </c>
      <c r="R876" t="str">
        <f t="shared" si="40"/>
        <v>television</v>
      </c>
      <c r="S876" s="14">
        <f>(((I876/60)/60)/24)+DATE(1970,1,1)</f>
        <v>41398.583726851852</v>
      </c>
      <c r="T876" s="14">
        <f t="shared" si="41"/>
        <v>41368.583726851852</v>
      </c>
    </row>
    <row r="877" spans="1:20" ht="57.6" x14ac:dyDescent="0.3">
      <c r="A877" s="5">
        <v>875</v>
      </c>
      <c r="B877" s="3" t="s">
        <v>875</v>
      </c>
      <c r="C877" s="3" t="s">
        <v>4984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182</v>
      </c>
      <c r="M877" s="5" t="b">
        <v>1</v>
      </c>
      <c r="N877" s="5" t="s">
        <v>8264</v>
      </c>
      <c r="O877" s="6">
        <f>E877/D877</f>
        <v>0</v>
      </c>
      <c r="P877" s="9">
        <f>IFERROR(E877/L877,0)</f>
        <v>0</v>
      </c>
      <c r="Q877" t="str">
        <f t="shared" si="39"/>
        <v>film &amp; video</v>
      </c>
      <c r="R877" t="str">
        <f t="shared" si="40"/>
        <v>television</v>
      </c>
      <c r="S877" s="14">
        <f>(((I877/60)/60)/24)+DATE(1970,1,1)</f>
        <v>42268.723738425921</v>
      </c>
      <c r="T877" s="14">
        <f t="shared" si="41"/>
        <v>42248.723738425921</v>
      </c>
    </row>
    <row r="878" spans="1:20" ht="28.8" x14ac:dyDescent="0.3">
      <c r="A878" s="5">
        <v>876</v>
      </c>
      <c r="B878" s="3" t="s">
        <v>876</v>
      </c>
      <c r="C878" s="3" t="s">
        <v>4985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182</v>
      </c>
      <c r="M878" s="5" t="b">
        <v>1</v>
      </c>
      <c r="N878" s="5" t="s">
        <v>8264</v>
      </c>
      <c r="O878" s="6">
        <f>E878/D878</f>
        <v>0.40799492385786801</v>
      </c>
      <c r="P878" s="9">
        <f>IFERROR(E878/L878,0)</f>
        <v>7.0659340659340657</v>
      </c>
      <c r="Q878" t="str">
        <f t="shared" si="39"/>
        <v>film &amp; video</v>
      </c>
      <c r="R878" t="str">
        <f t="shared" si="40"/>
        <v>television</v>
      </c>
      <c r="S878" s="14">
        <f>(((I878/60)/60)/24)+DATE(1970,1,1)</f>
        <v>41309.496840277774</v>
      </c>
      <c r="T878" s="14">
        <f t="shared" si="41"/>
        <v>41276.496840277774</v>
      </c>
    </row>
    <row r="879" spans="1:20" ht="43.2" x14ac:dyDescent="0.3">
      <c r="A879" s="5">
        <v>877</v>
      </c>
      <c r="B879" s="3" t="s">
        <v>877</v>
      </c>
      <c r="C879" s="3" t="s">
        <v>4986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182</v>
      </c>
      <c r="M879" s="5" t="b">
        <v>1</v>
      </c>
      <c r="N879" s="5" t="s">
        <v>8264</v>
      </c>
      <c r="O879" s="6">
        <f>E879/D879</f>
        <v>0.67549999999999999</v>
      </c>
      <c r="P879" s="9">
        <f>IFERROR(E879/L879,0)</f>
        <v>7.4230769230769234</v>
      </c>
      <c r="Q879" t="str">
        <f t="shared" si="39"/>
        <v>film &amp; video</v>
      </c>
      <c r="R879" t="str">
        <f t="shared" si="40"/>
        <v>television</v>
      </c>
      <c r="S879" s="14">
        <f>(((I879/60)/60)/24)+DATE(1970,1,1)</f>
        <v>41627.788888888892</v>
      </c>
      <c r="T879" s="14">
        <f t="shared" si="41"/>
        <v>41597.788888888892</v>
      </c>
    </row>
    <row r="880" spans="1:20" ht="43.2" x14ac:dyDescent="0.3">
      <c r="A880" s="5">
        <v>878</v>
      </c>
      <c r="B880" s="3" t="s">
        <v>878</v>
      </c>
      <c r="C880" s="3" t="s">
        <v>4987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182</v>
      </c>
      <c r="M880" s="5" t="b">
        <v>1</v>
      </c>
      <c r="N880" s="5" t="s">
        <v>8264</v>
      </c>
      <c r="O880" s="6">
        <f>E880/D880</f>
        <v>1.2999999999999999E-2</v>
      </c>
      <c r="P880" s="9">
        <f>IFERROR(E880/L880,0)</f>
        <v>0.35714285714285715</v>
      </c>
      <c r="Q880" t="str">
        <f t="shared" si="39"/>
        <v>film &amp; video</v>
      </c>
      <c r="R880" t="str">
        <f t="shared" si="40"/>
        <v>television</v>
      </c>
      <c r="S880" s="14">
        <f>(((I880/60)/60)/24)+DATE(1970,1,1)</f>
        <v>40535.232916666668</v>
      </c>
      <c r="T880" s="14">
        <f t="shared" si="41"/>
        <v>40505.232916666668</v>
      </c>
    </row>
    <row r="881" spans="1:20" ht="43.2" x14ac:dyDescent="0.3">
      <c r="A881" s="5">
        <v>879</v>
      </c>
      <c r="B881" s="3" t="s">
        <v>879</v>
      </c>
      <c r="C881" s="3" t="s">
        <v>4988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182</v>
      </c>
      <c r="M881" s="5" t="b">
        <v>1</v>
      </c>
      <c r="N881" s="5" t="s">
        <v>8264</v>
      </c>
      <c r="O881" s="6">
        <f>E881/D881</f>
        <v>0.30666666666666664</v>
      </c>
      <c r="P881" s="9">
        <f>IFERROR(E881/L881,0)</f>
        <v>3.5384615384615383</v>
      </c>
      <c r="Q881" t="str">
        <f t="shared" si="39"/>
        <v>film &amp; video</v>
      </c>
      <c r="R881" t="str">
        <f t="shared" si="40"/>
        <v>television</v>
      </c>
      <c r="S881" s="14">
        <f>(((I881/60)/60)/24)+DATE(1970,1,1)</f>
        <v>41058.829918981479</v>
      </c>
      <c r="T881" s="14">
        <f t="shared" si="41"/>
        <v>41037.829918981479</v>
      </c>
    </row>
    <row r="882" spans="1:20" ht="43.2" x14ac:dyDescent="0.3">
      <c r="A882" s="5">
        <v>880</v>
      </c>
      <c r="B882" s="3" t="s">
        <v>880</v>
      </c>
      <c r="C882" s="3" t="s">
        <v>4989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182</v>
      </c>
      <c r="M882" s="5" t="b">
        <v>1</v>
      </c>
      <c r="N882" s="5" t="s">
        <v>8264</v>
      </c>
      <c r="O882" s="6">
        <f>E882/D882</f>
        <v>2.9894179894179893E-2</v>
      </c>
      <c r="P882" s="9">
        <f>IFERROR(E882/L882,0)</f>
        <v>0.62087912087912089</v>
      </c>
      <c r="Q882" t="str">
        <f t="shared" si="39"/>
        <v>film &amp; video</v>
      </c>
      <c r="R882" t="str">
        <f t="shared" si="40"/>
        <v>television</v>
      </c>
      <c r="S882" s="14">
        <f>(((I882/60)/60)/24)+DATE(1970,1,1)</f>
        <v>41212.32104166667</v>
      </c>
      <c r="T882" s="14">
        <f t="shared" si="41"/>
        <v>41179.32104166667</v>
      </c>
    </row>
    <row r="883" spans="1:20" ht="43.2" x14ac:dyDescent="0.3">
      <c r="A883" s="5">
        <v>881</v>
      </c>
      <c r="B883" s="3" t="s">
        <v>881</v>
      </c>
      <c r="C883" s="3" t="s">
        <v>4990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182</v>
      </c>
      <c r="M883" s="5" t="b">
        <v>1</v>
      </c>
      <c r="N883" s="5" t="s">
        <v>8264</v>
      </c>
      <c r="O883" s="6">
        <f>E883/D883</f>
        <v>8.0000000000000002E-3</v>
      </c>
      <c r="P883" s="9">
        <f>IFERROR(E883/L883,0)</f>
        <v>0.16483516483516483</v>
      </c>
      <c r="Q883" t="str">
        <f t="shared" si="39"/>
        <v>film &amp; video</v>
      </c>
      <c r="R883" t="str">
        <f t="shared" si="40"/>
        <v>television</v>
      </c>
      <c r="S883" s="14">
        <f>(((I883/60)/60)/24)+DATE(1970,1,1)</f>
        <v>40922.25099537037</v>
      </c>
      <c r="T883" s="14">
        <f t="shared" si="41"/>
        <v>40877.25099537037</v>
      </c>
    </row>
    <row r="884" spans="1:20" ht="43.2" x14ac:dyDescent="0.3">
      <c r="A884" s="5">
        <v>882</v>
      </c>
      <c r="B884" s="3" t="s">
        <v>882</v>
      </c>
      <c r="C884" s="3" t="s">
        <v>4991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182</v>
      </c>
      <c r="M884" s="5" t="b">
        <v>1</v>
      </c>
      <c r="N884" s="5" t="s">
        <v>8264</v>
      </c>
      <c r="O884" s="6">
        <f>E884/D884</f>
        <v>0.20133333333333334</v>
      </c>
      <c r="P884" s="9">
        <f>IFERROR(E884/L884,0)</f>
        <v>1.6593406593406594</v>
      </c>
      <c r="Q884" t="str">
        <f t="shared" si="39"/>
        <v>film &amp; video</v>
      </c>
      <c r="R884" t="str">
        <f t="shared" si="40"/>
        <v>television</v>
      </c>
      <c r="S884" s="14">
        <f>(((I884/60)/60)/24)+DATE(1970,1,1)</f>
        <v>40792.860532407409</v>
      </c>
      <c r="T884" s="14">
        <f t="shared" si="41"/>
        <v>40759.860532407409</v>
      </c>
    </row>
    <row r="885" spans="1:20" ht="57.6" x14ac:dyDescent="0.3">
      <c r="A885" s="5">
        <v>883</v>
      </c>
      <c r="B885" s="3" t="s">
        <v>883</v>
      </c>
      <c r="C885" s="3" t="s">
        <v>4992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182</v>
      </c>
      <c r="M885" s="5" t="b">
        <v>1</v>
      </c>
      <c r="N885" s="5" t="s">
        <v>8264</v>
      </c>
      <c r="O885" s="6">
        <f>E885/D885</f>
        <v>0.4002</v>
      </c>
      <c r="P885" s="9">
        <f>IFERROR(E885/L885,0)</f>
        <v>10.994505494505495</v>
      </c>
      <c r="Q885" t="str">
        <f t="shared" si="39"/>
        <v>film &amp; video</v>
      </c>
      <c r="R885" t="str">
        <f t="shared" si="40"/>
        <v>television</v>
      </c>
      <c r="S885" s="14">
        <f>(((I885/60)/60)/24)+DATE(1970,1,1)</f>
        <v>42431.935590277775</v>
      </c>
      <c r="T885" s="14">
        <f t="shared" si="41"/>
        <v>42371.935590277775</v>
      </c>
    </row>
    <row r="886" spans="1:20" ht="43.2" x14ac:dyDescent="0.3">
      <c r="A886" s="5">
        <v>884</v>
      </c>
      <c r="B886" s="3" t="s">
        <v>884</v>
      </c>
      <c r="C886" s="3" t="s">
        <v>4993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182</v>
      </c>
      <c r="M886" s="5" t="b">
        <v>1</v>
      </c>
      <c r="N886" s="5" t="s">
        <v>8264</v>
      </c>
      <c r="O886" s="6">
        <f>E886/D886</f>
        <v>0.01</v>
      </c>
      <c r="P886" s="9">
        <f>IFERROR(E886/L886,0)</f>
        <v>0.10989010989010989</v>
      </c>
      <c r="Q886" t="str">
        <f t="shared" si="39"/>
        <v>film &amp; video</v>
      </c>
      <c r="R886" t="str">
        <f t="shared" si="40"/>
        <v>television</v>
      </c>
      <c r="S886" s="14">
        <f>(((I886/60)/60)/24)+DATE(1970,1,1)</f>
        <v>41041.104861111111</v>
      </c>
      <c r="T886" s="14">
        <f t="shared" si="41"/>
        <v>40981.802615740737</v>
      </c>
    </row>
    <row r="887" spans="1:20" ht="43.2" x14ac:dyDescent="0.3">
      <c r="A887" s="5">
        <v>885</v>
      </c>
      <c r="B887" s="3" t="s">
        <v>885</v>
      </c>
      <c r="C887" s="3" t="s">
        <v>4994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182</v>
      </c>
      <c r="M887" s="5" t="b">
        <v>1</v>
      </c>
      <c r="N887" s="5" t="s">
        <v>8264</v>
      </c>
      <c r="O887" s="6">
        <f>E887/D887</f>
        <v>0.75</v>
      </c>
      <c r="P887" s="9">
        <f>IFERROR(E887/L887,0)</f>
        <v>4.1208791208791204</v>
      </c>
      <c r="Q887" t="str">
        <f t="shared" si="39"/>
        <v>film &amp; video</v>
      </c>
      <c r="R887" t="str">
        <f t="shared" si="40"/>
        <v>television</v>
      </c>
      <c r="S887" s="14">
        <f>(((I887/60)/60)/24)+DATE(1970,1,1)</f>
        <v>42734.941099537042</v>
      </c>
      <c r="T887" s="14">
        <f t="shared" si="41"/>
        <v>42713.941099537042</v>
      </c>
    </row>
    <row r="888" spans="1:20" ht="43.2" x14ac:dyDescent="0.3">
      <c r="A888" s="5">
        <v>886</v>
      </c>
      <c r="B888" s="3" t="s">
        <v>886</v>
      </c>
      <c r="C888" s="3" t="s">
        <v>4995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182</v>
      </c>
      <c r="M888" s="5" t="b">
        <v>1</v>
      </c>
      <c r="N888" s="5" t="s">
        <v>8264</v>
      </c>
      <c r="O888" s="6">
        <f>E888/D888</f>
        <v>0.41</v>
      </c>
      <c r="P888" s="9">
        <f>IFERROR(E888/L888,0)</f>
        <v>1.1263736263736264</v>
      </c>
      <c r="Q888" t="str">
        <f t="shared" si="39"/>
        <v>film &amp; video</v>
      </c>
      <c r="R888" t="str">
        <f t="shared" si="40"/>
        <v>television</v>
      </c>
      <c r="S888" s="14">
        <f>(((I888/60)/60)/24)+DATE(1970,1,1)</f>
        <v>42628.870520833334</v>
      </c>
      <c r="T888" s="14">
        <f t="shared" si="41"/>
        <v>42603.870520833334</v>
      </c>
    </row>
    <row r="889" spans="1:20" ht="43.2" x14ac:dyDescent="0.3">
      <c r="A889" s="5">
        <v>887</v>
      </c>
      <c r="B889" s="3" t="s">
        <v>887</v>
      </c>
      <c r="C889" s="3" t="s">
        <v>4996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182</v>
      </c>
      <c r="M889" s="5" t="b">
        <v>1</v>
      </c>
      <c r="N889" s="5" t="s">
        <v>8264</v>
      </c>
      <c r="O889" s="6">
        <f>E889/D889</f>
        <v>0</v>
      </c>
      <c r="P889" s="9">
        <f>IFERROR(E889/L889,0)</f>
        <v>0</v>
      </c>
      <c r="Q889" t="str">
        <f t="shared" si="39"/>
        <v>film &amp; video</v>
      </c>
      <c r="R889" t="str">
        <f t="shared" si="40"/>
        <v>television</v>
      </c>
      <c r="S889" s="14">
        <f>(((I889/60)/60)/24)+DATE(1970,1,1)</f>
        <v>41056.958969907406</v>
      </c>
      <c r="T889" s="14">
        <f t="shared" si="41"/>
        <v>41026.958969907406</v>
      </c>
    </row>
    <row r="890" spans="1:20" ht="57.6" x14ac:dyDescent="0.3">
      <c r="A890" s="5">
        <v>888</v>
      </c>
      <c r="B890" s="3" t="s">
        <v>888</v>
      </c>
      <c r="C890" s="3" t="s">
        <v>4997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182</v>
      </c>
      <c r="M890" s="5" t="b">
        <v>1</v>
      </c>
      <c r="N890" s="5" t="s">
        <v>8264</v>
      </c>
      <c r="O890" s="6">
        <f>E890/D890</f>
        <v>7.1999999999999995E-2</v>
      </c>
      <c r="P890" s="9">
        <f>IFERROR(E890/L890,0)</f>
        <v>0.39560439560439559</v>
      </c>
      <c r="Q890" t="str">
        <f t="shared" si="39"/>
        <v>film &amp; video</v>
      </c>
      <c r="R890" t="str">
        <f t="shared" si="40"/>
        <v>television</v>
      </c>
      <c r="S890" s="14">
        <f>(((I890/60)/60)/24)+DATE(1970,1,1)</f>
        <v>40787.25</v>
      </c>
      <c r="T890" s="14">
        <f t="shared" si="41"/>
        <v>40751.753298611111</v>
      </c>
    </row>
    <row r="891" spans="1:20" ht="43.2" x14ac:dyDescent="0.3">
      <c r="A891" s="5">
        <v>889</v>
      </c>
      <c r="B891" s="3" t="s">
        <v>889</v>
      </c>
      <c r="C891" s="3" t="s">
        <v>4998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182</v>
      </c>
      <c r="M891" s="5" t="b">
        <v>1</v>
      </c>
      <c r="N891" s="5" t="s">
        <v>8264</v>
      </c>
      <c r="O891" s="6">
        <f>E891/D891</f>
        <v>9.4412800000000005E-2</v>
      </c>
      <c r="P891" s="9">
        <f>IFERROR(E891/L891,0)</f>
        <v>12.96879120879121</v>
      </c>
      <c r="Q891" t="str">
        <f t="shared" si="39"/>
        <v>film &amp; video</v>
      </c>
      <c r="R891" t="str">
        <f t="shared" si="40"/>
        <v>television</v>
      </c>
      <c r="S891" s="14">
        <f>(((I891/60)/60)/24)+DATE(1970,1,1)</f>
        <v>41917.784062500003</v>
      </c>
      <c r="T891" s="14">
        <f t="shared" si="41"/>
        <v>41887.784062500003</v>
      </c>
    </row>
    <row r="892" spans="1:20" ht="57.6" x14ac:dyDescent="0.3">
      <c r="A892" s="5">
        <v>890</v>
      </c>
      <c r="B892" s="3" t="s">
        <v>890</v>
      </c>
      <c r="C892" s="3" t="s">
        <v>4999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182</v>
      </c>
      <c r="M892" s="5" t="b">
        <v>1</v>
      </c>
      <c r="N892" s="5" t="s">
        <v>8264</v>
      </c>
      <c r="O892" s="6">
        <f>E892/D892</f>
        <v>4.1666666666666664E-2</v>
      </c>
      <c r="P892" s="9">
        <f>IFERROR(E892/L892,0)</f>
        <v>0.68681318681318682</v>
      </c>
      <c r="Q892" t="str">
        <f t="shared" si="39"/>
        <v>film &amp; video</v>
      </c>
      <c r="R892" t="str">
        <f t="shared" si="40"/>
        <v>television</v>
      </c>
      <c r="S892" s="14">
        <f>(((I892/60)/60)/24)+DATE(1970,1,1)</f>
        <v>41599.740497685183</v>
      </c>
      <c r="T892" s="14">
        <f t="shared" si="41"/>
        <v>41569.698831018519</v>
      </c>
    </row>
    <row r="893" spans="1:20" ht="43.2" x14ac:dyDescent="0.3">
      <c r="A893" s="5">
        <v>891</v>
      </c>
      <c r="B893" s="3" t="s">
        <v>891</v>
      </c>
      <c r="C893" s="3" t="s">
        <v>5000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182</v>
      </c>
      <c r="M893" s="5" t="b">
        <v>1</v>
      </c>
      <c r="N893" s="5" t="s">
        <v>8264</v>
      </c>
      <c r="O893" s="6">
        <f>E893/D893</f>
        <v>3.2500000000000001E-2</v>
      </c>
      <c r="P893" s="9">
        <f>IFERROR(E893/L893,0)</f>
        <v>1.4285714285714286</v>
      </c>
      <c r="Q893" t="str">
        <f t="shared" si="39"/>
        <v>film &amp; video</v>
      </c>
      <c r="R893" t="str">
        <f t="shared" si="40"/>
        <v>television</v>
      </c>
      <c r="S893" s="14">
        <f>(((I893/60)/60)/24)+DATE(1970,1,1)</f>
        <v>41872.031597222223</v>
      </c>
      <c r="T893" s="14">
        <f t="shared" si="41"/>
        <v>41842.031597222223</v>
      </c>
    </row>
    <row r="894" spans="1:20" ht="43.2" x14ac:dyDescent="0.3">
      <c r="A894" s="5">
        <v>892</v>
      </c>
      <c r="B894" s="3" t="s">
        <v>892</v>
      </c>
      <c r="C894" s="3" t="s">
        <v>5001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182</v>
      </c>
      <c r="M894" s="5" t="b">
        <v>1</v>
      </c>
      <c r="N894" s="5" t="s">
        <v>8264</v>
      </c>
      <c r="O894" s="6">
        <f>E894/D894</f>
        <v>0.40749999999999997</v>
      </c>
      <c r="P894" s="9">
        <f>IFERROR(E894/L894,0)</f>
        <v>13.434065934065934</v>
      </c>
      <c r="Q894" t="str">
        <f t="shared" si="39"/>
        <v>film &amp; video</v>
      </c>
      <c r="R894" t="str">
        <f t="shared" si="40"/>
        <v>television</v>
      </c>
      <c r="S894" s="14">
        <f>(((I894/60)/60)/24)+DATE(1970,1,1)</f>
        <v>40391.166666666664</v>
      </c>
      <c r="T894" s="14">
        <f t="shared" si="41"/>
        <v>40304.20003472222</v>
      </c>
    </row>
    <row r="895" spans="1:20" ht="43.2" x14ac:dyDescent="0.3">
      <c r="A895" s="5">
        <v>893</v>
      </c>
      <c r="B895" s="3" t="s">
        <v>893</v>
      </c>
      <c r="C895" s="3" t="s">
        <v>5002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182</v>
      </c>
      <c r="M895" s="5" t="b">
        <v>1</v>
      </c>
      <c r="N895" s="5" t="s">
        <v>8264</v>
      </c>
      <c r="O895" s="6">
        <f>E895/D895</f>
        <v>0.1</v>
      </c>
      <c r="P895" s="9">
        <f>IFERROR(E895/L895,0)</f>
        <v>1.098901098901099</v>
      </c>
      <c r="Q895" t="str">
        <f t="shared" si="39"/>
        <v>film &amp; video</v>
      </c>
      <c r="R895" t="str">
        <f t="shared" si="40"/>
        <v>television</v>
      </c>
      <c r="S895" s="14">
        <f>(((I895/60)/60)/24)+DATE(1970,1,1)</f>
        <v>42095.856053240743</v>
      </c>
      <c r="T895" s="14">
        <f t="shared" si="41"/>
        <v>42065.897719907407</v>
      </c>
    </row>
    <row r="896" spans="1:20" ht="43.2" x14ac:dyDescent="0.3">
      <c r="A896" s="5">
        <v>894</v>
      </c>
      <c r="B896" s="3" t="s">
        <v>894</v>
      </c>
      <c r="C896" s="3" t="s">
        <v>5003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182</v>
      </c>
      <c r="M896" s="5" t="b">
        <v>1</v>
      </c>
      <c r="N896" s="5" t="s">
        <v>8264</v>
      </c>
      <c r="O896" s="6">
        <f>E896/D896</f>
        <v>0.39169999999999999</v>
      </c>
      <c r="P896" s="9">
        <f>IFERROR(E896/L896,0)</f>
        <v>43.043956043956044</v>
      </c>
      <c r="Q896" t="str">
        <f t="shared" si="39"/>
        <v>film &amp; video</v>
      </c>
      <c r="R896" t="str">
        <f t="shared" si="40"/>
        <v>television</v>
      </c>
      <c r="S896" s="14">
        <f>(((I896/60)/60)/24)+DATE(1970,1,1)</f>
        <v>42526.981597222228</v>
      </c>
      <c r="T896" s="14">
        <f t="shared" si="41"/>
        <v>42496.981597222228</v>
      </c>
    </row>
    <row r="897" spans="1:20" ht="43.2" x14ac:dyDescent="0.3">
      <c r="A897" s="5">
        <v>895</v>
      </c>
      <c r="B897" s="3" t="s">
        <v>895</v>
      </c>
      <c r="C897" s="3" t="s">
        <v>5004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182</v>
      </c>
      <c r="M897" s="5" t="b">
        <v>1</v>
      </c>
      <c r="N897" s="5" t="s">
        <v>8264</v>
      </c>
      <c r="O897" s="6">
        <f>E897/D897</f>
        <v>2.4375000000000001E-2</v>
      </c>
      <c r="P897" s="9">
        <f>IFERROR(E897/L897,0)</f>
        <v>1.0714285714285714</v>
      </c>
      <c r="Q897" t="str">
        <f t="shared" si="39"/>
        <v>film &amp; video</v>
      </c>
      <c r="R897" t="str">
        <f t="shared" si="40"/>
        <v>television</v>
      </c>
      <c r="S897" s="14">
        <f>(((I897/60)/60)/24)+DATE(1970,1,1)</f>
        <v>40476.127650462964</v>
      </c>
      <c r="T897" s="14">
        <f t="shared" si="41"/>
        <v>40431.127650462964</v>
      </c>
    </row>
    <row r="898" spans="1:20" ht="43.2" x14ac:dyDescent="0.3">
      <c r="A898" s="5">
        <v>896</v>
      </c>
      <c r="B898" s="3" t="s">
        <v>896</v>
      </c>
      <c r="C898" s="3" t="s">
        <v>5005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182</v>
      </c>
      <c r="M898" s="5" t="b">
        <v>1</v>
      </c>
      <c r="N898" s="5" t="s">
        <v>8264</v>
      </c>
      <c r="O898" s="6">
        <f>E898/D898</f>
        <v>0.4</v>
      </c>
      <c r="P898" s="9">
        <f>IFERROR(E898/L898,0)</f>
        <v>17.582417582417584</v>
      </c>
      <c r="Q898" t="str">
        <f t="shared" si="39"/>
        <v>film &amp; video</v>
      </c>
      <c r="R898" t="str">
        <f t="shared" si="40"/>
        <v>television</v>
      </c>
      <c r="S898" s="14">
        <f>(((I898/60)/60)/24)+DATE(1970,1,1)</f>
        <v>42244.166666666672</v>
      </c>
      <c r="T898" s="14">
        <f t="shared" si="41"/>
        <v>42218.872986111113</v>
      </c>
    </row>
    <row r="899" spans="1:20" ht="43.2" x14ac:dyDescent="0.3">
      <c r="A899" s="5">
        <v>897</v>
      </c>
      <c r="B899" s="3" t="s">
        <v>897</v>
      </c>
      <c r="C899" s="3" t="s">
        <v>5006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182</v>
      </c>
      <c r="M899" s="5" t="b">
        <v>1</v>
      </c>
      <c r="N899" s="5" t="s">
        <v>8264</v>
      </c>
      <c r="O899" s="6">
        <f>E899/D899</f>
        <v>0</v>
      </c>
      <c r="P899" s="9">
        <f>IFERROR(E899/L899,0)</f>
        <v>0</v>
      </c>
      <c r="Q899" t="str">
        <f t="shared" ref="Q899:Q962" si="42">LEFT(N899, SEARCH("/",N899)-1)</f>
        <v>film &amp; video</v>
      </c>
      <c r="R899" t="str">
        <f t="shared" ref="R899:R962" si="43">RIGHT(N899, LEN(N899)-SEARCH("/", N899))</f>
        <v>television</v>
      </c>
      <c r="S899" s="14">
        <f>(((I899/60)/60)/24)+DATE(1970,1,1)</f>
        <v>41241.730416666665</v>
      </c>
      <c r="T899" s="14">
        <f t="shared" ref="T899:T962" si="44">(((J899/60)/60)/24)+DATE(1970,1,1)</f>
        <v>41211.688750000001</v>
      </c>
    </row>
    <row r="900" spans="1:20" ht="43.2" x14ac:dyDescent="0.3">
      <c r="A900" s="5">
        <v>898</v>
      </c>
      <c r="B900" s="3" t="s">
        <v>898</v>
      </c>
      <c r="C900" s="3" t="s">
        <v>5007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182</v>
      </c>
      <c r="M900" s="5" t="b">
        <v>1</v>
      </c>
      <c r="N900" s="5" t="s">
        <v>8264</v>
      </c>
      <c r="O900" s="6">
        <f>E900/D900</f>
        <v>2.8000000000000001E-2</v>
      </c>
      <c r="P900" s="9">
        <f>IFERROR(E900/L900,0)</f>
        <v>0.38461538461538464</v>
      </c>
      <c r="Q900" t="str">
        <f t="shared" si="42"/>
        <v>film &amp; video</v>
      </c>
      <c r="R900" t="str">
        <f t="shared" si="43"/>
        <v>television</v>
      </c>
      <c r="S900" s="14">
        <f>(((I900/60)/60)/24)+DATE(1970,1,1)</f>
        <v>40923.758217592593</v>
      </c>
      <c r="T900" s="14">
        <f t="shared" si="44"/>
        <v>40878.758217592593</v>
      </c>
    </row>
    <row r="901" spans="1:20" ht="43.2" x14ac:dyDescent="0.3">
      <c r="A901" s="5">
        <v>899</v>
      </c>
      <c r="B901" s="3" t="s">
        <v>899</v>
      </c>
      <c r="C901" s="3" t="s">
        <v>5008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182</v>
      </c>
      <c r="M901" s="5" t="b">
        <v>1</v>
      </c>
      <c r="N901" s="5" t="s">
        <v>8264</v>
      </c>
      <c r="O901" s="6">
        <f>E901/D901</f>
        <v>0.37333333333333335</v>
      </c>
      <c r="P901" s="9">
        <f>IFERROR(E901/L901,0)</f>
        <v>1.5384615384615385</v>
      </c>
      <c r="Q901" t="str">
        <f t="shared" si="42"/>
        <v>film &amp; video</v>
      </c>
      <c r="R901" t="str">
        <f t="shared" si="43"/>
        <v>television</v>
      </c>
      <c r="S901" s="14">
        <f>(((I901/60)/60)/24)+DATE(1970,1,1)</f>
        <v>40691.099097222221</v>
      </c>
      <c r="T901" s="14">
        <f t="shared" si="44"/>
        <v>40646.099097222221</v>
      </c>
    </row>
    <row r="902" spans="1:20" ht="28.8" x14ac:dyDescent="0.3">
      <c r="A902" s="5">
        <v>900</v>
      </c>
      <c r="B902" s="3" t="s">
        <v>900</v>
      </c>
      <c r="C902" s="3" t="s">
        <v>5009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182</v>
      </c>
      <c r="M902" s="5" t="b">
        <v>1</v>
      </c>
      <c r="N902" s="5" t="s">
        <v>8264</v>
      </c>
      <c r="O902" s="6">
        <f>E902/D902</f>
        <v>4.1999999999999997E-3</v>
      </c>
      <c r="P902" s="9">
        <f>IFERROR(E902/L902,0)</f>
        <v>0.11538461538461539</v>
      </c>
      <c r="Q902" t="str">
        <f t="shared" si="42"/>
        <v>film &amp; video</v>
      </c>
      <c r="R902" t="str">
        <f t="shared" si="43"/>
        <v>television</v>
      </c>
      <c r="S902" s="14">
        <f>(((I902/60)/60)/24)+DATE(1970,1,1)</f>
        <v>42459.807893518519</v>
      </c>
      <c r="T902" s="14">
        <f t="shared" si="44"/>
        <v>42429.84956018519</v>
      </c>
    </row>
    <row r="903" spans="1:20" ht="57.6" x14ac:dyDescent="0.3">
      <c r="A903" s="5">
        <v>901</v>
      </c>
      <c r="B903" s="3" t="s">
        <v>901</v>
      </c>
      <c r="C903" s="3" t="s">
        <v>5010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182</v>
      </c>
      <c r="M903" s="5" t="b">
        <v>1</v>
      </c>
      <c r="N903" s="5" t="s">
        <v>8264</v>
      </c>
      <c r="O903" s="6">
        <f>E903/D903</f>
        <v>0</v>
      </c>
      <c r="P903" s="9">
        <f>IFERROR(E903/L903,0)</f>
        <v>0</v>
      </c>
      <c r="Q903" t="str">
        <f t="shared" si="42"/>
        <v>film &amp; video</v>
      </c>
      <c r="R903" t="str">
        <f t="shared" si="43"/>
        <v>television</v>
      </c>
      <c r="S903" s="14">
        <f>(((I903/60)/60)/24)+DATE(1970,1,1)</f>
        <v>40337.799305555556</v>
      </c>
      <c r="T903" s="14">
        <f t="shared" si="44"/>
        <v>40291.81150462963</v>
      </c>
    </row>
    <row r="904" spans="1:20" ht="57.6" x14ac:dyDescent="0.3">
      <c r="A904" s="5">
        <v>902</v>
      </c>
      <c r="B904" s="3" t="s">
        <v>902</v>
      </c>
      <c r="C904" s="3" t="s">
        <v>5011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182</v>
      </c>
      <c r="M904" s="5" t="b">
        <v>1</v>
      </c>
      <c r="N904" s="5" t="s">
        <v>8264</v>
      </c>
      <c r="O904" s="6">
        <f>E904/D904</f>
        <v>3.0000000000000001E-3</v>
      </c>
      <c r="P904" s="9">
        <f>IFERROR(E904/L904,0)</f>
        <v>0.49450549450549453</v>
      </c>
      <c r="Q904" t="str">
        <f t="shared" si="42"/>
        <v>film &amp; video</v>
      </c>
      <c r="R904" t="str">
        <f t="shared" si="43"/>
        <v>television</v>
      </c>
      <c r="S904" s="14">
        <f>(((I904/60)/60)/24)+DATE(1970,1,1)</f>
        <v>41881.645833333336</v>
      </c>
      <c r="T904" s="14">
        <f t="shared" si="44"/>
        <v>41829.965532407405</v>
      </c>
    </row>
    <row r="905" spans="1:20" ht="43.2" x14ac:dyDescent="0.3">
      <c r="A905" s="5">
        <v>903</v>
      </c>
      <c r="B905" s="3" t="s">
        <v>903</v>
      </c>
      <c r="C905" s="3" t="s">
        <v>5012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182</v>
      </c>
      <c r="M905" s="5" t="b">
        <v>1</v>
      </c>
      <c r="N905" s="5" t="s">
        <v>8264</v>
      </c>
      <c r="O905" s="6">
        <f>E905/D905</f>
        <v>3.2000000000000001E-2</v>
      </c>
      <c r="P905" s="9">
        <f>IFERROR(E905/L905,0)</f>
        <v>0.87912087912087911</v>
      </c>
      <c r="Q905" t="str">
        <f t="shared" si="42"/>
        <v>film &amp; video</v>
      </c>
      <c r="R905" t="str">
        <f t="shared" si="43"/>
        <v>television</v>
      </c>
      <c r="S905" s="14">
        <f>(((I905/60)/60)/24)+DATE(1970,1,1)</f>
        <v>41175.100694444445</v>
      </c>
      <c r="T905" s="14">
        <f t="shared" si="44"/>
        <v>41149.796064814815</v>
      </c>
    </row>
    <row r="906" spans="1:20" ht="43.2" x14ac:dyDescent="0.3">
      <c r="A906" s="5">
        <v>904</v>
      </c>
      <c r="B906" s="3" t="s">
        <v>904</v>
      </c>
      <c r="C906" s="3" t="s">
        <v>5013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182</v>
      </c>
      <c r="M906" s="5" t="b">
        <v>1</v>
      </c>
      <c r="N906" s="5" t="s">
        <v>8264</v>
      </c>
      <c r="O906" s="6">
        <f>E906/D906</f>
        <v>3.0200000000000001E-3</v>
      </c>
      <c r="P906" s="9">
        <f>IFERROR(E906/L906,0)</f>
        <v>0.82967032967032972</v>
      </c>
      <c r="Q906" t="str">
        <f t="shared" si="42"/>
        <v>film &amp; video</v>
      </c>
      <c r="R906" t="str">
        <f t="shared" si="43"/>
        <v>television</v>
      </c>
      <c r="S906" s="14">
        <f>(((I906/60)/60)/24)+DATE(1970,1,1)</f>
        <v>42372.080289351856</v>
      </c>
      <c r="T906" s="14">
        <f t="shared" si="44"/>
        <v>42342.080289351856</v>
      </c>
    </row>
    <row r="907" spans="1:20" ht="43.2" x14ac:dyDescent="0.3">
      <c r="A907" s="5">
        <v>905</v>
      </c>
      <c r="B907" s="3" t="s">
        <v>905</v>
      </c>
      <c r="C907" s="3" t="s">
        <v>5014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182</v>
      </c>
      <c r="M907" s="5" t="b">
        <v>1</v>
      </c>
      <c r="N907" s="5" t="s">
        <v>8264</v>
      </c>
      <c r="O907" s="6">
        <f>E907/D907</f>
        <v>3.0153846153846153E-2</v>
      </c>
      <c r="P907" s="9">
        <f>IFERROR(E907/L907,0)</f>
        <v>1.0769230769230769</v>
      </c>
      <c r="Q907" t="str">
        <f t="shared" si="42"/>
        <v>film &amp; video</v>
      </c>
      <c r="R907" t="str">
        <f t="shared" si="43"/>
        <v>television</v>
      </c>
      <c r="S907" s="14">
        <f>(((I907/60)/60)/24)+DATE(1970,1,1)</f>
        <v>40567.239884259259</v>
      </c>
      <c r="T907" s="14">
        <f t="shared" si="44"/>
        <v>40507.239884259259</v>
      </c>
    </row>
    <row r="908" spans="1:20" ht="28.8" x14ac:dyDescent="0.3">
      <c r="A908" s="5">
        <v>906</v>
      </c>
      <c r="B908" s="3" t="s">
        <v>906</v>
      </c>
      <c r="C908" s="3" t="s">
        <v>5015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182</v>
      </c>
      <c r="M908" s="5" t="b">
        <v>1</v>
      </c>
      <c r="N908" s="5" t="s">
        <v>8264</v>
      </c>
      <c r="O908" s="6">
        <f>E908/D908</f>
        <v>0</v>
      </c>
      <c r="P908" s="9">
        <f>IFERROR(E908/L908,0)</f>
        <v>0</v>
      </c>
      <c r="Q908" t="str">
        <f t="shared" si="42"/>
        <v>film &amp; video</v>
      </c>
      <c r="R908" t="str">
        <f t="shared" si="43"/>
        <v>television</v>
      </c>
      <c r="S908" s="14">
        <f>(((I908/60)/60)/24)+DATE(1970,1,1)</f>
        <v>41711.148032407407</v>
      </c>
      <c r="T908" s="14">
        <f t="shared" si="44"/>
        <v>41681.189699074072</v>
      </c>
    </row>
    <row r="909" spans="1:20" ht="28.8" x14ac:dyDescent="0.3">
      <c r="A909" s="5">
        <v>907</v>
      </c>
      <c r="B909" s="3" t="s">
        <v>907</v>
      </c>
      <c r="C909" s="3" t="s">
        <v>5016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182</v>
      </c>
      <c r="M909" s="5" t="b">
        <v>1</v>
      </c>
      <c r="N909" s="5" t="s">
        <v>8264</v>
      </c>
      <c r="O909" s="6">
        <f>E909/D909</f>
        <v>0</v>
      </c>
      <c r="P909" s="9">
        <f>IFERROR(E909/L909,0)</f>
        <v>0</v>
      </c>
      <c r="Q909" t="str">
        <f t="shared" si="42"/>
        <v>film &amp; video</v>
      </c>
      <c r="R909" t="str">
        <f t="shared" si="43"/>
        <v>television</v>
      </c>
      <c r="S909" s="14">
        <f>(((I909/60)/60)/24)+DATE(1970,1,1)</f>
        <v>40797.192395833335</v>
      </c>
      <c r="T909" s="14">
        <f t="shared" si="44"/>
        <v>40767.192395833335</v>
      </c>
    </row>
    <row r="910" spans="1:20" ht="43.2" x14ac:dyDescent="0.3">
      <c r="A910" s="5">
        <v>908</v>
      </c>
      <c r="B910" s="3" t="s">
        <v>908</v>
      </c>
      <c r="C910" s="3" t="s">
        <v>5017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182</v>
      </c>
      <c r="M910" s="5" t="b">
        <v>1</v>
      </c>
      <c r="N910" s="5" t="s">
        <v>8264</v>
      </c>
      <c r="O910" s="6">
        <f>E910/D910</f>
        <v>0</v>
      </c>
      <c r="P910" s="9">
        <f>IFERROR(E910/L910,0)</f>
        <v>0</v>
      </c>
      <c r="Q910" t="str">
        <f t="shared" si="42"/>
        <v>film &amp; video</v>
      </c>
      <c r="R910" t="str">
        <f t="shared" si="43"/>
        <v>television</v>
      </c>
      <c r="S910" s="14">
        <f>(((I910/60)/60)/24)+DATE(1970,1,1)</f>
        <v>40386.207638888889</v>
      </c>
      <c r="T910" s="14">
        <f t="shared" si="44"/>
        <v>40340.801562499997</v>
      </c>
    </row>
    <row r="911" spans="1:20" ht="57.6" x14ac:dyDescent="0.3">
      <c r="A911" s="5">
        <v>909</v>
      </c>
      <c r="B911" s="3" t="s">
        <v>909</v>
      </c>
      <c r="C911" s="3" t="s">
        <v>5018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182</v>
      </c>
      <c r="M911" s="5" t="b">
        <v>1</v>
      </c>
      <c r="N911" s="5" t="s">
        <v>8264</v>
      </c>
      <c r="O911" s="6">
        <f>E911/D911</f>
        <v>3.2500000000000001E-2</v>
      </c>
      <c r="P911" s="9">
        <f>IFERROR(E911/L911,0)</f>
        <v>2.8571428571428572</v>
      </c>
      <c r="Q911" t="str">
        <f t="shared" si="42"/>
        <v>film &amp; video</v>
      </c>
      <c r="R911" t="str">
        <f t="shared" si="43"/>
        <v>television</v>
      </c>
      <c r="S911" s="14">
        <f>(((I911/60)/60)/24)+DATE(1970,1,1)</f>
        <v>41113.166666666664</v>
      </c>
      <c r="T911" s="14">
        <f t="shared" si="44"/>
        <v>41081.69027777778</v>
      </c>
    </row>
    <row r="912" spans="1:20" ht="43.2" x14ac:dyDescent="0.3">
      <c r="A912" s="5">
        <v>910</v>
      </c>
      <c r="B912" s="3" t="s">
        <v>910</v>
      </c>
      <c r="C912" s="3" t="s">
        <v>5019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182</v>
      </c>
      <c r="M912" s="5" t="b">
        <v>1</v>
      </c>
      <c r="N912" s="5" t="s">
        <v>8264</v>
      </c>
      <c r="O912" s="6">
        <f>E912/D912</f>
        <v>0.22363636363636363</v>
      </c>
      <c r="P912" s="9">
        <f>IFERROR(E912/L912,0)</f>
        <v>0.67582417582417587</v>
      </c>
      <c r="Q912" t="str">
        <f t="shared" si="42"/>
        <v>film &amp; video</v>
      </c>
      <c r="R912" t="str">
        <f t="shared" si="43"/>
        <v>television</v>
      </c>
      <c r="S912" s="14">
        <f>(((I912/60)/60)/24)+DATE(1970,1,1)</f>
        <v>42797.545358796298</v>
      </c>
      <c r="T912" s="14">
        <f t="shared" si="44"/>
        <v>42737.545358796298</v>
      </c>
    </row>
    <row r="913" spans="1:20" ht="43.2" x14ac:dyDescent="0.3">
      <c r="A913" s="5">
        <v>911</v>
      </c>
      <c r="B913" s="3" t="s">
        <v>911</v>
      </c>
      <c r="C913" s="3" t="s">
        <v>5020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182</v>
      </c>
      <c r="M913" s="5" t="b">
        <v>1</v>
      </c>
      <c r="N913" s="5" t="s">
        <v>8264</v>
      </c>
      <c r="O913" s="6">
        <f>E913/D913</f>
        <v>0</v>
      </c>
      <c r="P913" s="9">
        <f>IFERROR(E913/L913,0)</f>
        <v>0</v>
      </c>
      <c r="Q913" t="str">
        <f t="shared" si="42"/>
        <v>film &amp; video</v>
      </c>
      <c r="R913" t="str">
        <f t="shared" si="43"/>
        <v>television</v>
      </c>
      <c r="S913" s="14">
        <f>(((I913/60)/60)/24)+DATE(1970,1,1)</f>
        <v>41663.005150462966</v>
      </c>
      <c r="T913" s="14">
        <f t="shared" si="44"/>
        <v>41642.005150462966</v>
      </c>
    </row>
    <row r="914" spans="1:20" ht="43.2" x14ac:dyDescent="0.3">
      <c r="A914" s="5">
        <v>912</v>
      </c>
      <c r="B914" s="3" t="s">
        <v>912</v>
      </c>
      <c r="C914" s="3" t="s">
        <v>5021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182</v>
      </c>
      <c r="M914" s="5" t="b">
        <v>1</v>
      </c>
      <c r="N914" s="5" t="s">
        <v>8264</v>
      </c>
      <c r="O914" s="6">
        <f>E914/D914</f>
        <v>8.5714285714285719E-3</v>
      </c>
      <c r="P914" s="9">
        <f>IFERROR(E914/L914,0)</f>
        <v>0.16483516483516483</v>
      </c>
      <c r="Q914" t="str">
        <f t="shared" si="42"/>
        <v>film &amp; video</v>
      </c>
      <c r="R914" t="str">
        <f t="shared" si="43"/>
        <v>television</v>
      </c>
      <c r="S914" s="14">
        <f>(((I914/60)/60)/24)+DATE(1970,1,1)</f>
        <v>41254.151006944441</v>
      </c>
      <c r="T914" s="14">
        <f t="shared" si="44"/>
        <v>41194.109340277777</v>
      </c>
    </row>
    <row r="915" spans="1:20" ht="43.2" x14ac:dyDescent="0.3">
      <c r="A915" s="5">
        <v>913</v>
      </c>
      <c r="B915" s="3" t="s">
        <v>913</v>
      </c>
      <c r="C915" s="3" t="s">
        <v>5022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182</v>
      </c>
      <c r="M915" s="5" t="b">
        <v>1</v>
      </c>
      <c r="N915" s="5" t="s">
        <v>8264</v>
      </c>
      <c r="O915" s="6">
        <f>E915/D915</f>
        <v>6.6066666666666662E-2</v>
      </c>
      <c r="P915" s="9">
        <f>IFERROR(E915/L915,0)</f>
        <v>10.890109890109891</v>
      </c>
      <c r="Q915" t="str">
        <f t="shared" si="42"/>
        <v>film &amp; video</v>
      </c>
      <c r="R915" t="str">
        <f t="shared" si="43"/>
        <v>television</v>
      </c>
      <c r="S915" s="14">
        <f>(((I915/60)/60)/24)+DATE(1970,1,1)</f>
        <v>41034.139108796298</v>
      </c>
      <c r="T915" s="14">
        <f t="shared" si="44"/>
        <v>41004.139108796298</v>
      </c>
    </row>
    <row r="916" spans="1:20" ht="43.2" x14ac:dyDescent="0.3">
      <c r="A916" s="5">
        <v>914</v>
      </c>
      <c r="B916" s="3" t="s">
        <v>914</v>
      </c>
      <c r="C916" s="3" t="s">
        <v>5023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182</v>
      </c>
      <c r="M916" s="5" t="b">
        <v>1</v>
      </c>
      <c r="N916" s="5" t="s">
        <v>8264</v>
      </c>
      <c r="O916" s="6">
        <f>E916/D916</f>
        <v>0</v>
      </c>
      <c r="P916" s="9">
        <f>IFERROR(E916/L916,0)</f>
        <v>0</v>
      </c>
      <c r="Q916" t="str">
        <f t="shared" si="42"/>
        <v>film &amp; video</v>
      </c>
      <c r="R916" t="str">
        <f t="shared" si="43"/>
        <v>television</v>
      </c>
      <c r="S916" s="14">
        <f>(((I916/60)/60)/24)+DATE(1970,1,1)</f>
        <v>41146.763275462967</v>
      </c>
      <c r="T916" s="14">
        <f t="shared" si="44"/>
        <v>41116.763275462967</v>
      </c>
    </row>
    <row r="917" spans="1:20" ht="43.2" x14ac:dyDescent="0.3">
      <c r="A917" s="5">
        <v>915</v>
      </c>
      <c r="B917" s="3" t="s">
        <v>915</v>
      </c>
      <c r="C917" s="3" t="s">
        <v>5024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182</v>
      </c>
      <c r="M917" s="5" t="b">
        <v>1</v>
      </c>
      <c r="N917" s="5" t="s">
        <v>8264</v>
      </c>
      <c r="O917" s="6">
        <f>E917/D917</f>
        <v>5.7692307692307696E-2</v>
      </c>
      <c r="P917" s="9">
        <f>IFERROR(E917/L917,0)</f>
        <v>2.0604395604395602</v>
      </c>
      <c r="Q917" t="str">
        <f t="shared" si="42"/>
        <v>film &amp; video</v>
      </c>
      <c r="R917" t="str">
        <f t="shared" si="43"/>
        <v>television</v>
      </c>
      <c r="S917" s="14">
        <f>(((I917/60)/60)/24)+DATE(1970,1,1)</f>
        <v>40969.207638888889</v>
      </c>
      <c r="T917" s="14">
        <f t="shared" si="44"/>
        <v>40937.679560185185</v>
      </c>
    </row>
    <row r="918" spans="1:20" ht="43.2" x14ac:dyDescent="0.3">
      <c r="A918" s="5">
        <v>916</v>
      </c>
      <c r="B918" s="3" t="s">
        <v>916</v>
      </c>
      <c r="C918" s="3" t="s">
        <v>5025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182</v>
      </c>
      <c r="M918" s="5" t="b">
        <v>1</v>
      </c>
      <c r="N918" s="5" t="s">
        <v>8264</v>
      </c>
      <c r="O918" s="6">
        <f>E918/D918</f>
        <v>0</v>
      </c>
      <c r="P918" s="9">
        <f>IFERROR(E918/L918,0)</f>
        <v>0</v>
      </c>
      <c r="Q918" t="str">
        <f t="shared" si="42"/>
        <v>film &amp; video</v>
      </c>
      <c r="R918" t="str">
        <f t="shared" si="43"/>
        <v>television</v>
      </c>
      <c r="S918" s="14">
        <f>(((I918/60)/60)/24)+DATE(1970,1,1)</f>
        <v>40473.208333333336</v>
      </c>
      <c r="T918" s="14">
        <f t="shared" si="44"/>
        <v>40434.853402777779</v>
      </c>
    </row>
    <row r="919" spans="1:20" ht="43.2" x14ac:dyDescent="0.3">
      <c r="A919" s="5">
        <v>917</v>
      </c>
      <c r="B919" s="3" t="s">
        <v>917</v>
      </c>
      <c r="C919" s="3" t="s">
        <v>5026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182</v>
      </c>
      <c r="M919" s="5" t="b">
        <v>1</v>
      </c>
      <c r="N919" s="5" t="s">
        <v>8264</v>
      </c>
      <c r="O919" s="6">
        <f>E919/D919</f>
        <v>6.0000000000000001E-3</v>
      </c>
      <c r="P919" s="9">
        <f>IFERROR(E919/L919,0)</f>
        <v>0.16483516483516483</v>
      </c>
      <c r="Q919" t="str">
        <f t="shared" si="42"/>
        <v>film &amp; video</v>
      </c>
      <c r="R919" t="str">
        <f t="shared" si="43"/>
        <v>television</v>
      </c>
      <c r="S919" s="14">
        <f>(((I919/60)/60)/24)+DATE(1970,1,1)</f>
        <v>41834.104166666664</v>
      </c>
      <c r="T919" s="14">
        <f t="shared" si="44"/>
        <v>41802.94363425926</v>
      </c>
    </row>
    <row r="920" spans="1:20" ht="57.6" x14ac:dyDescent="0.3">
      <c r="A920" s="5">
        <v>918</v>
      </c>
      <c r="B920" s="3" t="s">
        <v>918</v>
      </c>
      <c r="C920" s="3" t="s">
        <v>5027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182</v>
      </c>
      <c r="M920" s="5" t="b">
        <v>1</v>
      </c>
      <c r="N920" s="5" t="s">
        <v>8264</v>
      </c>
      <c r="O920" s="6">
        <f>E920/D920</f>
        <v>5.0256410256410255E-2</v>
      </c>
      <c r="P920" s="9">
        <f>IFERROR(E920/L920,0)</f>
        <v>1.0769230769230769</v>
      </c>
      <c r="Q920" t="str">
        <f t="shared" si="42"/>
        <v>film &amp; video</v>
      </c>
      <c r="R920" t="str">
        <f t="shared" si="43"/>
        <v>television</v>
      </c>
      <c r="S920" s="14">
        <f>(((I920/60)/60)/24)+DATE(1970,1,1)</f>
        <v>41974.957881944443</v>
      </c>
      <c r="T920" s="14">
        <f t="shared" si="44"/>
        <v>41944.916215277779</v>
      </c>
    </row>
    <row r="921" spans="1:20" x14ac:dyDescent="0.3">
      <c r="A921" s="5">
        <v>919</v>
      </c>
      <c r="B921" s="3" t="s">
        <v>919</v>
      </c>
      <c r="C921" s="3" t="s">
        <v>5028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182</v>
      </c>
      <c r="M921" s="5" t="b">
        <v>1</v>
      </c>
      <c r="N921" s="5" t="s">
        <v>8264</v>
      </c>
      <c r="O921" s="6">
        <f>E921/D921</f>
        <v>5.0000000000000001E-3</v>
      </c>
      <c r="P921" s="9">
        <f>IFERROR(E921/L921,0)</f>
        <v>0.5494505494505495</v>
      </c>
      <c r="Q921" t="str">
        <f t="shared" si="42"/>
        <v>film &amp; video</v>
      </c>
      <c r="R921" t="str">
        <f t="shared" si="43"/>
        <v>television</v>
      </c>
      <c r="S921" s="14">
        <f>(((I921/60)/60)/24)+DATE(1970,1,1)</f>
        <v>41262.641724537039</v>
      </c>
      <c r="T921" s="14">
        <f t="shared" si="44"/>
        <v>41227.641724537039</v>
      </c>
    </row>
    <row r="922" spans="1:20" ht="43.2" x14ac:dyDescent="0.3">
      <c r="A922" s="5">
        <v>920</v>
      </c>
      <c r="B922" s="3" t="s">
        <v>920</v>
      </c>
      <c r="C922" s="3" t="s">
        <v>5029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182</v>
      </c>
      <c r="M922" s="5" t="b">
        <v>1</v>
      </c>
      <c r="N922" s="5" t="s">
        <v>8264</v>
      </c>
      <c r="O922" s="6">
        <f>E922/D922</f>
        <v>0</v>
      </c>
      <c r="P922" s="9">
        <f>IFERROR(E922/L922,0)</f>
        <v>0</v>
      </c>
      <c r="Q922" t="str">
        <f t="shared" si="42"/>
        <v>film &amp; video</v>
      </c>
      <c r="R922" t="str">
        <f t="shared" si="43"/>
        <v>television</v>
      </c>
      <c r="S922" s="14">
        <f>(((I922/60)/60)/24)+DATE(1970,1,1)</f>
        <v>41592.713217592594</v>
      </c>
      <c r="T922" s="14">
        <f t="shared" si="44"/>
        <v>41562.67155092593</v>
      </c>
    </row>
    <row r="923" spans="1:20" ht="43.2" x14ac:dyDescent="0.3">
      <c r="A923" s="5">
        <v>921</v>
      </c>
      <c r="B923" s="3" t="s">
        <v>921</v>
      </c>
      <c r="C923" s="3" t="s">
        <v>5030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182</v>
      </c>
      <c r="M923" s="5" t="b">
        <v>1</v>
      </c>
      <c r="N923" s="5" t="s">
        <v>8264</v>
      </c>
      <c r="O923" s="6">
        <f>E923/D923</f>
        <v>0.309</v>
      </c>
      <c r="P923" s="9">
        <f>IFERROR(E923/L923,0)</f>
        <v>25.467032967032967</v>
      </c>
      <c r="Q923" t="str">
        <f t="shared" si="42"/>
        <v>film &amp; video</v>
      </c>
      <c r="R923" t="str">
        <f t="shared" si="43"/>
        <v>television</v>
      </c>
      <c r="S923" s="14">
        <f>(((I923/60)/60)/24)+DATE(1970,1,1)</f>
        <v>40889.212685185186</v>
      </c>
      <c r="T923" s="14">
        <f t="shared" si="44"/>
        <v>40847.171018518515</v>
      </c>
    </row>
    <row r="924" spans="1:20" ht="43.2" x14ac:dyDescent="0.3">
      <c r="A924" s="5">
        <v>922</v>
      </c>
      <c r="B924" s="3" t="s">
        <v>922</v>
      </c>
      <c r="C924" s="3" t="s">
        <v>5031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182</v>
      </c>
      <c r="M924" s="5" t="b">
        <v>1</v>
      </c>
      <c r="N924" s="5" t="s">
        <v>8264</v>
      </c>
      <c r="O924" s="6">
        <f>E924/D924</f>
        <v>0.21037037037037037</v>
      </c>
      <c r="P924" s="9">
        <f>IFERROR(E924/L924,0)</f>
        <v>31.208791208791208</v>
      </c>
      <c r="Q924" t="str">
        <f t="shared" si="42"/>
        <v>film &amp; video</v>
      </c>
      <c r="R924" t="str">
        <f t="shared" si="43"/>
        <v>television</v>
      </c>
      <c r="S924" s="14">
        <f>(((I924/60)/60)/24)+DATE(1970,1,1)</f>
        <v>41913.530011574076</v>
      </c>
      <c r="T924" s="14">
        <f t="shared" si="44"/>
        <v>41878.530011574076</v>
      </c>
    </row>
    <row r="925" spans="1:20" ht="43.2" x14ac:dyDescent="0.3">
      <c r="A925" s="5">
        <v>923</v>
      </c>
      <c r="B925" s="3" t="s">
        <v>923</v>
      </c>
      <c r="C925" s="3" t="s">
        <v>5032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182</v>
      </c>
      <c r="M925" s="5" t="b">
        <v>1</v>
      </c>
      <c r="N925" s="5" t="s">
        <v>8264</v>
      </c>
      <c r="O925" s="6">
        <f>E925/D925</f>
        <v>2.1999999999999999E-2</v>
      </c>
      <c r="P925" s="9">
        <f>IFERROR(E925/L925,0)</f>
        <v>1.8131868131868132</v>
      </c>
      <c r="Q925" t="str">
        <f t="shared" si="42"/>
        <v>film &amp; video</v>
      </c>
      <c r="R925" t="str">
        <f t="shared" si="43"/>
        <v>television</v>
      </c>
      <c r="S925" s="14">
        <f>(((I925/60)/60)/24)+DATE(1970,1,1)</f>
        <v>41965.001423611116</v>
      </c>
      <c r="T925" s="14">
        <f t="shared" si="44"/>
        <v>41934.959756944445</v>
      </c>
    </row>
    <row r="926" spans="1:20" ht="43.2" x14ac:dyDescent="0.3">
      <c r="A926" s="5">
        <v>924</v>
      </c>
      <c r="B926" s="3" t="s">
        <v>924</v>
      </c>
      <c r="C926" s="3" t="s">
        <v>5033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182</v>
      </c>
      <c r="M926" s="5" t="b">
        <v>1</v>
      </c>
      <c r="N926" s="5" t="s">
        <v>8264</v>
      </c>
      <c r="O926" s="6">
        <f>E926/D926</f>
        <v>0.109</v>
      </c>
      <c r="P926" s="9">
        <f>IFERROR(E926/L926,0)</f>
        <v>1.7967032967032968</v>
      </c>
      <c r="Q926" t="str">
        <f t="shared" si="42"/>
        <v>film &amp; video</v>
      </c>
      <c r="R926" t="str">
        <f t="shared" si="43"/>
        <v>television</v>
      </c>
      <c r="S926" s="14">
        <f>(((I926/60)/60)/24)+DATE(1970,1,1)</f>
        <v>41318.942928240744</v>
      </c>
      <c r="T926" s="14">
        <f t="shared" si="44"/>
        <v>41288.942928240744</v>
      </c>
    </row>
    <row r="927" spans="1:20" ht="43.2" x14ac:dyDescent="0.3">
      <c r="A927" s="5">
        <v>925</v>
      </c>
      <c r="B927" s="3" t="s">
        <v>925</v>
      </c>
      <c r="C927" s="3" t="s">
        <v>5034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182</v>
      </c>
      <c r="M927" s="5" t="b">
        <v>1</v>
      </c>
      <c r="N927" s="5" t="s">
        <v>8264</v>
      </c>
      <c r="O927" s="6">
        <f>E927/D927</f>
        <v>2.6666666666666668E-2</v>
      </c>
      <c r="P927" s="9">
        <f>IFERROR(E927/L927,0)</f>
        <v>0.87912087912087911</v>
      </c>
      <c r="Q927" t="str">
        <f t="shared" si="42"/>
        <v>film &amp; video</v>
      </c>
      <c r="R927" t="str">
        <f t="shared" si="43"/>
        <v>television</v>
      </c>
      <c r="S927" s="14">
        <f>(((I927/60)/60)/24)+DATE(1970,1,1)</f>
        <v>41605.922581018516</v>
      </c>
      <c r="T927" s="14">
        <f t="shared" si="44"/>
        <v>41575.880914351852</v>
      </c>
    </row>
    <row r="928" spans="1:20" ht="57.6" x14ac:dyDescent="0.3">
      <c r="A928" s="5">
        <v>926</v>
      </c>
      <c r="B928" s="3" t="s">
        <v>926</v>
      </c>
      <c r="C928" s="3" t="s">
        <v>5035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182</v>
      </c>
      <c r="M928" s="5" t="b">
        <v>1</v>
      </c>
      <c r="N928" s="5" t="s">
        <v>8264</v>
      </c>
      <c r="O928" s="6">
        <f>E928/D928</f>
        <v>0</v>
      </c>
      <c r="P928" s="9">
        <f>IFERROR(E928/L928,0)</f>
        <v>0</v>
      </c>
      <c r="Q928" t="str">
        <f t="shared" si="42"/>
        <v>film &amp; video</v>
      </c>
      <c r="R928" t="str">
        <f t="shared" si="43"/>
        <v>television</v>
      </c>
      <c r="S928" s="14">
        <f>(((I928/60)/60)/24)+DATE(1970,1,1)</f>
        <v>40367.944444444445</v>
      </c>
      <c r="T928" s="14">
        <f t="shared" si="44"/>
        <v>40338.02002314815</v>
      </c>
    </row>
    <row r="929" spans="1:20" ht="28.8" x14ac:dyDescent="0.3">
      <c r="A929" s="5">
        <v>927</v>
      </c>
      <c r="B929" s="3" t="s">
        <v>927</v>
      </c>
      <c r="C929" s="3" t="s">
        <v>5036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182</v>
      </c>
      <c r="M929" s="5" t="b">
        <v>1</v>
      </c>
      <c r="N929" s="5" t="s">
        <v>8264</v>
      </c>
      <c r="O929" s="6">
        <f>E929/D929</f>
        <v>0</v>
      </c>
      <c r="P929" s="9">
        <f>IFERROR(E929/L929,0)</f>
        <v>0</v>
      </c>
      <c r="Q929" t="str">
        <f t="shared" si="42"/>
        <v>film &amp; video</v>
      </c>
      <c r="R929" t="str">
        <f t="shared" si="43"/>
        <v>television</v>
      </c>
      <c r="S929" s="14">
        <f>(((I929/60)/60)/24)+DATE(1970,1,1)</f>
        <v>41043.822858796295</v>
      </c>
      <c r="T929" s="14">
        <f t="shared" si="44"/>
        <v>41013.822858796295</v>
      </c>
    </row>
    <row r="930" spans="1:20" ht="43.2" x14ac:dyDescent="0.3">
      <c r="A930" s="5">
        <v>928</v>
      </c>
      <c r="B930" s="3" t="s">
        <v>928</v>
      </c>
      <c r="C930" s="3" t="s">
        <v>5037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182</v>
      </c>
      <c r="M930" s="5" t="b">
        <v>1</v>
      </c>
      <c r="N930" s="5" t="s">
        <v>8264</v>
      </c>
      <c r="O930" s="6">
        <f>E930/D930</f>
        <v>0.10862068965517241</v>
      </c>
      <c r="P930" s="9">
        <f>IFERROR(E930/L930,0)</f>
        <v>8.6538461538461533</v>
      </c>
      <c r="Q930" t="str">
        <f t="shared" si="42"/>
        <v>film &amp; video</v>
      </c>
      <c r="R930" t="str">
        <f t="shared" si="43"/>
        <v>television</v>
      </c>
      <c r="S930" s="14">
        <f>(((I930/60)/60)/24)+DATE(1970,1,1)</f>
        <v>41231</v>
      </c>
      <c r="T930" s="14">
        <f t="shared" si="44"/>
        <v>41180.86241898148</v>
      </c>
    </row>
    <row r="931" spans="1:20" ht="43.2" x14ac:dyDescent="0.3">
      <c r="A931" s="5">
        <v>929</v>
      </c>
      <c r="B931" s="3" t="s">
        <v>929</v>
      </c>
      <c r="C931" s="3" t="s">
        <v>5038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182</v>
      </c>
      <c r="M931" s="5" t="b">
        <v>1</v>
      </c>
      <c r="N931" s="5" t="s">
        <v>8264</v>
      </c>
      <c r="O931" s="6">
        <f>E931/D931</f>
        <v>0</v>
      </c>
      <c r="P931" s="9">
        <f>IFERROR(E931/L931,0)</f>
        <v>0</v>
      </c>
      <c r="Q931" t="str">
        <f t="shared" si="42"/>
        <v>film &amp; video</v>
      </c>
      <c r="R931" t="str">
        <f t="shared" si="43"/>
        <v>television</v>
      </c>
      <c r="S931" s="14">
        <f>(((I931/60)/60)/24)+DATE(1970,1,1)</f>
        <v>41008.196400462963</v>
      </c>
      <c r="T931" s="14">
        <f t="shared" si="44"/>
        <v>40978.238067129627</v>
      </c>
    </row>
    <row r="932" spans="1:20" ht="57.6" x14ac:dyDescent="0.3">
      <c r="A932" s="5">
        <v>930</v>
      </c>
      <c r="B932" s="3" t="s">
        <v>930</v>
      </c>
      <c r="C932" s="3" t="s">
        <v>5039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182</v>
      </c>
      <c r="M932" s="5" t="b">
        <v>1</v>
      </c>
      <c r="N932" s="5" t="s">
        <v>8264</v>
      </c>
      <c r="O932" s="6">
        <f>E932/D932</f>
        <v>0.38333333333333336</v>
      </c>
      <c r="P932" s="9">
        <f>IFERROR(E932/L932,0)</f>
        <v>1.8956043956043955</v>
      </c>
      <c r="Q932" t="str">
        <f t="shared" si="42"/>
        <v>film &amp; video</v>
      </c>
      <c r="R932" t="str">
        <f t="shared" si="43"/>
        <v>television</v>
      </c>
      <c r="S932" s="14">
        <f>(((I932/60)/60)/24)+DATE(1970,1,1)</f>
        <v>40354.897222222222</v>
      </c>
      <c r="T932" s="14">
        <f t="shared" si="44"/>
        <v>40312.915578703702</v>
      </c>
    </row>
    <row r="933" spans="1:20" ht="43.2" x14ac:dyDescent="0.3">
      <c r="A933" s="5">
        <v>931</v>
      </c>
      <c r="B933" s="3" t="s">
        <v>931</v>
      </c>
      <c r="C933" s="3" t="s">
        <v>5040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182</v>
      </c>
      <c r="M933" s="5" t="b">
        <v>1</v>
      </c>
      <c r="N933" s="5" t="s">
        <v>8264</v>
      </c>
      <c r="O933" s="6">
        <f>E933/D933</f>
        <v>6.5500000000000003E-2</v>
      </c>
      <c r="P933" s="9">
        <f>IFERROR(E933/L933,0)</f>
        <v>0.71978021978021978</v>
      </c>
      <c r="Q933" t="str">
        <f t="shared" si="42"/>
        <v>film &amp; video</v>
      </c>
      <c r="R933" t="str">
        <f t="shared" si="43"/>
        <v>television</v>
      </c>
      <c r="S933" s="14">
        <f>(((I933/60)/60)/24)+DATE(1970,1,1)</f>
        <v>41714.916666666664</v>
      </c>
      <c r="T933" s="14">
        <f t="shared" si="44"/>
        <v>41680.359976851854</v>
      </c>
    </row>
    <row r="934" spans="1:20" ht="28.8" x14ac:dyDescent="0.3">
      <c r="A934" s="5">
        <v>932</v>
      </c>
      <c r="B934" s="3" t="s">
        <v>932</v>
      </c>
      <c r="C934" s="3" t="s">
        <v>5041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182</v>
      </c>
      <c r="M934" s="5" t="b">
        <v>1</v>
      </c>
      <c r="N934" s="5" t="s">
        <v>8264</v>
      </c>
      <c r="O934" s="6">
        <f>E934/D934</f>
        <v>0.14536842105263159</v>
      </c>
      <c r="P934" s="9">
        <f>IFERROR(E934/L934,0)</f>
        <v>7.5879120879120876</v>
      </c>
      <c r="Q934" t="str">
        <f t="shared" si="42"/>
        <v>film &amp; video</v>
      </c>
      <c r="R934" t="str">
        <f t="shared" si="43"/>
        <v>television</v>
      </c>
      <c r="S934" s="14">
        <f>(((I934/60)/60)/24)+DATE(1970,1,1)</f>
        <v>41355.927604166667</v>
      </c>
      <c r="T934" s="14">
        <f t="shared" si="44"/>
        <v>41310.969270833331</v>
      </c>
    </row>
    <row r="935" spans="1:20" ht="43.2" x14ac:dyDescent="0.3">
      <c r="A935" s="5">
        <v>933</v>
      </c>
      <c r="B935" s="3" t="s">
        <v>933</v>
      </c>
      <c r="C935" s="3" t="s">
        <v>5042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182</v>
      </c>
      <c r="M935" s="5" t="b">
        <v>1</v>
      </c>
      <c r="N935" s="5" t="s">
        <v>8264</v>
      </c>
      <c r="O935" s="6">
        <f>E935/D935</f>
        <v>0.06</v>
      </c>
      <c r="P935" s="9">
        <f>IFERROR(E935/L935,0)</f>
        <v>0.65934065934065933</v>
      </c>
      <c r="Q935" t="str">
        <f t="shared" si="42"/>
        <v>film &amp; video</v>
      </c>
      <c r="R935" t="str">
        <f t="shared" si="43"/>
        <v>television</v>
      </c>
      <c r="S935" s="14">
        <f>(((I935/60)/60)/24)+DATE(1970,1,1)</f>
        <v>41771.169085648151</v>
      </c>
      <c r="T935" s="14">
        <f t="shared" si="44"/>
        <v>41711.169085648151</v>
      </c>
    </row>
    <row r="936" spans="1:20" ht="43.2" x14ac:dyDescent="0.3">
      <c r="A936" s="5">
        <v>934</v>
      </c>
      <c r="B936" s="3" t="s">
        <v>934</v>
      </c>
      <c r="C936" s="3" t="s">
        <v>5043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182</v>
      </c>
      <c r="M936" s="5" t="b">
        <v>1</v>
      </c>
      <c r="N936" s="5" t="s">
        <v>8264</v>
      </c>
      <c r="O936" s="6">
        <f>E936/D936</f>
        <v>0.30399999999999999</v>
      </c>
      <c r="P936" s="9">
        <f>IFERROR(E936/L936,0)</f>
        <v>8.3516483516483522</v>
      </c>
      <c r="Q936" t="str">
        <f t="shared" si="42"/>
        <v>film &amp; video</v>
      </c>
      <c r="R936" t="str">
        <f t="shared" si="43"/>
        <v>television</v>
      </c>
      <c r="S936" s="14">
        <f>(((I936/60)/60)/24)+DATE(1970,1,1)</f>
        <v>41763.25</v>
      </c>
      <c r="T936" s="14">
        <f t="shared" si="44"/>
        <v>41733.737083333333</v>
      </c>
    </row>
    <row r="937" spans="1:20" ht="43.2" x14ac:dyDescent="0.3">
      <c r="A937" s="5">
        <v>935</v>
      </c>
      <c r="B937" s="3" t="s">
        <v>935</v>
      </c>
      <c r="C937" s="3" t="s">
        <v>5044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182</v>
      </c>
      <c r="M937" s="5" t="b">
        <v>1</v>
      </c>
      <c r="N937" s="5" t="s">
        <v>8264</v>
      </c>
      <c r="O937" s="6">
        <f>E937/D937</f>
        <v>1.4285714285714285E-2</v>
      </c>
      <c r="P937" s="9">
        <f>IFERROR(E937/L937,0)</f>
        <v>0.27472527472527475</v>
      </c>
      <c r="Q937" t="str">
        <f t="shared" si="42"/>
        <v>film &amp; video</v>
      </c>
      <c r="R937" t="str">
        <f t="shared" si="43"/>
        <v>television</v>
      </c>
      <c r="S937" s="14">
        <f>(((I937/60)/60)/24)+DATE(1970,1,1)</f>
        <v>42398.333668981482</v>
      </c>
      <c r="T937" s="14">
        <f t="shared" si="44"/>
        <v>42368.333668981482</v>
      </c>
    </row>
    <row r="938" spans="1:20" ht="43.2" x14ac:dyDescent="0.3">
      <c r="A938" s="5">
        <v>936</v>
      </c>
      <c r="B938" s="3" t="s">
        <v>936</v>
      </c>
      <c r="C938" s="3" t="s">
        <v>5045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182</v>
      </c>
      <c r="M938" s="5" t="b">
        <v>1</v>
      </c>
      <c r="N938" s="5" t="s">
        <v>8264</v>
      </c>
      <c r="O938" s="6">
        <f>E938/D938</f>
        <v>0</v>
      </c>
      <c r="P938" s="9">
        <f>IFERROR(E938/L938,0)</f>
        <v>0</v>
      </c>
      <c r="Q938" t="str">
        <f t="shared" si="42"/>
        <v>film &amp; video</v>
      </c>
      <c r="R938" t="str">
        <f t="shared" si="43"/>
        <v>television</v>
      </c>
      <c r="S938" s="14">
        <f>(((I938/60)/60)/24)+DATE(1970,1,1)</f>
        <v>40926.833333333336</v>
      </c>
      <c r="T938" s="14">
        <f t="shared" si="44"/>
        <v>40883.024178240739</v>
      </c>
    </row>
    <row r="939" spans="1:20" ht="43.2" x14ac:dyDescent="0.3">
      <c r="A939" s="5">
        <v>937</v>
      </c>
      <c r="B939" s="3" t="s">
        <v>937</v>
      </c>
      <c r="C939" s="3" t="s">
        <v>5046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182</v>
      </c>
      <c r="M939" s="5" t="b">
        <v>1</v>
      </c>
      <c r="N939" s="5" t="s">
        <v>8264</v>
      </c>
      <c r="O939" s="6">
        <f>E939/D939</f>
        <v>1.1428571428571429E-2</v>
      </c>
      <c r="P939" s="9">
        <f>IFERROR(E939/L939,0)</f>
        <v>0.21978021978021978</v>
      </c>
      <c r="Q939" t="str">
        <f t="shared" si="42"/>
        <v>film &amp; video</v>
      </c>
      <c r="R939" t="str">
        <f t="shared" si="43"/>
        <v>television</v>
      </c>
      <c r="S939" s="14">
        <f>(((I939/60)/60)/24)+DATE(1970,1,1)</f>
        <v>41581.839780092596</v>
      </c>
      <c r="T939" s="14">
        <f t="shared" si="44"/>
        <v>41551.798113425924</v>
      </c>
    </row>
    <row r="940" spans="1:20" ht="43.2" x14ac:dyDescent="0.3">
      <c r="A940" s="5">
        <v>938</v>
      </c>
      <c r="B940" s="3" t="s">
        <v>938</v>
      </c>
      <c r="C940" s="3" t="s">
        <v>5047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182</v>
      </c>
      <c r="M940" s="5" t="b">
        <v>1</v>
      </c>
      <c r="N940" s="5" t="s">
        <v>8264</v>
      </c>
      <c r="O940" s="6">
        <f>E940/D940</f>
        <v>3.5714285714285713E-3</v>
      </c>
      <c r="P940" s="9">
        <f>IFERROR(E940/L940,0)</f>
        <v>0.13736263736263737</v>
      </c>
      <c r="Q940" t="str">
        <f t="shared" si="42"/>
        <v>film &amp; video</v>
      </c>
      <c r="R940" t="str">
        <f t="shared" si="43"/>
        <v>television</v>
      </c>
      <c r="S940" s="14">
        <f>(((I940/60)/60)/24)+DATE(1970,1,1)</f>
        <v>41154.479722222226</v>
      </c>
      <c r="T940" s="14">
        <f t="shared" si="44"/>
        <v>41124.479722222226</v>
      </c>
    </row>
    <row r="941" spans="1:20" ht="43.2" x14ac:dyDescent="0.3">
      <c r="A941" s="5">
        <v>939</v>
      </c>
      <c r="B941" s="3" t="s">
        <v>939</v>
      </c>
      <c r="C941" s="3" t="s">
        <v>5048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182</v>
      </c>
      <c r="M941" s="5" t="b">
        <v>1</v>
      </c>
      <c r="N941" s="5" t="s">
        <v>8264</v>
      </c>
      <c r="O941" s="6">
        <f>E941/D941</f>
        <v>1.4545454545454545E-2</v>
      </c>
      <c r="P941" s="9">
        <f>IFERROR(E941/L941,0)</f>
        <v>0.21978021978021978</v>
      </c>
      <c r="Q941" t="str">
        <f t="shared" si="42"/>
        <v>film &amp; video</v>
      </c>
      <c r="R941" t="str">
        <f t="shared" si="43"/>
        <v>television</v>
      </c>
      <c r="S941" s="14">
        <f>(((I941/60)/60)/24)+DATE(1970,1,1)</f>
        <v>41455.831944444442</v>
      </c>
      <c r="T941" s="14">
        <f t="shared" si="44"/>
        <v>41416.763171296298</v>
      </c>
    </row>
    <row r="942" spans="1:20" ht="43.2" x14ac:dyDescent="0.3">
      <c r="A942" s="5">
        <v>940</v>
      </c>
      <c r="B942" s="3" t="s">
        <v>940</v>
      </c>
      <c r="C942" s="3" t="s">
        <v>5049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182</v>
      </c>
      <c r="M942" s="5" t="b">
        <v>1</v>
      </c>
      <c r="N942" s="5" t="s">
        <v>8264</v>
      </c>
      <c r="O942" s="6">
        <f>E942/D942</f>
        <v>0.17155555555555554</v>
      </c>
      <c r="P942" s="9">
        <f>IFERROR(E942/L942,0)</f>
        <v>8.4835164835164836</v>
      </c>
      <c r="Q942" t="str">
        <f t="shared" si="42"/>
        <v>film &amp; video</v>
      </c>
      <c r="R942" t="str">
        <f t="shared" si="43"/>
        <v>television</v>
      </c>
      <c r="S942" s="14">
        <f>(((I942/60)/60)/24)+DATE(1970,1,1)</f>
        <v>42227.008402777778</v>
      </c>
      <c r="T942" s="14">
        <f t="shared" si="44"/>
        <v>42182.008402777778</v>
      </c>
    </row>
    <row r="943" spans="1:20" ht="57.6" x14ac:dyDescent="0.3">
      <c r="A943" s="5">
        <v>941</v>
      </c>
      <c r="B943" s="3" t="s">
        <v>941</v>
      </c>
      <c r="C943" s="3" t="s">
        <v>5050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182</v>
      </c>
      <c r="M943" s="5" t="b">
        <v>1</v>
      </c>
      <c r="N943" s="5" t="s">
        <v>8264</v>
      </c>
      <c r="O943" s="6">
        <f>E943/D943</f>
        <v>2.3220000000000001E-2</v>
      </c>
      <c r="P943" s="9">
        <f>IFERROR(E943/L943,0)</f>
        <v>6.3791208791208796</v>
      </c>
      <c r="Q943" t="str">
        <f t="shared" si="42"/>
        <v>film &amp; video</v>
      </c>
      <c r="R943" t="str">
        <f t="shared" si="43"/>
        <v>television</v>
      </c>
      <c r="S943" s="14">
        <f>(((I943/60)/60)/24)+DATE(1970,1,1)</f>
        <v>42776.096585648149</v>
      </c>
      <c r="T943" s="14">
        <f t="shared" si="44"/>
        <v>42746.096585648149</v>
      </c>
    </row>
    <row r="944" spans="1:20" ht="57.6" x14ac:dyDescent="0.3">
      <c r="A944" s="5">
        <v>942</v>
      </c>
      <c r="B944" s="3" t="s">
        <v>942</v>
      </c>
      <c r="C944" s="3" t="s">
        <v>5051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182</v>
      </c>
      <c r="M944" s="5" t="b">
        <v>1</v>
      </c>
      <c r="N944" s="5" t="s">
        <v>8264</v>
      </c>
      <c r="O944" s="6">
        <f>E944/D944</f>
        <v>8.9066666666666669E-2</v>
      </c>
      <c r="P944" s="9">
        <f>IFERROR(E944/L944,0)</f>
        <v>3.6703296703296702</v>
      </c>
      <c r="Q944" t="str">
        <f t="shared" si="42"/>
        <v>film &amp; video</v>
      </c>
      <c r="R944" t="str">
        <f t="shared" si="43"/>
        <v>television</v>
      </c>
      <c r="S944" s="14">
        <f>(((I944/60)/60)/24)+DATE(1970,1,1)</f>
        <v>42418.843287037031</v>
      </c>
      <c r="T944" s="14">
        <f t="shared" si="44"/>
        <v>42382.843287037031</v>
      </c>
    </row>
    <row r="945" spans="1:20" ht="28.8" x14ac:dyDescent="0.3">
      <c r="A945" s="5">
        <v>943</v>
      </c>
      <c r="B945" s="3" t="s">
        <v>943</v>
      </c>
      <c r="C945" s="3" t="s">
        <v>5052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182</v>
      </c>
      <c r="M945" s="5" t="b">
        <v>1</v>
      </c>
      <c r="N945" s="5" t="s">
        <v>8264</v>
      </c>
      <c r="O945" s="6">
        <f>E945/D945</f>
        <v>9.633333333333334E-2</v>
      </c>
      <c r="P945" s="9">
        <f>IFERROR(E945/L945,0)</f>
        <v>1.5879120879120878</v>
      </c>
      <c r="Q945" t="str">
        <f t="shared" si="42"/>
        <v>film &amp; video</v>
      </c>
      <c r="R945" t="str">
        <f t="shared" si="43"/>
        <v>television</v>
      </c>
      <c r="S945" s="14">
        <f>(((I945/60)/60)/24)+DATE(1970,1,1)</f>
        <v>42703.709548611107</v>
      </c>
      <c r="T945" s="14">
        <f t="shared" si="44"/>
        <v>42673.66788194445</v>
      </c>
    </row>
    <row r="946" spans="1:20" ht="43.2" x14ac:dyDescent="0.3">
      <c r="A946" s="5">
        <v>944</v>
      </c>
      <c r="B946" s="3" t="s">
        <v>944</v>
      </c>
      <c r="C946" s="3" t="s">
        <v>5053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182</v>
      </c>
      <c r="M946" s="5" t="b">
        <v>1</v>
      </c>
      <c r="N946" s="5" t="s">
        <v>8264</v>
      </c>
      <c r="O946" s="6">
        <f>E946/D946</f>
        <v>0.13325999999999999</v>
      </c>
      <c r="P946" s="9">
        <f>IFERROR(E946/L946,0)</f>
        <v>36.609890109890109</v>
      </c>
      <c r="Q946" t="str">
        <f t="shared" si="42"/>
        <v>film &amp; video</v>
      </c>
      <c r="R946" t="str">
        <f t="shared" si="43"/>
        <v>television</v>
      </c>
      <c r="S946" s="14">
        <f>(((I946/60)/60)/24)+DATE(1970,1,1)</f>
        <v>42478.583333333328</v>
      </c>
      <c r="T946" s="14">
        <f t="shared" si="44"/>
        <v>42444.583912037036</v>
      </c>
    </row>
    <row r="947" spans="1:20" ht="43.2" x14ac:dyDescent="0.3">
      <c r="A947" s="5">
        <v>945</v>
      </c>
      <c r="B947" s="3" t="s">
        <v>945</v>
      </c>
      <c r="C947" s="3" t="s">
        <v>5054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182</v>
      </c>
      <c r="M947" s="5" t="b">
        <v>1</v>
      </c>
      <c r="N947" s="5" t="s">
        <v>8264</v>
      </c>
      <c r="O947" s="6">
        <f>E947/D947</f>
        <v>2.4840000000000001E-2</v>
      </c>
      <c r="P947" s="9">
        <f>IFERROR(E947/L947,0)</f>
        <v>13.648351648351648</v>
      </c>
      <c r="Q947" t="str">
        <f t="shared" si="42"/>
        <v>film &amp; video</v>
      </c>
      <c r="R947" t="str">
        <f t="shared" si="43"/>
        <v>television</v>
      </c>
      <c r="S947" s="14">
        <f>(((I947/60)/60)/24)+DATE(1970,1,1)</f>
        <v>42784.999305555553</v>
      </c>
      <c r="T947" s="14">
        <f t="shared" si="44"/>
        <v>42732.872986111113</v>
      </c>
    </row>
    <row r="948" spans="1:20" ht="43.2" x14ac:dyDescent="0.3">
      <c r="A948" s="5">
        <v>946</v>
      </c>
      <c r="B948" s="3" t="s">
        <v>946</v>
      </c>
      <c r="C948" s="3" t="s">
        <v>5055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182</v>
      </c>
      <c r="M948" s="5" t="b">
        <v>1</v>
      </c>
      <c r="N948" s="5" t="s">
        <v>8264</v>
      </c>
      <c r="O948" s="6">
        <f>E948/D948</f>
        <v>1.9066666666666666E-2</v>
      </c>
      <c r="P948" s="9">
        <f>IFERROR(E948/L948,0)</f>
        <v>1.5714285714285714</v>
      </c>
      <c r="Q948" t="str">
        <f t="shared" si="42"/>
        <v>film &amp; video</v>
      </c>
      <c r="R948" t="str">
        <f t="shared" si="43"/>
        <v>television</v>
      </c>
      <c r="S948" s="14">
        <f>(((I948/60)/60)/24)+DATE(1970,1,1)</f>
        <v>42622.750555555554</v>
      </c>
      <c r="T948" s="14">
        <f t="shared" si="44"/>
        <v>42592.750555555554</v>
      </c>
    </row>
    <row r="949" spans="1:20" ht="43.2" x14ac:dyDescent="0.3">
      <c r="A949" s="5">
        <v>947</v>
      </c>
      <c r="B949" s="3" t="s">
        <v>947</v>
      </c>
      <c r="C949" s="3" t="s">
        <v>5056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182</v>
      </c>
      <c r="M949" s="5" t="b">
        <v>1</v>
      </c>
      <c r="N949" s="5" t="s">
        <v>8264</v>
      </c>
      <c r="O949" s="6">
        <f>E949/D949</f>
        <v>0</v>
      </c>
      <c r="P949" s="9">
        <f>IFERROR(E949/L949,0)</f>
        <v>0</v>
      </c>
      <c r="Q949" t="str">
        <f t="shared" si="42"/>
        <v>film &amp; video</v>
      </c>
      <c r="R949" t="str">
        <f t="shared" si="43"/>
        <v>television</v>
      </c>
      <c r="S949" s="14">
        <f>(((I949/60)/60)/24)+DATE(1970,1,1)</f>
        <v>42551.781319444446</v>
      </c>
      <c r="T949" s="14">
        <f t="shared" si="44"/>
        <v>42491.781319444446</v>
      </c>
    </row>
    <row r="950" spans="1:20" ht="57.6" x14ac:dyDescent="0.3">
      <c r="A950" s="5">
        <v>948</v>
      </c>
      <c r="B950" s="3" t="s">
        <v>948</v>
      </c>
      <c r="C950" s="3" t="s">
        <v>5057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182</v>
      </c>
      <c r="M950" s="5" t="b">
        <v>1</v>
      </c>
      <c r="N950" s="5" t="s">
        <v>8264</v>
      </c>
      <c r="O950" s="6">
        <f>E950/D950</f>
        <v>0.12</v>
      </c>
      <c r="P950" s="9">
        <f>IFERROR(E950/L950,0)</f>
        <v>2.6373626373626373</v>
      </c>
      <c r="Q950" t="str">
        <f t="shared" si="42"/>
        <v>film &amp; video</v>
      </c>
      <c r="R950" t="str">
        <f t="shared" si="43"/>
        <v>television</v>
      </c>
      <c r="S950" s="14">
        <f>(((I950/60)/60)/24)+DATE(1970,1,1)</f>
        <v>42441.828287037039</v>
      </c>
      <c r="T950" s="14">
        <f t="shared" si="44"/>
        <v>42411.828287037039</v>
      </c>
    </row>
    <row r="951" spans="1:20" ht="43.2" x14ac:dyDescent="0.3">
      <c r="A951" s="5">
        <v>949</v>
      </c>
      <c r="B951" s="3" t="s">
        <v>949</v>
      </c>
      <c r="C951" s="3" t="s">
        <v>5058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182</v>
      </c>
      <c r="M951" s="5" t="b">
        <v>1</v>
      </c>
      <c r="N951" s="5" t="s">
        <v>8264</v>
      </c>
      <c r="O951" s="6">
        <f>E951/D951</f>
        <v>1.3650000000000001E-2</v>
      </c>
      <c r="P951" s="9">
        <f>IFERROR(E951/L951,0)</f>
        <v>1.5</v>
      </c>
      <c r="Q951" t="str">
        <f t="shared" si="42"/>
        <v>film &amp; video</v>
      </c>
      <c r="R951" t="str">
        <f t="shared" si="43"/>
        <v>television</v>
      </c>
      <c r="S951" s="14">
        <f>(((I951/60)/60)/24)+DATE(1970,1,1)</f>
        <v>42421.043703703705</v>
      </c>
      <c r="T951" s="14">
        <f t="shared" si="44"/>
        <v>42361.043703703705</v>
      </c>
    </row>
    <row r="952" spans="1:20" ht="43.2" x14ac:dyDescent="0.3">
      <c r="A952" s="5">
        <v>950</v>
      </c>
      <c r="B952" s="3" t="s">
        <v>950</v>
      </c>
      <c r="C952" s="3" t="s">
        <v>5059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182</v>
      </c>
      <c r="M952" s="5" t="b">
        <v>1</v>
      </c>
      <c r="N952" s="5" t="s">
        <v>8264</v>
      </c>
      <c r="O952" s="6">
        <f>E952/D952</f>
        <v>0.28039999999999998</v>
      </c>
      <c r="P952" s="9">
        <f>IFERROR(E952/L952,0)</f>
        <v>7.7032967032967035</v>
      </c>
      <c r="Q952" t="str">
        <f t="shared" si="42"/>
        <v>film &amp; video</v>
      </c>
      <c r="R952" t="str">
        <f t="shared" si="43"/>
        <v>television</v>
      </c>
      <c r="S952" s="14">
        <f>(((I952/60)/60)/24)+DATE(1970,1,1)</f>
        <v>42386.750706018516</v>
      </c>
      <c r="T952" s="14">
        <f t="shared" si="44"/>
        <v>42356.750706018516</v>
      </c>
    </row>
    <row r="953" spans="1:20" x14ac:dyDescent="0.3">
      <c r="A953" s="5">
        <v>951</v>
      </c>
      <c r="B953" s="3" t="s">
        <v>951</v>
      </c>
      <c r="C953" s="3" t="s">
        <v>5060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182</v>
      </c>
      <c r="M953" s="5" t="b">
        <v>1</v>
      </c>
      <c r="N953" s="5" t="s">
        <v>8264</v>
      </c>
      <c r="O953" s="6">
        <f>E953/D953</f>
        <v>0.38390000000000002</v>
      </c>
      <c r="P953" s="9">
        <f>IFERROR(E953/L953,0)</f>
        <v>105.46703296703296</v>
      </c>
      <c r="Q953" t="str">
        <f t="shared" si="42"/>
        <v>film &amp; video</v>
      </c>
      <c r="R953" t="str">
        <f t="shared" si="43"/>
        <v>television</v>
      </c>
      <c r="S953" s="14">
        <f>(((I953/60)/60)/24)+DATE(1970,1,1)</f>
        <v>42525.653611111105</v>
      </c>
      <c r="T953" s="14">
        <f t="shared" si="44"/>
        <v>42480.653611111105</v>
      </c>
    </row>
    <row r="954" spans="1:20" ht="28.8" x14ac:dyDescent="0.3">
      <c r="A954" s="5">
        <v>952</v>
      </c>
      <c r="B954" s="3" t="s">
        <v>952</v>
      </c>
      <c r="C954" s="3" t="s">
        <v>5061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182</v>
      </c>
      <c r="M954" s="5" t="b">
        <v>1</v>
      </c>
      <c r="N954" s="5" t="s">
        <v>8264</v>
      </c>
      <c r="O954" s="6">
        <f>E954/D954</f>
        <v>0.39942857142857141</v>
      </c>
      <c r="P954" s="9">
        <f>IFERROR(E954/L954,0)</f>
        <v>107.53846153846153</v>
      </c>
      <c r="Q954" t="str">
        <f t="shared" si="42"/>
        <v>film &amp; video</v>
      </c>
      <c r="R954" t="str">
        <f t="shared" si="43"/>
        <v>television</v>
      </c>
      <c r="S954" s="14">
        <f>(((I954/60)/60)/24)+DATE(1970,1,1)</f>
        <v>42692.655231481483</v>
      </c>
      <c r="T954" s="14">
        <f t="shared" si="44"/>
        <v>42662.613564814819</v>
      </c>
    </row>
    <row r="955" spans="1:20" ht="43.2" x14ac:dyDescent="0.3">
      <c r="A955" s="5">
        <v>953</v>
      </c>
      <c r="B955" s="3" t="s">
        <v>953</v>
      </c>
      <c r="C955" s="3" t="s">
        <v>5062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182</v>
      </c>
      <c r="M955" s="5" t="b">
        <v>1</v>
      </c>
      <c r="N955" s="5" t="s">
        <v>8264</v>
      </c>
      <c r="O955" s="6">
        <f>E955/D955</f>
        <v>8.3999999999999995E-3</v>
      </c>
      <c r="P955" s="9">
        <f>IFERROR(E955/L955,0)</f>
        <v>0.69230769230769229</v>
      </c>
      <c r="Q955" t="str">
        <f t="shared" si="42"/>
        <v>film &amp; video</v>
      </c>
      <c r="R955" t="str">
        <f t="shared" si="43"/>
        <v>television</v>
      </c>
      <c r="S955" s="14">
        <f>(((I955/60)/60)/24)+DATE(1970,1,1)</f>
        <v>42029.164340277777</v>
      </c>
      <c r="T955" s="14">
        <f t="shared" si="44"/>
        <v>41999.164340277777</v>
      </c>
    </row>
    <row r="956" spans="1:20" ht="43.2" x14ac:dyDescent="0.3">
      <c r="A956" s="5">
        <v>954</v>
      </c>
      <c r="B956" s="3" t="s">
        <v>954</v>
      </c>
      <c r="C956" s="3" t="s">
        <v>5063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182</v>
      </c>
      <c r="M956" s="5" t="b">
        <v>1</v>
      </c>
      <c r="N956" s="5" t="s">
        <v>8264</v>
      </c>
      <c r="O956" s="6">
        <f>E956/D956</f>
        <v>0.43406666666666666</v>
      </c>
      <c r="P956" s="9">
        <f>IFERROR(E956/L956,0)</f>
        <v>35.774725274725277</v>
      </c>
      <c r="Q956" t="str">
        <f t="shared" si="42"/>
        <v>film &amp; video</v>
      </c>
      <c r="R956" t="str">
        <f t="shared" si="43"/>
        <v>television</v>
      </c>
      <c r="S956" s="14">
        <f>(((I956/60)/60)/24)+DATE(1970,1,1)</f>
        <v>42236.833784722221</v>
      </c>
      <c r="T956" s="14">
        <f t="shared" si="44"/>
        <v>42194.833784722221</v>
      </c>
    </row>
    <row r="957" spans="1:20" ht="43.2" x14ac:dyDescent="0.3">
      <c r="A957" s="5">
        <v>955</v>
      </c>
      <c r="B957" s="3" t="s">
        <v>955</v>
      </c>
      <c r="C957" s="3" t="s">
        <v>5064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182</v>
      </c>
      <c r="M957" s="5" t="b">
        <v>1</v>
      </c>
      <c r="N957" s="5" t="s">
        <v>8264</v>
      </c>
      <c r="O957" s="6">
        <f>E957/D957</f>
        <v>5.6613333333333335E-2</v>
      </c>
      <c r="P957" s="9">
        <f>IFERROR(E957/L957,0)</f>
        <v>93.318681318681314</v>
      </c>
      <c r="Q957" t="str">
        <f t="shared" si="42"/>
        <v>film &amp; video</v>
      </c>
      <c r="R957" t="str">
        <f t="shared" si="43"/>
        <v>television</v>
      </c>
      <c r="S957" s="14">
        <f>(((I957/60)/60)/24)+DATE(1970,1,1)</f>
        <v>42626.295138888891</v>
      </c>
      <c r="T957" s="14">
        <f t="shared" si="44"/>
        <v>42586.295138888891</v>
      </c>
    </row>
    <row r="958" spans="1:20" ht="57.6" x14ac:dyDescent="0.3">
      <c r="A958" s="5">
        <v>956</v>
      </c>
      <c r="B958" s="3" t="s">
        <v>956</v>
      </c>
      <c r="C958" s="3" t="s">
        <v>5065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182</v>
      </c>
      <c r="M958" s="5" t="b">
        <v>1</v>
      </c>
      <c r="N958" s="5" t="s">
        <v>8264</v>
      </c>
      <c r="O958" s="6">
        <f>E958/D958</f>
        <v>1.7219999999999999E-2</v>
      </c>
      <c r="P958" s="9">
        <f>IFERROR(E958/L958,0)</f>
        <v>4.7307692307692308</v>
      </c>
      <c r="Q958" t="str">
        <f t="shared" si="42"/>
        <v>film &amp; video</v>
      </c>
      <c r="R958" t="str">
        <f t="shared" si="43"/>
        <v>television</v>
      </c>
      <c r="S958" s="14">
        <f>(((I958/60)/60)/24)+DATE(1970,1,1)</f>
        <v>42120.872210648144</v>
      </c>
      <c r="T958" s="14">
        <f t="shared" si="44"/>
        <v>42060.913877314815</v>
      </c>
    </row>
    <row r="959" spans="1:20" ht="28.8" x14ac:dyDescent="0.3">
      <c r="A959" s="5">
        <v>957</v>
      </c>
      <c r="B959" s="3" t="s">
        <v>957</v>
      </c>
      <c r="C959" s="3" t="s">
        <v>5066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182</v>
      </c>
      <c r="M959" s="5" t="b">
        <v>1</v>
      </c>
      <c r="N959" s="5" t="s">
        <v>8264</v>
      </c>
      <c r="O959" s="6">
        <f>E959/D959</f>
        <v>1.9416666666666665E-2</v>
      </c>
      <c r="P959" s="9">
        <f>IFERROR(E959/L959,0)</f>
        <v>1.2802197802197801</v>
      </c>
      <c r="Q959" t="str">
        <f t="shared" si="42"/>
        <v>film &amp; video</v>
      </c>
      <c r="R959" t="str">
        <f t="shared" si="43"/>
        <v>television</v>
      </c>
      <c r="S959" s="14">
        <f>(((I959/60)/60)/24)+DATE(1970,1,1)</f>
        <v>42691.594131944439</v>
      </c>
      <c r="T959" s="14">
        <f t="shared" si="44"/>
        <v>42660.552465277782</v>
      </c>
    </row>
    <row r="960" spans="1:20" ht="57.6" x14ac:dyDescent="0.3">
      <c r="A960" s="5">
        <v>958</v>
      </c>
      <c r="B960" s="3" t="s">
        <v>958</v>
      </c>
      <c r="C960" s="3" t="s">
        <v>5067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182</v>
      </c>
      <c r="M960" s="5" t="b">
        <v>1</v>
      </c>
      <c r="N960" s="5" t="s">
        <v>8264</v>
      </c>
      <c r="O960" s="6">
        <f>E960/D960</f>
        <v>0.11328275684711328</v>
      </c>
      <c r="P960" s="9">
        <f>IFERROR(E960/L960,0)</f>
        <v>4.8406593406593403</v>
      </c>
      <c r="Q960" t="str">
        <f t="shared" si="42"/>
        <v>film &amp; video</v>
      </c>
      <c r="R960" t="str">
        <f t="shared" si="43"/>
        <v>television</v>
      </c>
      <c r="S960" s="14">
        <f>(((I960/60)/60)/24)+DATE(1970,1,1)</f>
        <v>42104.207638888889</v>
      </c>
      <c r="T960" s="14">
        <f t="shared" si="44"/>
        <v>42082.802812499998</v>
      </c>
    </row>
    <row r="961" spans="1:20" ht="43.2" x14ac:dyDescent="0.3">
      <c r="A961" s="5">
        <v>959</v>
      </c>
      <c r="B961" s="3" t="s">
        <v>959</v>
      </c>
      <c r="C961" s="3" t="s">
        <v>5068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182</v>
      </c>
      <c r="M961" s="5" t="b">
        <v>1</v>
      </c>
      <c r="N961" s="5" t="s">
        <v>8264</v>
      </c>
      <c r="O961" s="6">
        <f>E961/D961</f>
        <v>0.3886</v>
      </c>
      <c r="P961" s="9">
        <f>IFERROR(E961/L961,0)</f>
        <v>106.75824175824175</v>
      </c>
      <c r="Q961" t="str">
        <f t="shared" si="42"/>
        <v>film &amp; video</v>
      </c>
      <c r="R961" t="str">
        <f t="shared" si="43"/>
        <v>television</v>
      </c>
      <c r="S961" s="14">
        <f>(((I961/60)/60)/24)+DATE(1970,1,1)</f>
        <v>42023.174363425926</v>
      </c>
      <c r="T961" s="14">
        <f t="shared" si="44"/>
        <v>41993.174363425926</v>
      </c>
    </row>
    <row r="962" spans="1:20" ht="43.2" x14ac:dyDescent="0.3">
      <c r="A962" s="5">
        <v>960</v>
      </c>
      <c r="B962" s="3" t="s">
        <v>960</v>
      </c>
      <c r="C962" s="3" t="s">
        <v>5069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182</v>
      </c>
      <c r="M962" s="5" t="b">
        <v>1</v>
      </c>
      <c r="N962" s="5" t="s">
        <v>8264</v>
      </c>
      <c r="O962" s="6">
        <f>E962/D962</f>
        <v>0.46100628930817611</v>
      </c>
      <c r="P962" s="9">
        <f>IFERROR(E962/L962,0)</f>
        <v>140.96153846153845</v>
      </c>
      <c r="Q962" t="str">
        <f t="shared" si="42"/>
        <v>film &amp; video</v>
      </c>
      <c r="R962" t="str">
        <f t="shared" si="43"/>
        <v>television</v>
      </c>
      <c r="S962" s="14">
        <f>(((I962/60)/60)/24)+DATE(1970,1,1)</f>
        <v>42808.585127314815</v>
      </c>
      <c r="T962" s="14">
        <f t="shared" si="44"/>
        <v>42766.626793981486</v>
      </c>
    </row>
    <row r="963" spans="1:20" ht="43.2" x14ac:dyDescent="0.3">
      <c r="A963" s="5">
        <v>961</v>
      </c>
      <c r="B963" s="3" t="s">
        <v>961</v>
      </c>
      <c r="C963" s="3" t="s">
        <v>5070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182</v>
      </c>
      <c r="M963" s="5" t="b">
        <v>1</v>
      </c>
      <c r="N963" s="5" t="s">
        <v>8264</v>
      </c>
      <c r="O963" s="6">
        <f>E963/D963</f>
        <v>0.42188421052631581</v>
      </c>
      <c r="P963" s="9">
        <f>IFERROR(E963/L963,0)</f>
        <v>220.21428571428572</v>
      </c>
      <c r="Q963" t="str">
        <f t="shared" ref="Q963:Q1026" si="45">LEFT(N963, SEARCH("/",N963)-1)</f>
        <v>film &amp; video</v>
      </c>
      <c r="R963" t="str">
        <f t="shared" ref="R963:R1026" si="46">RIGHT(N963, LEN(N963)-SEARCH("/", N963))</f>
        <v>television</v>
      </c>
      <c r="S963" s="14">
        <f>(((I963/60)/60)/24)+DATE(1970,1,1)</f>
        <v>42786.791666666672</v>
      </c>
      <c r="T963" s="14">
        <f t="shared" ref="T963:T1026" si="47">(((J963/60)/60)/24)+DATE(1970,1,1)</f>
        <v>42740.693692129629</v>
      </c>
    </row>
    <row r="964" spans="1:20" ht="43.2" x14ac:dyDescent="0.3">
      <c r="A964" s="5">
        <v>962</v>
      </c>
      <c r="B964" s="3" t="s">
        <v>962</v>
      </c>
      <c r="C964" s="3" t="s">
        <v>5071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182</v>
      </c>
      <c r="M964" s="5" t="b">
        <v>1</v>
      </c>
      <c r="N964" s="5" t="s">
        <v>8264</v>
      </c>
      <c r="O964" s="6">
        <f>E964/D964</f>
        <v>0.2848</v>
      </c>
      <c r="P964" s="9">
        <f>IFERROR(E964/L964,0)</f>
        <v>3.912087912087912</v>
      </c>
      <c r="Q964" t="str">
        <f t="shared" si="45"/>
        <v>film &amp; video</v>
      </c>
      <c r="R964" t="str">
        <f t="shared" si="46"/>
        <v>television</v>
      </c>
      <c r="S964" s="14">
        <f>(((I964/60)/60)/24)+DATE(1970,1,1)</f>
        <v>42411.712418981479</v>
      </c>
      <c r="T964" s="14">
        <f t="shared" si="47"/>
        <v>42373.712418981479</v>
      </c>
    </row>
    <row r="965" spans="1:20" ht="28.8" x14ac:dyDescent="0.3">
      <c r="A965" s="5">
        <v>963</v>
      </c>
      <c r="B965" s="3" t="s">
        <v>963</v>
      </c>
      <c r="C965" s="3" t="s">
        <v>5072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182</v>
      </c>
      <c r="M965" s="5" t="b">
        <v>1</v>
      </c>
      <c r="N965" s="5" t="s">
        <v>8264</v>
      </c>
      <c r="O965" s="6">
        <f>E965/D965</f>
        <v>1.0771428571428571E-2</v>
      </c>
      <c r="P965" s="9">
        <f>IFERROR(E965/L965,0)</f>
        <v>2.0714285714285716</v>
      </c>
      <c r="Q965" t="str">
        <f t="shared" si="45"/>
        <v>film &amp; video</v>
      </c>
      <c r="R965" t="str">
        <f t="shared" si="46"/>
        <v>television</v>
      </c>
      <c r="S965" s="14">
        <f>(((I965/60)/60)/24)+DATE(1970,1,1)</f>
        <v>42660.635636574079</v>
      </c>
      <c r="T965" s="14">
        <f t="shared" si="47"/>
        <v>42625.635636574079</v>
      </c>
    </row>
    <row r="966" spans="1:20" ht="43.2" x14ac:dyDescent="0.3">
      <c r="A966" s="5">
        <v>964</v>
      </c>
      <c r="B966" s="3" t="s">
        <v>964</v>
      </c>
      <c r="C966" s="3" t="s">
        <v>5073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182</v>
      </c>
      <c r="M966" s="5" t="b">
        <v>1</v>
      </c>
      <c r="N966" s="5" t="s">
        <v>8264</v>
      </c>
      <c r="O966" s="6">
        <f>E966/D966</f>
        <v>7.9909090909090902E-3</v>
      </c>
      <c r="P966" s="9">
        <f>IFERROR(E966/L966,0)</f>
        <v>4.8296703296703294</v>
      </c>
      <c r="Q966" t="str">
        <f t="shared" si="45"/>
        <v>film &amp; video</v>
      </c>
      <c r="R966" t="str">
        <f t="shared" si="46"/>
        <v>television</v>
      </c>
      <c r="S966" s="14">
        <f>(((I966/60)/60)/24)+DATE(1970,1,1)</f>
        <v>42248.628692129627</v>
      </c>
      <c r="T966" s="14">
        <f t="shared" si="47"/>
        <v>42208.628692129627</v>
      </c>
    </row>
    <row r="967" spans="1:20" ht="43.2" x14ac:dyDescent="0.3">
      <c r="A967" s="5">
        <v>965</v>
      </c>
      <c r="B967" s="3" t="s">
        <v>965</v>
      </c>
      <c r="C967" s="3" t="s">
        <v>5074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182</v>
      </c>
      <c r="M967" s="5" t="b">
        <v>1</v>
      </c>
      <c r="N967" s="5" t="s">
        <v>8264</v>
      </c>
      <c r="O967" s="6">
        <f>E967/D967</f>
        <v>1.192E-2</v>
      </c>
      <c r="P967" s="9">
        <f>IFERROR(E967/L967,0)</f>
        <v>1.6373626373626373</v>
      </c>
      <c r="Q967" t="str">
        <f t="shared" si="45"/>
        <v>film &amp; video</v>
      </c>
      <c r="R967" t="str">
        <f t="shared" si="46"/>
        <v>television</v>
      </c>
      <c r="S967" s="14">
        <f>(((I967/60)/60)/24)+DATE(1970,1,1)</f>
        <v>42669.165972222225</v>
      </c>
      <c r="T967" s="14">
        <f t="shared" si="47"/>
        <v>42637.016736111109</v>
      </c>
    </row>
    <row r="968" spans="1:20" ht="43.2" x14ac:dyDescent="0.3">
      <c r="A968" s="5">
        <v>966</v>
      </c>
      <c r="B968" s="3" t="s">
        <v>966</v>
      </c>
      <c r="C968" s="3" t="s">
        <v>5075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182</v>
      </c>
      <c r="M968" s="5" t="b">
        <v>1</v>
      </c>
      <c r="N968" s="5" t="s">
        <v>8264</v>
      </c>
      <c r="O968" s="6">
        <f>E968/D968</f>
        <v>0.14799999999999999</v>
      </c>
      <c r="P968" s="9">
        <f>IFERROR(E968/L968,0)</f>
        <v>9.7582417582417591</v>
      </c>
      <c r="Q968" t="str">
        <f t="shared" si="45"/>
        <v>film &amp; video</v>
      </c>
      <c r="R968" t="str">
        <f t="shared" si="46"/>
        <v>television</v>
      </c>
      <c r="S968" s="14">
        <f>(((I968/60)/60)/24)+DATE(1970,1,1)</f>
        <v>42649.635787037041</v>
      </c>
      <c r="T968" s="14">
        <f t="shared" si="47"/>
        <v>42619.635787037041</v>
      </c>
    </row>
    <row r="969" spans="1:20" ht="43.2" x14ac:dyDescent="0.3">
      <c r="A969" s="5">
        <v>967</v>
      </c>
      <c r="B969" s="3" t="s">
        <v>967</v>
      </c>
      <c r="C969" s="3" t="s">
        <v>5076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182</v>
      </c>
      <c r="M969" s="5" t="b">
        <v>1</v>
      </c>
      <c r="N969" s="5" t="s">
        <v>8264</v>
      </c>
      <c r="O969" s="6">
        <f>E969/D969</f>
        <v>0.17810000000000001</v>
      </c>
      <c r="P969" s="9">
        <f>IFERROR(E969/L969,0)</f>
        <v>19.571428571428573</v>
      </c>
      <c r="Q969" t="str">
        <f t="shared" si="45"/>
        <v>film &amp; video</v>
      </c>
      <c r="R969" t="str">
        <f t="shared" si="46"/>
        <v>television</v>
      </c>
      <c r="S969" s="14">
        <f>(((I969/60)/60)/24)+DATE(1970,1,1)</f>
        <v>42482.21266203704</v>
      </c>
      <c r="T969" s="14">
        <f t="shared" si="47"/>
        <v>42422.254328703704</v>
      </c>
    </row>
    <row r="970" spans="1:20" ht="43.2" x14ac:dyDescent="0.3">
      <c r="A970" s="5">
        <v>968</v>
      </c>
      <c r="B970" s="3" t="s">
        <v>968</v>
      </c>
      <c r="C970" s="3" t="s">
        <v>5077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182</v>
      </c>
      <c r="M970" s="5" t="b">
        <v>1</v>
      </c>
      <c r="N970" s="5" t="s">
        <v>8264</v>
      </c>
      <c r="O970" s="6">
        <f>E970/D970</f>
        <v>1.325E-2</v>
      </c>
      <c r="P970" s="9">
        <f>IFERROR(E970/L970,0)</f>
        <v>0.58241758241758246</v>
      </c>
      <c r="Q970" t="str">
        <f t="shared" si="45"/>
        <v>film &amp; video</v>
      </c>
      <c r="R970" t="str">
        <f t="shared" si="46"/>
        <v>television</v>
      </c>
      <c r="S970" s="14">
        <f>(((I970/60)/60)/24)+DATE(1970,1,1)</f>
        <v>41866.847615740742</v>
      </c>
      <c r="T970" s="14">
        <f t="shared" si="47"/>
        <v>41836.847615740742</v>
      </c>
    </row>
    <row r="971" spans="1:20" ht="28.8" x14ac:dyDescent="0.3">
      <c r="A971" s="5">
        <v>969</v>
      </c>
      <c r="B971" s="3" t="s">
        <v>969</v>
      </c>
      <c r="C971" s="3" t="s">
        <v>5078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182</v>
      </c>
      <c r="M971" s="5" t="b">
        <v>1</v>
      </c>
      <c r="N971" s="5" t="s">
        <v>8264</v>
      </c>
      <c r="O971" s="6">
        <f>E971/D971</f>
        <v>0.46666666666666667</v>
      </c>
      <c r="P971" s="9">
        <f>IFERROR(E971/L971,0)</f>
        <v>76.92307692307692</v>
      </c>
      <c r="Q971" t="str">
        <f t="shared" si="45"/>
        <v>film &amp; video</v>
      </c>
      <c r="R971" t="str">
        <f t="shared" si="46"/>
        <v>television</v>
      </c>
      <c r="S971" s="14">
        <f>(((I971/60)/60)/24)+DATE(1970,1,1)</f>
        <v>42775.30332175926</v>
      </c>
      <c r="T971" s="14">
        <f t="shared" si="47"/>
        <v>42742.30332175926</v>
      </c>
    </row>
    <row r="972" spans="1:20" ht="57.6" x14ac:dyDescent="0.3">
      <c r="A972" s="5">
        <v>970</v>
      </c>
      <c r="B972" s="3" t="s">
        <v>970</v>
      </c>
      <c r="C972" s="3" t="s">
        <v>5079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182</v>
      </c>
      <c r="M972" s="5" t="b">
        <v>1</v>
      </c>
      <c r="N972" s="5" t="s">
        <v>8264</v>
      </c>
      <c r="O972" s="6">
        <f>E972/D972</f>
        <v>0.4592</v>
      </c>
      <c r="P972" s="9">
        <f>IFERROR(E972/L972,0)</f>
        <v>12.615384615384615</v>
      </c>
      <c r="Q972" t="str">
        <f t="shared" si="45"/>
        <v>film &amp; video</v>
      </c>
      <c r="R972" t="str">
        <f t="shared" si="46"/>
        <v>television</v>
      </c>
      <c r="S972" s="14">
        <f>(((I972/60)/60)/24)+DATE(1970,1,1)</f>
        <v>42758.207638888889</v>
      </c>
      <c r="T972" s="14">
        <f t="shared" si="47"/>
        <v>42721.220520833333</v>
      </c>
    </row>
    <row r="973" spans="1:20" ht="43.2" x14ac:dyDescent="0.3">
      <c r="A973" s="5">
        <v>971</v>
      </c>
      <c r="B973" s="3" t="s">
        <v>971</v>
      </c>
      <c r="C973" s="3" t="s">
        <v>5080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182</v>
      </c>
      <c r="M973" s="5" t="b">
        <v>1</v>
      </c>
      <c r="N973" s="5" t="s">
        <v>8264</v>
      </c>
      <c r="O973" s="6">
        <f>E973/D973</f>
        <v>2.2599999999999999E-3</v>
      </c>
      <c r="P973" s="9">
        <f>IFERROR(E973/L973,0)</f>
        <v>1.2417582417582418</v>
      </c>
      <c r="Q973" t="str">
        <f t="shared" si="45"/>
        <v>film &amp; video</v>
      </c>
      <c r="R973" t="str">
        <f t="shared" si="46"/>
        <v>television</v>
      </c>
      <c r="S973" s="14">
        <f>(((I973/60)/60)/24)+DATE(1970,1,1)</f>
        <v>42156.709027777775</v>
      </c>
      <c r="T973" s="14">
        <f t="shared" si="47"/>
        <v>42111.709027777775</v>
      </c>
    </row>
    <row r="974" spans="1:20" ht="43.2" x14ac:dyDescent="0.3">
      <c r="A974" s="5">
        <v>972</v>
      </c>
      <c r="B974" s="3" t="s">
        <v>972</v>
      </c>
      <c r="C974" s="3" t="s">
        <v>5081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182</v>
      </c>
      <c r="M974" s="5" t="b">
        <v>1</v>
      </c>
      <c r="N974" s="5" t="s">
        <v>8264</v>
      </c>
      <c r="O974" s="6">
        <f>E974/D974</f>
        <v>0.34625</v>
      </c>
      <c r="P974" s="9">
        <f>IFERROR(E974/L974,0)</f>
        <v>38.049450549450547</v>
      </c>
      <c r="Q974" t="str">
        <f t="shared" si="45"/>
        <v>film &amp; video</v>
      </c>
      <c r="R974" t="str">
        <f t="shared" si="46"/>
        <v>television</v>
      </c>
      <c r="S974" s="14">
        <f>(((I974/60)/60)/24)+DATE(1970,1,1)</f>
        <v>41886.290972222225</v>
      </c>
      <c r="T974" s="14">
        <f t="shared" si="47"/>
        <v>41856.865717592591</v>
      </c>
    </row>
    <row r="975" spans="1:20" ht="43.2" x14ac:dyDescent="0.3">
      <c r="A975" s="5">
        <v>973</v>
      </c>
      <c r="B975" s="3" t="s">
        <v>973</v>
      </c>
      <c r="C975" s="3" t="s">
        <v>5082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182</v>
      </c>
      <c r="M975" s="5" t="b">
        <v>1</v>
      </c>
      <c r="N975" s="5" t="s">
        <v>8264</v>
      </c>
      <c r="O975" s="6">
        <f>E975/D975</f>
        <v>2.0549999999999999E-2</v>
      </c>
      <c r="P975" s="9">
        <f>IFERROR(E975/L975,0)</f>
        <v>2.2582417582417582</v>
      </c>
      <c r="Q975" t="str">
        <f t="shared" si="45"/>
        <v>film &amp; video</v>
      </c>
      <c r="R975" t="str">
        <f t="shared" si="46"/>
        <v>television</v>
      </c>
      <c r="S975" s="14">
        <f>(((I975/60)/60)/24)+DATE(1970,1,1)</f>
        <v>42317.056631944448</v>
      </c>
      <c r="T975" s="14">
        <f t="shared" si="47"/>
        <v>42257.014965277776</v>
      </c>
    </row>
    <row r="976" spans="1:20" ht="43.2" x14ac:dyDescent="0.3">
      <c r="A976" s="5">
        <v>974</v>
      </c>
      <c r="B976" s="3" t="s">
        <v>974</v>
      </c>
      <c r="C976" s="3" t="s">
        <v>5083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182</v>
      </c>
      <c r="M976" s="5" t="b">
        <v>1</v>
      </c>
      <c r="N976" s="5" t="s">
        <v>8264</v>
      </c>
      <c r="O976" s="6">
        <f>E976/D976</f>
        <v>5.5999999999999999E-3</v>
      </c>
      <c r="P976" s="9">
        <f>IFERROR(E976/L976,0)</f>
        <v>1.5384615384615385</v>
      </c>
      <c r="Q976" t="str">
        <f t="shared" si="45"/>
        <v>film &amp; video</v>
      </c>
      <c r="R976" t="str">
        <f t="shared" si="46"/>
        <v>television</v>
      </c>
      <c r="S976" s="14">
        <f>(((I976/60)/60)/24)+DATE(1970,1,1)</f>
        <v>42454.707824074074</v>
      </c>
      <c r="T976" s="14">
        <f t="shared" si="47"/>
        <v>42424.749490740738</v>
      </c>
    </row>
    <row r="977" spans="1:20" ht="43.2" x14ac:dyDescent="0.3">
      <c r="A977" s="5">
        <v>975</v>
      </c>
      <c r="B977" s="3" t="s">
        <v>975</v>
      </c>
      <c r="C977" s="3" t="s">
        <v>5084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182</v>
      </c>
      <c r="M977" s="5" t="b">
        <v>1</v>
      </c>
      <c r="N977" s="5" t="s">
        <v>8264</v>
      </c>
      <c r="O977" s="6">
        <f>E977/D977</f>
        <v>2.6069999999999999E-2</v>
      </c>
      <c r="P977" s="9">
        <f>IFERROR(E977/L977,0)</f>
        <v>14.324175824175825</v>
      </c>
      <c r="Q977" t="str">
        <f t="shared" si="45"/>
        <v>film &amp; video</v>
      </c>
      <c r="R977" t="str">
        <f t="shared" si="46"/>
        <v>television</v>
      </c>
      <c r="S977" s="14">
        <f>(((I977/60)/60)/24)+DATE(1970,1,1)</f>
        <v>42549.696585648147</v>
      </c>
      <c r="T977" s="14">
        <f t="shared" si="47"/>
        <v>42489.696585648147</v>
      </c>
    </row>
    <row r="978" spans="1:20" ht="43.2" x14ac:dyDescent="0.3">
      <c r="A978" s="5">
        <v>976</v>
      </c>
      <c r="B978" s="3" t="s">
        <v>976</v>
      </c>
      <c r="C978" s="3" t="s">
        <v>5085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182</v>
      </c>
      <c r="M978" s="5" t="b">
        <v>1</v>
      </c>
      <c r="N978" s="5" t="s">
        <v>8264</v>
      </c>
      <c r="O978" s="6">
        <f>E978/D978</f>
        <v>1.9259999999999999E-2</v>
      </c>
      <c r="P978" s="9">
        <f>IFERROR(E978/L978,0)</f>
        <v>15.873626373626374</v>
      </c>
      <c r="Q978" t="str">
        <f t="shared" si="45"/>
        <v>film &amp; video</v>
      </c>
      <c r="R978" t="str">
        <f t="shared" si="46"/>
        <v>television</v>
      </c>
      <c r="S978" s="14">
        <f>(((I978/60)/60)/24)+DATE(1970,1,1)</f>
        <v>42230.058993055558</v>
      </c>
      <c r="T978" s="14">
        <f t="shared" si="47"/>
        <v>42185.058993055558</v>
      </c>
    </row>
    <row r="979" spans="1:20" ht="43.2" x14ac:dyDescent="0.3">
      <c r="A979" s="5">
        <v>977</v>
      </c>
      <c r="B979" s="3" t="s">
        <v>977</v>
      </c>
      <c r="C979" s="3" t="s">
        <v>5086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182</v>
      </c>
      <c r="M979" s="5" t="b">
        <v>1</v>
      </c>
      <c r="N979" s="5" t="s">
        <v>8264</v>
      </c>
      <c r="O979" s="6">
        <f>E979/D979</f>
        <v>0.33666666666666667</v>
      </c>
      <c r="P979" s="9">
        <f>IFERROR(E979/L979,0)</f>
        <v>4.9945054945054945</v>
      </c>
      <c r="Q979" t="str">
        <f t="shared" si="45"/>
        <v>film &amp; video</v>
      </c>
      <c r="R979" t="str">
        <f t="shared" si="46"/>
        <v>television</v>
      </c>
      <c r="S979" s="14">
        <f>(((I979/60)/60)/24)+DATE(1970,1,1)</f>
        <v>42421.942094907412</v>
      </c>
      <c r="T979" s="14">
        <f t="shared" si="47"/>
        <v>42391.942094907412</v>
      </c>
    </row>
    <row r="980" spans="1:20" ht="43.2" x14ac:dyDescent="0.3">
      <c r="A980" s="5">
        <v>978</v>
      </c>
      <c r="B980" s="3" t="s">
        <v>978</v>
      </c>
      <c r="C980" s="3" t="s">
        <v>5087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182</v>
      </c>
      <c r="M980" s="5" t="b">
        <v>1</v>
      </c>
      <c r="N980" s="5" t="s">
        <v>8264</v>
      </c>
      <c r="O980" s="6">
        <f>E980/D980</f>
        <v>0.5626326718299024</v>
      </c>
      <c r="P980" s="9">
        <f>IFERROR(E980/L980,0)</f>
        <v>534.46703296703299</v>
      </c>
      <c r="Q980" t="str">
        <f t="shared" si="45"/>
        <v>film &amp; video</v>
      </c>
      <c r="R980" t="str">
        <f t="shared" si="46"/>
        <v>television</v>
      </c>
      <c r="S980" s="14">
        <f>(((I980/60)/60)/24)+DATE(1970,1,1)</f>
        <v>42425.309039351851</v>
      </c>
      <c r="T980" s="14">
        <f t="shared" si="47"/>
        <v>42395.309039351851</v>
      </c>
    </row>
    <row r="981" spans="1:20" ht="43.2" x14ac:dyDescent="0.3">
      <c r="A981" s="5">
        <v>979</v>
      </c>
      <c r="B981" s="3" t="s">
        <v>979</v>
      </c>
      <c r="C981" s="3" t="s">
        <v>5088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182</v>
      </c>
      <c r="M981" s="5" t="b">
        <v>1</v>
      </c>
      <c r="N981" s="5" t="s">
        <v>8264</v>
      </c>
      <c r="O981" s="6">
        <f>E981/D981</f>
        <v>0.82817600000000002</v>
      </c>
      <c r="P981" s="9">
        <f>IFERROR(E981/L981,0)</f>
        <v>159.26461538461538</v>
      </c>
      <c r="Q981" t="str">
        <f t="shared" si="45"/>
        <v>film &amp; video</v>
      </c>
      <c r="R981" t="str">
        <f t="shared" si="46"/>
        <v>television</v>
      </c>
      <c r="S981" s="14">
        <f>(((I981/60)/60)/24)+DATE(1970,1,1)</f>
        <v>42541.790972222225</v>
      </c>
      <c r="T981" s="14">
        <f t="shared" si="47"/>
        <v>42506.416990740734</v>
      </c>
    </row>
    <row r="982" spans="1:20" ht="57.6" x14ac:dyDescent="0.3">
      <c r="A982" s="5">
        <v>980</v>
      </c>
      <c r="B982" s="3" t="s">
        <v>980</v>
      </c>
      <c r="C982" s="3" t="s">
        <v>5089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182</v>
      </c>
      <c r="M982" s="5" t="b">
        <v>1</v>
      </c>
      <c r="N982" s="5" t="s">
        <v>8264</v>
      </c>
      <c r="O982" s="6">
        <f>E982/D982</f>
        <v>0.14860000000000001</v>
      </c>
      <c r="P982" s="9">
        <f>IFERROR(E982/L982,0)</f>
        <v>8.1648351648351642</v>
      </c>
      <c r="Q982" t="str">
        <f t="shared" si="45"/>
        <v>film &amp; video</v>
      </c>
      <c r="R982" t="str">
        <f t="shared" si="46"/>
        <v>television</v>
      </c>
      <c r="S982" s="14">
        <f>(((I982/60)/60)/24)+DATE(1970,1,1)</f>
        <v>41973.945856481485</v>
      </c>
      <c r="T982" s="14">
        <f t="shared" si="47"/>
        <v>41928.904189814813</v>
      </c>
    </row>
    <row r="983" spans="1:20" ht="57.6" x14ac:dyDescent="0.3">
      <c r="A983" s="5">
        <v>981</v>
      </c>
      <c r="B983" s="3" t="s">
        <v>981</v>
      </c>
      <c r="C983" s="3" t="s">
        <v>5090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182</v>
      </c>
      <c r="M983" s="5" t="b">
        <v>1</v>
      </c>
      <c r="N983" s="5" t="s">
        <v>8264</v>
      </c>
      <c r="O983" s="6">
        <f>E983/D983</f>
        <v>1.2375123751237513E-4</v>
      </c>
      <c r="P983" s="9">
        <f>IFERROR(E983/L983,0)</f>
        <v>6.043956043956044E-2</v>
      </c>
      <c r="Q983" t="str">
        <f t="shared" si="45"/>
        <v>film &amp; video</v>
      </c>
      <c r="R983" t="str">
        <f t="shared" si="46"/>
        <v>television</v>
      </c>
      <c r="S983" s="14">
        <f>(((I983/60)/60)/24)+DATE(1970,1,1)</f>
        <v>41860.947013888886</v>
      </c>
      <c r="T983" s="14">
        <f t="shared" si="47"/>
        <v>41830.947013888886</v>
      </c>
    </row>
    <row r="984" spans="1:20" ht="28.8" x14ac:dyDescent="0.3">
      <c r="A984" s="5">
        <v>982</v>
      </c>
      <c r="B984" s="3" t="s">
        <v>982</v>
      </c>
      <c r="C984" s="3" t="s">
        <v>5091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182</v>
      </c>
      <c r="M984" s="5" t="b">
        <v>1</v>
      </c>
      <c r="N984" s="5" t="s">
        <v>8264</v>
      </c>
      <c r="O984" s="6">
        <f>E984/D984</f>
        <v>1.7142857142857143E-4</v>
      </c>
      <c r="P984" s="9">
        <f>IFERROR(E984/L984,0)</f>
        <v>1.6483516483516484E-2</v>
      </c>
      <c r="Q984" t="str">
        <f t="shared" si="45"/>
        <v>film &amp; video</v>
      </c>
      <c r="R984" t="str">
        <f t="shared" si="46"/>
        <v>television</v>
      </c>
      <c r="S984" s="14">
        <f>(((I984/60)/60)/24)+DATE(1970,1,1)</f>
        <v>42645.753310185188</v>
      </c>
      <c r="T984" s="14">
        <f t="shared" si="47"/>
        <v>42615.753310185188</v>
      </c>
    </row>
    <row r="985" spans="1:20" ht="57.6" x14ac:dyDescent="0.3">
      <c r="A985" s="5">
        <v>983</v>
      </c>
      <c r="B985" s="3" t="s">
        <v>983</v>
      </c>
      <c r="C985" s="3" t="s">
        <v>5092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182</v>
      </c>
      <c r="M985" s="5" t="b">
        <v>1</v>
      </c>
      <c r="N985" s="5" t="s">
        <v>8264</v>
      </c>
      <c r="O985" s="6">
        <f>E985/D985</f>
        <v>0.2950613611721471</v>
      </c>
      <c r="P985" s="9">
        <f>IFERROR(E985/L985,0)</f>
        <v>168.96153846153845</v>
      </c>
      <c r="Q985" t="str">
        <f t="shared" si="45"/>
        <v>film &amp; video</v>
      </c>
      <c r="R985" t="str">
        <f t="shared" si="46"/>
        <v>television</v>
      </c>
      <c r="S985" s="14">
        <f>(((I985/60)/60)/24)+DATE(1970,1,1)</f>
        <v>42605.870833333334</v>
      </c>
      <c r="T985" s="14">
        <f t="shared" si="47"/>
        <v>42574.667650462965</v>
      </c>
    </row>
    <row r="986" spans="1:20" ht="72" x14ac:dyDescent="0.3">
      <c r="A986" s="5">
        <v>984</v>
      </c>
      <c r="B986" s="3" t="s">
        <v>984</v>
      </c>
      <c r="C986" s="3" t="s">
        <v>5093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182</v>
      </c>
      <c r="M986" s="5" t="b">
        <v>1</v>
      </c>
      <c r="N986" s="5" t="s">
        <v>8264</v>
      </c>
      <c r="O986" s="6">
        <f>E986/D986</f>
        <v>1.06E-2</v>
      </c>
      <c r="P986" s="9">
        <f>IFERROR(E986/L986,0)</f>
        <v>0.58241758241758246</v>
      </c>
      <c r="Q986" t="str">
        <f t="shared" si="45"/>
        <v>film &amp; video</v>
      </c>
      <c r="R986" t="str">
        <f t="shared" si="46"/>
        <v>television</v>
      </c>
      <c r="S986" s="14">
        <f>(((I986/60)/60)/24)+DATE(1970,1,1)</f>
        <v>42091.074166666673</v>
      </c>
      <c r="T986" s="14">
        <f t="shared" si="47"/>
        <v>42061.11583333333</v>
      </c>
    </row>
    <row r="987" spans="1:20" ht="43.2" x14ac:dyDescent="0.3">
      <c r="A987" s="5">
        <v>985</v>
      </c>
      <c r="B987" s="3" t="s">
        <v>985</v>
      </c>
      <c r="C987" s="3" t="s">
        <v>5094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182</v>
      </c>
      <c r="M987" s="5" t="b">
        <v>1</v>
      </c>
      <c r="N987" s="5" t="s">
        <v>8264</v>
      </c>
      <c r="O987" s="6">
        <f>E987/D987</f>
        <v>6.2933333333333327E-2</v>
      </c>
      <c r="P987" s="9">
        <f>IFERROR(E987/L987,0)</f>
        <v>10.373626373626374</v>
      </c>
      <c r="Q987" t="str">
        <f t="shared" si="45"/>
        <v>film &amp; video</v>
      </c>
      <c r="R987" t="str">
        <f t="shared" si="46"/>
        <v>television</v>
      </c>
      <c r="S987" s="14">
        <f>(((I987/60)/60)/24)+DATE(1970,1,1)</f>
        <v>42369.958333333328</v>
      </c>
      <c r="T987" s="14">
        <f t="shared" si="47"/>
        <v>42339.967708333337</v>
      </c>
    </row>
    <row r="988" spans="1:20" ht="57.6" x14ac:dyDescent="0.3">
      <c r="A988" s="5">
        <v>986</v>
      </c>
      <c r="B988" s="3" t="s">
        <v>986</v>
      </c>
      <c r="C988" s="3" t="s">
        <v>5095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182</v>
      </c>
      <c r="M988" s="5" t="b">
        <v>1</v>
      </c>
      <c r="N988" s="5" t="s">
        <v>8264</v>
      </c>
      <c r="O988" s="6">
        <f>E988/D988</f>
        <v>0.1275</v>
      </c>
      <c r="P988" s="9">
        <f>IFERROR(E988/L988,0)</f>
        <v>14.010989010989011</v>
      </c>
      <c r="Q988" t="str">
        <f t="shared" si="45"/>
        <v>film &amp; video</v>
      </c>
      <c r="R988" t="str">
        <f t="shared" si="46"/>
        <v>television</v>
      </c>
      <c r="S988" s="14">
        <f>(((I988/60)/60)/24)+DATE(1970,1,1)</f>
        <v>42379</v>
      </c>
      <c r="T988" s="14">
        <f t="shared" si="47"/>
        <v>42324.767361111109</v>
      </c>
    </row>
    <row r="989" spans="1:20" ht="43.2" x14ac:dyDescent="0.3">
      <c r="A989" s="5">
        <v>987</v>
      </c>
      <c r="B989" s="3" t="s">
        <v>987</v>
      </c>
      <c r="C989" s="3" t="s">
        <v>5096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182</v>
      </c>
      <c r="M989" s="5" t="b">
        <v>1</v>
      </c>
      <c r="N989" s="5" t="s">
        <v>8264</v>
      </c>
      <c r="O989" s="6">
        <f>E989/D989</f>
        <v>0.13220000000000001</v>
      </c>
      <c r="P989" s="9">
        <f>IFERROR(E989/L989,0)</f>
        <v>36.318681318681321</v>
      </c>
      <c r="Q989" t="str">
        <f t="shared" si="45"/>
        <v>film &amp; video</v>
      </c>
      <c r="R989" t="str">
        <f t="shared" si="46"/>
        <v>television</v>
      </c>
      <c r="S989" s="14">
        <f>(((I989/60)/60)/24)+DATE(1970,1,1)</f>
        <v>41813.294560185182</v>
      </c>
      <c r="T989" s="14">
        <f t="shared" si="47"/>
        <v>41773.294560185182</v>
      </c>
    </row>
    <row r="990" spans="1:20" ht="57.6" x14ac:dyDescent="0.3">
      <c r="A990" s="5">
        <v>988</v>
      </c>
      <c r="B990" s="3" t="s">
        <v>988</v>
      </c>
      <c r="C990" s="3" t="s">
        <v>5097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182</v>
      </c>
      <c r="M990" s="5" t="b">
        <v>1</v>
      </c>
      <c r="N990" s="5" t="s">
        <v>8264</v>
      </c>
      <c r="O990" s="6">
        <f>E990/D990</f>
        <v>0</v>
      </c>
      <c r="P990" s="9">
        <f>IFERROR(E990/L990,0)</f>
        <v>0</v>
      </c>
      <c r="Q990" t="str">
        <f t="shared" si="45"/>
        <v>film &amp; video</v>
      </c>
      <c r="R990" t="str">
        <f t="shared" si="46"/>
        <v>television</v>
      </c>
      <c r="S990" s="14">
        <f>(((I990/60)/60)/24)+DATE(1970,1,1)</f>
        <v>42644.356770833328</v>
      </c>
      <c r="T990" s="14">
        <f t="shared" si="47"/>
        <v>42614.356770833328</v>
      </c>
    </row>
    <row r="991" spans="1:20" ht="28.8" x14ac:dyDescent="0.3">
      <c r="A991" s="5">
        <v>989</v>
      </c>
      <c r="B991" s="3" t="s">
        <v>989</v>
      </c>
      <c r="C991" s="3" t="s">
        <v>5098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182</v>
      </c>
      <c r="M991" s="5" t="b">
        <v>1</v>
      </c>
      <c r="N991" s="5" t="s">
        <v>8264</v>
      </c>
      <c r="O991" s="6">
        <f>E991/D991</f>
        <v>0.16769999999999999</v>
      </c>
      <c r="P991" s="9">
        <f>IFERROR(E991/L991,0)</f>
        <v>9.2142857142857135</v>
      </c>
      <c r="Q991" t="str">
        <f t="shared" si="45"/>
        <v>film &amp; video</v>
      </c>
      <c r="R991" t="str">
        <f t="shared" si="46"/>
        <v>television</v>
      </c>
      <c r="S991" s="14">
        <f>(((I991/60)/60)/24)+DATE(1970,1,1)</f>
        <v>42641.933969907404</v>
      </c>
      <c r="T991" s="14">
        <f t="shared" si="47"/>
        <v>42611.933969907404</v>
      </c>
    </row>
    <row r="992" spans="1:20" ht="43.2" x14ac:dyDescent="0.3">
      <c r="A992" s="5">
        <v>990</v>
      </c>
      <c r="B992" s="3" t="s">
        <v>990</v>
      </c>
      <c r="C992" s="3" t="s">
        <v>5099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182</v>
      </c>
      <c r="M992" s="5" t="b">
        <v>1</v>
      </c>
      <c r="N992" s="5" t="s">
        <v>8264</v>
      </c>
      <c r="O992" s="6">
        <f>E992/D992</f>
        <v>1.0399999999999999E-3</v>
      </c>
      <c r="P992" s="9">
        <f>IFERROR(E992/L992,0)</f>
        <v>0.14285714285714285</v>
      </c>
      <c r="Q992" t="str">
        <f t="shared" si="45"/>
        <v>film &amp; video</v>
      </c>
      <c r="R992" t="str">
        <f t="shared" si="46"/>
        <v>television</v>
      </c>
      <c r="S992" s="14">
        <f>(((I992/60)/60)/24)+DATE(1970,1,1)</f>
        <v>41885.784305555557</v>
      </c>
      <c r="T992" s="14">
        <f t="shared" si="47"/>
        <v>41855.784305555557</v>
      </c>
    </row>
    <row r="993" spans="1:20" ht="72" x14ac:dyDescent="0.3">
      <c r="A993" s="5">
        <v>991</v>
      </c>
      <c r="B993" s="3" t="s">
        <v>991</v>
      </c>
      <c r="C993" s="3" t="s">
        <v>5100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182</v>
      </c>
      <c r="M993" s="5" t="b">
        <v>1</v>
      </c>
      <c r="N993" s="5" t="s">
        <v>8264</v>
      </c>
      <c r="O993" s="6">
        <f>E993/D993</f>
        <v>4.24E-2</v>
      </c>
      <c r="P993" s="9">
        <f>IFERROR(E993/L993,0)</f>
        <v>1.1648351648351649</v>
      </c>
      <c r="Q993" t="str">
        <f t="shared" si="45"/>
        <v>film &amp; video</v>
      </c>
      <c r="R993" t="str">
        <f t="shared" si="46"/>
        <v>television</v>
      </c>
      <c r="S993" s="14">
        <f>(((I993/60)/60)/24)+DATE(1970,1,1)</f>
        <v>42563.785416666666</v>
      </c>
      <c r="T993" s="14">
        <f t="shared" si="47"/>
        <v>42538.75680555556</v>
      </c>
    </row>
    <row r="994" spans="1:20" ht="43.2" x14ac:dyDescent="0.3">
      <c r="A994" s="5">
        <v>992</v>
      </c>
      <c r="B994" s="3" t="s">
        <v>992</v>
      </c>
      <c r="C994" s="3" t="s">
        <v>5101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182</v>
      </c>
      <c r="M994" s="5" t="b">
        <v>1</v>
      </c>
      <c r="N994" s="5" t="s">
        <v>8264</v>
      </c>
      <c r="O994" s="6">
        <f>E994/D994</f>
        <v>4.6699999999999997E-3</v>
      </c>
      <c r="P994" s="9">
        <f>IFERROR(E994/L994,0)</f>
        <v>2.5659340659340661</v>
      </c>
      <c r="Q994" t="str">
        <f t="shared" si="45"/>
        <v>film &amp; video</v>
      </c>
      <c r="R994" t="str">
        <f t="shared" si="46"/>
        <v>television</v>
      </c>
      <c r="S994" s="14">
        <f>(((I994/60)/60)/24)+DATE(1970,1,1)</f>
        <v>42497.883321759262</v>
      </c>
      <c r="T994" s="14">
        <f t="shared" si="47"/>
        <v>42437.924988425926</v>
      </c>
    </row>
    <row r="995" spans="1:20" ht="43.2" x14ac:dyDescent="0.3">
      <c r="A995" s="5">
        <v>993</v>
      </c>
      <c r="B995" s="3" t="s">
        <v>993</v>
      </c>
      <c r="C995" s="3" t="s">
        <v>5102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182</v>
      </c>
      <c r="M995" s="5" t="b">
        <v>1</v>
      </c>
      <c r="N995" s="5" t="s">
        <v>8264</v>
      </c>
      <c r="O995" s="6">
        <f>E995/D995</f>
        <v>0.25087142857142858</v>
      </c>
      <c r="P995" s="9">
        <f>IFERROR(E995/L995,0)</f>
        <v>96.489010989010993</v>
      </c>
      <c r="Q995" t="str">
        <f t="shared" si="45"/>
        <v>film &amp; video</v>
      </c>
      <c r="R995" t="str">
        <f t="shared" si="46"/>
        <v>television</v>
      </c>
      <c r="S995" s="14">
        <f>(((I995/60)/60)/24)+DATE(1970,1,1)</f>
        <v>42686.208333333328</v>
      </c>
      <c r="T995" s="14">
        <f t="shared" si="47"/>
        <v>42652.964907407411</v>
      </c>
    </row>
    <row r="996" spans="1:20" ht="57.6" x14ac:dyDescent="0.3">
      <c r="A996" s="5">
        <v>994</v>
      </c>
      <c r="B996" s="3" t="s">
        <v>994</v>
      </c>
      <c r="C996" s="3" t="s">
        <v>5103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182</v>
      </c>
      <c r="M996" s="5" t="b">
        <v>1</v>
      </c>
      <c r="N996" s="5" t="s">
        <v>8264</v>
      </c>
      <c r="O996" s="6">
        <f>E996/D996</f>
        <v>2.3345000000000001E-2</v>
      </c>
      <c r="P996" s="9">
        <f>IFERROR(E996/L996,0)</f>
        <v>25.653846153846153</v>
      </c>
      <c r="Q996" t="str">
        <f t="shared" si="45"/>
        <v>film &amp; video</v>
      </c>
      <c r="R996" t="str">
        <f t="shared" si="46"/>
        <v>television</v>
      </c>
      <c r="S996" s="14">
        <f>(((I996/60)/60)/24)+DATE(1970,1,1)</f>
        <v>41973.957638888889</v>
      </c>
      <c r="T996" s="14">
        <f t="shared" si="47"/>
        <v>41921.263078703705</v>
      </c>
    </row>
    <row r="997" spans="1:20" ht="43.2" x14ac:dyDescent="0.3">
      <c r="A997" s="5">
        <v>995</v>
      </c>
      <c r="B997" s="3" t="s">
        <v>995</v>
      </c>
      <c r="C997" s="3" t="s">
        <v>5104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182</v>
      </c>
      <c r="M997" s="5" t="b">
        <v>1</v>
      </c>
      <c r="N997" s="5" t="s">
        <v>8264</v>
      </c>
      <c r="O997" s="6">
        <f>E997/D997</f>
        <v>7.2599999999999998E-2</v>
      </c>
      <c r="P997" s="9">
        <f>IFERROR(E997/L997,0)</f>
        <v>3.9890109890109891</v>
      </c>
      <c r="Q997" t="str">
        <f t="shared" si="45"/>
        <v>film &amp; video</v>
      </c>
      <c r="R997" t="str">
        <f t="shared" si="46"/>
        <v>television</v>
      </c>
      <c r="S997" s="14">
        <f>(((I997/60)/60)/24)+DATE(1970,1,1)</f>
        <v>41972.666666666672</v>
      </c>
      <c r="T997" s="14">
        <f t="shared" si="47"/>
        <v>41947.940740740742</v>
      </c>
    </row>
    <row r="998" spans="1:20" ht="28.8" x14ac:dyDescent="0.3">
      <c r="A998" s="5">
        <v>996</v>
      </c>
      <c r="B998" s="3" t="s">
        <v>996</v>
      </c>
      <c r="C998" s="3" t="s">
        <v>5105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182</v>
      </c>
      <c r="M998" s="5" t="b">
        <v>1</v>
      </c>
      <c r="N998" s="5" t="s">
        <v>8264</v>
      </c>
      <c r="O998" s="6">
        <f>E998/D998</f>
        <v>1.6250000000000001E-2</v>
      </c>
      <c r="P998" s="9">
        <f>IFERROR(E998/L998,0)</f>
        <v>0.35714285714285715</v>
      </c>
      <c r="Q998" t="str">
        <f t="shared" si="45"/>
        <v>film &amp; video</v>
      </c>
      <c r="R998" t="str">
        <f t="shared" si="46"/>
        <v>television</v>
      </c>
      <c r="S998" s="14">
        <f>(((I998/60)/60)/24)+DATE(1970,1,1)</f>
        <v>41847.643750000003</v>
      </c>
      <c r="T998" s="14">
        <f t="shared" si="47"/>
        <v>41817.866435185184</v>
      </c>
    </row>
    <row r="999" spans="1:20" ht="28.8" x14ac:dyDescent="0.3">
      <c r="A999" s="5">
        <v>997</v>
      </c>
      <c r="B999" s="3" t="s">
        <v>997</v>
      </c>
      <c r="C999" s="3" t="s">
        <v>5106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182</v>
      </c>
      <c r="M999" s="5" t="b">
        <v>1</v>
      </c>
      <c r="N999" s="5" t="s">
        <v>8264</v>
      </c>
      <c r="O999" s="6">
        <f>E999/D999</f>
        <v>1.2999999999999999E-2</v>
      </c>
      <c r="P999" s="9">
        <f>IFERROR(E999/L999,0)</f>
        <v>0.35714285714285715</v>
      </c>
      <c r="Q999" t="str">
        <f t="shared" si="45"/>
        <v>film &amp; video</v>
      </c>
      <c r="R999" t="str">
        <f t="shared" si="46"/>
        <v>television</v>
      </c>
      <c r="S999" s="14">
        <f>(((I999/60)/60)/24)+DATE(1970,1,1)</f>
        <v>41971.144641203704</v>
      </c>
      <c r="T999" s="14">
        <f t="shared" si="47"/>
        <v>41941.10297453704</v>
      </c>
    </row>
    <row r="1000" spans="1:20" ht="43.2" x14ac:dyDescent="0.3">
      <c r="A1000" s="5">
        <v>998</v>
      </c>
      <c r="B1000" s="3" t="s">
        <v>998</v>
      </c>
      <c r="C1000" s="3" t="s">
        <v>5107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182</v>
      </c>
      <c r="M1000" s="5" t="b">
        <v>1</v>
      </c>
      <c r="N1000" s="5" t="s">
        <v>8264</v>
      </c>
      <c r="O1000" s="6">
        <f>E1000/D1000</f>
        <v>0.58558333333333334</v>
      </c>
      <c r="P1000" s="9">
        <f>IFERROR(E1000/L1000,0)</f>
        <v>193.04945054945054</v>
      </c>
      <c r="Q1000" t="str">
        <f t="shared" si="45"/>
        <v>film &amp; video</v>
      </c>
      <c r="R1000" t="str">
        <f t="shared" si="46"/>
        <v>television</v>
      </c>
      <c r="S1000" s="14">
        <f>(((I1000/60)/60)/24)+DATE(1970,1,1)</f>
        <v>42327.210659722223</v>
      </c>
      <c r="T1000" s="14">
        <f t="shared" si="47"/>
        <v>42282.168993055559</v>
      </c>
    </row>
    <row r="1001" spans="1:20" ht="43.2" x14ac:dyDescent="0.3">
      <c r="A1001" s="5">
        <v>999</v>
      </c>
      <c r="B1001" s="3" t="s">
        <v>999</v>
      </c>
      <c r="C1001" s="3" t="s">
        <v>5108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182</v>
      </c>
      <c r="M1001" s="5" t="b">
        <v>1</v>
      </c>
      <c r="N1001" s="5" t="s">
        <v>8264</v>
      </c>
      <c r="O1001" s="6">
        <f>E1001/D1001</f>
        <v>7.7886666666666673E-2</v>
      </c>
      <c r="P1001" s="9">
        <f>IFERROR(E1001/L1001,0)</f>
        <v>64.192307692307693</v>
      </c>
      <c r="Q1001" t="str">
        <f t="shared" si="45"/>
        <v>film &amp; video</v>
      </c>
      <c r="R1001" t="str">
        <f t="shared" si="46"/>
        <v>television</v>
      </c>
      <c r="S1001" s="14">
        <f>(((I1001/60)/60)/24)+DATE(1970,1,1)</f>
        <v>41956.334722222222</v>
      </c>
      <c r="T1001" s="14">
        <f t="shared" si="47"/>
        <v>41926.29965277778</v>
      </c>
    </row>
    <row r="1002" spans="1:20" ht="43.2" x14ac:dyDescent="0.3">
      <c r="A1002" s="5">
        <v>1000</v>
      </c>
      <c r="B1002" s="3" t="s">
        <v>1000</v>
      </c>
      <c r="C1002" s="3" t="s">
        <v>5109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182</v>
      </c>
      <c r="M1002" s="5" t="b">
        <v>1</v>
      </c>
      <c r="N1002" s="5" t="s">
        <v>8264</v>
      </c>
      <c r="O1002" s="6">
        <f>E1002/D1002</f>
        <v>2.2157147647256063E-2</v>
      </c>
      <c r="P1002" s="9">
        <f>IFERROR(E1002/L1002,0)</f>
        <v>108.92307692307692</v>
      </c>
      <c r="Q1002" t="str">
        <f t="shared" si="45"/>
        <v>film &amp; video</v>
      </c>
      <c r="R1002" t="str">
        <f t="shared" si="46"/>
        <v>television</v>
      </c>
      <c r="S1002" s="14">
        <f>(((I1002/60)/60)/24)+DATE(1970,1,1)</f>
        <v>42809.018055555556</v>
      </c>
      <c r="T1002" s="14">
        <f t="shared" si="47"/>
        <v>42749.059722222228</v>
      </c>
    </row>
    <row r="1003" spans="1:20" ht="57.6" x14ac:dyDescent="0.3">
      <c r="A1003" s="5">
        <v>1001</v>
      </c>
      <c r="B1003" s="3" t="s">
        <v>1001</v>
      </c>
      <c r="C1003" s="3" t="s">
        <v>5110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182</v>
      </c>
      <c r="M1003" s="5" t="b">
        <v>1</v>
      </c>
      <c r="N1003" s="5" t="s">
        <v>8264</v>
      </c>
      <c r="O1003" s="6">
        <f>E1003/D1003</f>
        <v>1.04</v>
      </c>
      <c r="P1003" s="9">
        <f>IFERROR(E1003/L1003,0)</f>
        <v>28.571428571428573</v>
      </c>
      <c r="Q1003" t="str">
        <f t="shared" si="45"/>
        <v>film &amp; video</v>
      </c>
      <c r="R1003" t="str">
        <f t="shared" si="46"/>
        <v>television</v>
      </c>
      <c r="S1003" s="14">
        <f>(((I1003/60)/60)/24)+DATE(1970,1,1)</f>
        <v>42765.720057870371</v>
      </c>
      <c r="T1003" s="14">
        <f t="shared" si="47"/>
        <v>42720.720057870371</v>
      </c>
    </row>
    <row r="1004" spans="1:20" ht="43.2" x14ac:dyDescent="0.3">
      <c r="A1004" s="5">
        <v>1002</v>
      </c>
      <c r="B1004" s="3" t="s">
        <v>1002</v>
      </c>
      <c r="C1004" s="3" t="s">
        <v>5111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182</v>
      </c>
      <c r="M1004" s="5" t="b">
        <v>1</v>
      </c>
      <c r="N1004" s="5" t="s">
        <v>8264</v>
      </c>
      <c r="O1004" s="6">
        <f>E1004/D1004</f>
        <v>0.29602960296029601</v>
      </c>
      <c r="P1004" s="9">
        <f>IFERROR(E1004/L1004,0)</f>
        <v>16.263736263736263</v>
      </c>
      <c r="Q1004" t="str">
        <f t="shared" si="45"/>
        <v>film &amp; video</v>
      </c>
      <c r="R1004" t="str">
        <f t="shared" si="46"/>
        <v>television</v>
      </c>
      <c r="S1004" s="14">
        <f>(((I1004/60)/60)/24)+DATE(1970,1,1)</f>
        <v>42355.249305555553</v>
      </c>
      <c r="T1004" s="14">
        <f t="shared" si="47"/>
        <v>42325.684189814812</v>
      </c>
    </row>
    <row r="1005" spans="1:20" ht="43.2" x14ac:dyDescent="0.3">
      <c r="A1005" s="5">
        <v>1003</v>
      </c>
      <c r="B1005" s="3" t="s">
        <v>1003</v>
      </c>
      <c r="C1005" s="3" t="s">
        <v>5112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182</v>
      </c>
      <c r="M1005" s="5" t="b">
        <v>1</v>
      </c>
      <c r="N1005" s="5" t="s">
        <v>8264</v>
      </c>
      <c r="O1005" s="6">
        <f>E1005/D1005</f>
        <v>0.16055</v>
      </c>
      <c r="P1005" s="9">
        <f>IFERROR(E1005/L1005,0)</f>
        <v>17.642857142857142</v>
      </c>
      <c r="Q1005" t="str">
        <f t="shared" si="45"/>
        <v>film &amp; video</v>
      </c>
      <c r="R1005" t="str">
        <f t="shared" si="46"/>
        <v>television</v>
      </c>
      <c r="S1005" s="14">
        <f>(((I1005/60)/60)/24)+DATE(1970,1,1)</f>
        <v>42810.667372685188</v>
      </c>
      <c r="T1005" s="14">
        <f t="shared" si="47"/>
        <v>42780.709039351852</v>
      </c>
    </row>
    <row r="1006" spans="1:20" ht="28.8" x14ac:dyDescent="0.3">
      <c r="A1006" s="5">
        <v>1004</v>
      </c>
      <c r="B1006" s="3" t="s">
        <v>1004</v>
      </c>
      <c r="C1006" s="3" t="s">
        <v>5113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182</v>
      </c>
      <c r="M1006" s="5" t="b">
        <v>1</v>
      </c>
      <c r="N1006" s="5" t="s">
        <v>8264</v>
      </c>
      <c r="O1006" s="6">
        <f>E1006/D1006</f>
        <v>0.82208000000000003</v>
      </c>
      <c r="P1006" s="9">
        <f>IFERROR(E1006/L1006,0)</f>
        <v>112.92307692307692</v>
      </c>
      <c r="Q1006" t="str">
        <f t="shared" si="45"/>
        <v>film &amp; video</v>
      </c>
      <c r="R1006" t="str">
        <f t="shared" si="46"/>
        <v>television</v>
      </c>
      <c r="S1006" s="14">
        <f>(((I1006/60)/60)/24)+DATE(1970,1,1)</f>
        <v>42418.708645833336</v>
      </c>
      <c r="T1006" s="14">
        <f t="shared" si="47"/>
        <v>42388.708645833336</v>
      </c>
    </row>
    <row r="1007" spans="1:20" ht="43.2" x14ac:dyDescent="0.3">
      <c r="A1007" s="5">
        <v>1005</v>
      </c>
      <c r="B1007" s="3" t="s">
        <v>1005</v>
      </c>
      <c r="C1007" s="3" t="s">
        <v>5114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182</v>
      </c>
      <c r="M1007" s="5" t="b">
        <v>1</v>
      </c>
      <c r="N1007" s="5" t="s">
        <v>8264</v>
      </c>
      <c r="O1007" s="6">
        <f>E1007/D1007</f>
        <v>0.75051000000000001</v>
      </c>
      <c r="P1007" s="9">
        <f>IFERROR(E1007/L1007,0)</f>
        <v>824.73626373626371</v>
      </c>
      <c r="Q1007" t="str">
        <f t="shared" si="45"/>
        <v>film &amp; video</v>
      </c>
      <c r="R1007" t="str">
        <f t="shared" si="46"/>
        <v>television</v>
      </c>
      <c r="S1007" s="14">
        <f>(((I1007/60)/60)/24)+DATE(1970,1,1)</f>
        <v>42307.624803240738</v>
      </c>
      <c r="T1007" s="14">
        <f t="shared" si="47"/>
        <v>42276.624803240738</v>
      </c>
    </row>
    <row r="1008" spans="1:20" ht="43.2" x14ac:dyDescent="0.3">
      <c r="A1008" s="5">
        <v>1006</v>
      </c>
      <c r="B1008" s="3" t="s">
        <v>1006</v>
      </c>
      <c r="C1008" s="3" t="s">
        <v>5115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182</v>
      </c>
      <c r="M1008" s="5" t="b">
        <v>1</v>
      </c>
      <c r="N1008" s="5" t="s">
        <v>8264</v>
      </c>
      <c r="O1008" s="6">
        <f>E1008/D1008</f>
        <v>5.8500000000000003E-2</v>
      </c>
      <c r="P1008" s="9">
        <f>IFERROR(E1008/L1008,0)</f>
        <v>1.2857142857142858</v>
      </c>
      <c r="Q1008" t="str">
        <f t="shared" si="45"/>
        <v>film &amp; video</v>
      </c>
      <c r="R1008" t="str">
        <f t="shared" si="46"/>
        <v>television</v>
      </c>
      <c r="S1008" s="14">
        <f>(((I1008/60)/60)/24)+DATE(1970,1,1)</f>
        <v>41985.299305555556</v>
      </c>
      <c r="T1008" s="14">
        <f t="shared" si="47"/>
        <v>41977.040185185186</v>
      </c>
    </row>
    <row r="1009" spans="1:20" ht="43.2" x14ac:dyDescent="0.3">
      <c r="A1009" s="5">
        <v>1007</v>
      </c>
      <c r="B1009" s="3" t="s">
        <v>1007</v>
      </c>
      <c r="C1009" s="3" t="s">
        <v>5116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182</v>
      </c>
      <c r="M1009" s="5" t="b">
        <v>1</v>
      </c>
      <c r="N1009" s="5" t="s">
        <v>8264</v>
      </c>
      <c r="O1009" s="6">
        <f>E1009/D1009</f>
        <v>0.44319999999999998</v>
      </c>
      <c r="P1009" s="9">
        <f>IFERROR(E1009/L1009,0)</f>
        <v>73.054945054945051</v>
      </c>
      <c r="Q1009" t="str">
        <f t="shared" si="45"/>
        <v>film &amp; video</v>
      </c>
      <c r="R1009" t="str">
        <f t="shared" si="46"/>
        <v>television</v>
      </c>
      <c r="S1009" s="14">
        <f>(((I1009/60)/60)/24)+DATE(1970,1,1)</f>
        <v>42718.6252662037</v>
      </c>
      <c r="T1009" s="14">
        <f t="shared" si="47"/>
        <v>42676.583599537036</v>
      </c>
    </row>
    <row r="1010" spans="1:20" ht="43.2" x14ac:dyDescent="0.3">
      <c r="A1010" s="5">
        <v>1008</v>
      </c>
      <c r="B1010" s="3" t="s">
        <v>1008</v>
      </c>
      <c r="C1010" s="3" t="s">
        <v>5117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182</v>
      </c>
      <c r="M1010" s="5" t="b">
        <v>1</v>
      </c>
      <c r="N1010" s="5" t="s">
        <v>8264</v>
      </c>
      <c r="O1010" s="6">
        <f>E1010/D1010</f>
        <v>2.6737967914438501E-3</v>
      </c>
      <c r="P1010" s="9">
        <f>IFERROR(E1010/L1010,0)</f>
        <v>1.3736263736263736</v>
      </c>
      <c r="Q1010" t="str">
        <f t="shared" si="45"/>
        <v>film &amp; video</v>
      </c>
      <c r="R1010" t="str">
        <f t="shared" si="46"/>
        <v>television</v>
      </c>
      <c r="S1010" s="14">
        <f>(((I1010/60)/60)/24)+DATE(1970,1,1)</f>
        <v>42732.809201388889</v>
      </c>
      <c r="T1010" s="14">
        <f t="shared" si="47"/>
        <v>42702.809201388889</v>
      </c>
    </row>
    <row r="1011" spans="1:20" ht="57.6" x14ac:dyDescent="0.3">
      <c r="A1011" s="5">
        <v>1009</v>
      </c>
      <c r="B1011" s="3" t="s">
        <v>1009</v>
      </c>
      <c r="C1011" s="3" t="s">
        <v>5118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182</v>
      </c>
      <c r="M1011" s="5" t="b">
        <v>1</v>
      </c>
      <c r="N1011" s="5" t="s">
        <v>8264</v>
      </c>
      <c r="O1011" s="6">
        <f>E1011/D1011</f>
        <v>0.1313</v>
      </c>
      <c r="P1011" s="9">
        <f>IFERROR(E1011/L1011,0)</f>
        <v>36.071428571428569</v>
      </c>
      <c r="Q1011" t="str">
        <f t="shared" si="45"/>
        <v>film &amp; video</v>
      </c>
      <c r="R1011" t="str">
        <f t="shared" si="46"/>
        <v>television</v>
      </c>
      <c r="S1011" s="14">
        <f>(((I1011/60)/60)/24)+DATE(1970,1,1)</f>
        <v>42540.604699074072</v>
      </c>
      <c r="T1011" s="14">
        <f t="shared" si="47"/>
        <v>42510.604699074072</v>
      </c>
    </row>
    <row r="1012" spans="1:20" ht="43.2" x14ac:dyDescent="0.3">
      <c r="A1012" s="5">
        <v>1010</v>
      </c>
      <c r="B1012" s="3" t="s">
        <v>1010</v>
      </c>
      <c r="C1012" s="3" t="s">
        <v>5119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182</v>
      </c>
      <c r="M1012" s="5" t="b">
        <v>1</v>
      </c>
      <c r="N1012" s="5" t="s">
        <v>8264</v>
      </c>
      <c r="O1012" s="6">
        <f>E1012/D1012</f>
        <v>1.9088937093275488E-3</v>
      </c>
      <c r="P1012" s="9">
        <f>IFERROR(E1012/L1012,0)</f>
        <v>1.2087912087912087</v>
      </c>
      <c r="Q1012" t="str">
        <f t="shared" si="45"/>
        <v>film &amp; video</v>
      </c>
      <c r="R1012" t="str">
        <f t="shared" si="46"/>
        <v>television</v>
      </c>
      <c r="S1012" s="14">
        <f>(((I1012/60)/60)/24)+DATE(1970,1,1)</f>
        <v>42618.124305555553</v>
      </c>
      <c r="T1012" s="14">
        <f t="shared" si="47"/>
        <v>42561.829421296294</v>
      </c>
    </row>
    <row r="1013" spans="1:20" ht="43.2" x14ac:dyDescent="0.3">
      <c r="A1013" s="5">
        <v>1011</v>
      </c>
      <c r="B1013" s="3" t="s">
        <v>1011</v>
      </c>
      <c r="C1013" s="3" t="s">
        <v>5120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182</v>
      </c>
      <c r="M1013" s="5" t="b">
        <v>1</v>
      </c>
      <c r="N1013" s="5" t="s">
        <v>8264</v>
      </c>
      <c r="O1013" s="6">
        <f>E1013/D1013</f>
        <v>3.7499999999999999E-3</v>
      </c>
      <c r="P1013" s="9">
        <f>IFERROR(E1013/L1013,0)</f>
        <v>0.41208791208791207</v>
      </c>
      <c r="Q1013" t="str">
        <f t="shared" si="45"/>
        <v>film &amp; video</v>
      </c>
      <c r="R1013" t="str">
        <f t="shared" si="46"/>
        <v>television</v>
      </c>
      <c r="S1013" s="14">
        <f>(((I1013/60)/60)/24)+DATE(1970,1,1)</f>
        <v>41991.898090277777</v>
      </c>
      <c r="T1013" s="14">
        <f t="shared" si="47"/>
        <v>41946.898090277777</v>
      </c>
    </row>
    <row r="1014" spans="1:20" ht="57.6" x14ac:dyDescent="0.3">
      <c r="A1014" s="5">
        <v>1012</v>
      </c>
      <c r="B1014" s="3" t="s">
        <v>1012</v>
      </c>
      <c r="C1014" s="3" t="s">
        <v>5121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182</v>
      </c>
      <c r="M1014" s="5" t="b">
        <v>1</v>
      </c>
      <c r="N1014" s="5" t="s">
        <v>8264</v>
      </c>
      <c r="O1014" s="6">
        <f>E1014/D1014</f>
        <v>215.35021</v>
      </c>
      <c r="P1014" s="9">
        <f>IFERROR(E1014/L1014,0)</f>
        <v>5916.214560439561</v>
      </c>
      <c r="Q1014" t="str">
        <f t="shared" si="45"/>
        <v>film &amp; video</v>
      </c>
      <c r="R1014" t="str">
        <f t="shared" si="46"/>
        <v>television</v>
      </c>
      <c r="S1014" s="14">
        <f>(((I1014/60)/60)/24)+DATE(1970,1,1)</f>
        <v>42759.440416666665</v>
      </c>
      <c r="T1014" s="14">
        <f t="shared" si="47"/>
        <v>42714.440416666665</v>
      </c>
    </row>
    <row r="1015" spans="1:20" ht="43.2" x14ac:dyDescent="0.3">
      <c r="A1015" s="5">
        <v>1013</v>
      </c>
      <c r="B1015" s="3" t="s">
        <v>1013</v>
      </c>
      <c r="C1015" s="3" t="s">
        <v>5122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182</v>
      </c>
      <c r="M1015" s="5" t="b">
        <v>1</v>
      </c>
      <c r="N1015" s="5" t="s">
        <v>8264</v>
      </c>
      <c r="O1015" s="6">
        <f>E1015/D1015</f>
        <v>0.34527999999999998</v>
      </c>
      <c r="P1015" s="9">
        <f>IFERROR(E1015/L1015,0)</f>
        <v>47.428571428571431</v>
      </c>
      <c r="Q1015" t="str">
        <f t="shared" si="45"/>
        <v>film &amp; video</v>
      </c>
      <c r="R1015" t="str">
        <f t="shared" si="46"/>
        <v>television</v>
      </c>
      <c r="S1015" s="14">
        <f>(((I1015/60)/60)/24)+DATE(1970,1,1)</f>
        <v>42367.833333333328</v>
      </c>
      <c r="T1015" s="14">
        <f t="shared" si="47"/>
        <v>42339.833981481483</v>
      </c>
    </row>
    <row r="1016" spans="1:20" ht="28.8" x14ac:dyDescent="0.3">
      <c r="A1016" s="5">
        <v>1014</v>
      </c>
      <c r="B1016" s="3" t="s">
        <v>1014</v>
      </c>
      <c r="C1016" s="3" t="s">
        <v>5123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182</v>
      </c>
      <c r="M1016" s="5" t="b">
        <v>1</v>
      </c>
      <c r="N1016" s="5" t="s">
        <v>8264</v>
      </c>
      <c r="O1016" s="6">
        <f>E1016/D1016</f>
        <v>0.30599999999999999</v>
      </c>
      <c r="P1016" s="9">
        <f>IFERROR(E1016/L1016,0)</f>
        <v>16.813186813186814</v>
      </c>
      <c r="Q1016" t="str">
        <f t="shared" si="45"/>
        <v>film &amp; video</v>
      </c>
      <c r="R1016" t="str">
        <f t="shared" si="46"/>
        <v>television</v>
      </c>
      <c r="S1016" s="14">
        <f>(((I1016/60)/60)/24)+DATE(1970,1,1)</f>
        <v>42005.002488425926</v>
      </c>
      <c r="T1016" s="14">
        <f t="shared" si="47"/>
        <v>41955.002488425926</v>
      </c>
    </row>
    <row r="1017" spans="1:20" ht="28.8" x14ac:dyDescent="0.3">
      <c r="A1017" s="5">
        <v>1015</v>
      </c>
      <c r="B1017" s="3" t="s">
        <v>1015</v>
      </c>
      <c r="C1017" s="3" t="s">
        <v>5124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182</v>
      </c>
      <c r="M1017" s="5" t="b">
        <v>1</v>
      </c>
      <c r="N1017" s="5" t="s">
        <v>8264</v>
      </c>
      <c r="O1017" s="6">
        <f>E1017/D1017</f>
        <v>2.6666666666666668E-2</v>
      </c>
      <c r="P1017" s="9">
        <f>IFERROR(E1017/L1017,0)</f>
        <v>1.3186813186813187</v>
      </c>
      <c r="Q1017" t="str">
        <f t="shared" si="45"/>
        <v>film &amp; video</v>
      </c>
      <c r="R1017" t="str">
        <f t="shared" si="46"/>
        <v>television</v>
      </c>
      <c r="S1017" s="14">
        <f>(((I1017/60)/60)/24)+DATE(1970,1,1)</f>
        <v>42333.920081018514</v>
      </c>
      <c r="T1017" s="14">
        <f t="shared" si="47"/>
        <v>42303.878414351857</v>
      </c>
    </row>
    <row r="1018" spans="1:20" ht="43.2" x14ac:dyDescent="0.3">
      <c r="A1018" s="5">
        <v>1016</v>
      </c>
      <c r="B1018" s="3" t="s">
        <v>1016</v>
      </c>
      <c r="C1018" s="3" t="s">
        <v>5125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182</v>
      </c>
      <c r="M1018" s="5" t="b">
        <v>1</v>
      </c>
      <c r="N1018" s="5" t="s">
        <v>8264</v>
      </c>
      <c r="O1018" s="6">
        <f>E1018/D1018</f>
        <v>2.8420000000000001E-2</v>
      </c>
      <c r="P1018" s="9">
        <f>IFERROR(E1018/L1018,0)</f>
        <v>15.615384615384615</v>
      </c>
      <c r="Q1018" t="str">
        <f t="shared" si="45"/>
        <v>film &amp; video</v>
      </c>
      <c r="R1018" t="str">
        <f t="shared" si="46"/>
        <v>television</v>
      </c>
      <c r="S1018" s="14">
        <f>(((I1018/60)/60)/24)+DATE(1970,1,1)</f>
        <v>42467.065462962957</v>
      </c>
      <c r="T1018" s="14">
        <f t="shared" si="47"/>
        <v>42422.107129629629</v>
      </c>
    </row>
    <row r="1019" spans="1:20" ht="43.2" x14ac:dyDescent="0.3">
      <c r="A1019" s="5">
        <v>1017</v>
      </c>
      <c r="B1019" s="3" t="s">
        <v>1017</v>
      </c>
      <c r="C1019" s="3" t="s">
        <v>5126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182</v>
      </c>
      <c r="M1019" s="5" t="b">
        <v>1</v>
      </c>
      <c r="N1019" s="5" t="s">
        <v>8264</v>
      </c>
      <c r="O1019" s="6">
        <f>E1019/D1019</f>
        <v>0.22878799999999999</v>
      </c>
      <c r="P1019" s="9">
        <f>IFERROR(E1019/L1019,0)</f>
        <v>314.26923076923077</v>
      </c>
      <c r="Q1019" t="str">
        <f t="shared" si="45"/>
        <v>film &amp; video</v>
      </c>
      <c r="R1019" t="str">
        <f t="shared" si="46"/>
        <v>television</v>
      </c>
      <c r="S1019" s="14">
        <f>(((I1019/60)/60)/24)+DATE(1970,1,1)</f>
        <v>42329.716840277775</v>
      </c>
      <c r="T1019" s="14">
        <f t="shared" si="47"/>
        <v>42289.675173611111</v>
      </c>
    </row>
    <row r="1020" spans="1:20" ht="43.2" x14ac:dyDescent="0.3">
      <c r="A1020" s="5">
        <v>1018</v>
      </c>
      <c r="B1020" s="3" t="s">
        <v>1018</v>
      </c>
      <c r="C1020" s="3" t="s">
        <v>5127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182</v>
      </c>
      <c r="M1020" s="5" t="b">
        <v>1</v>
      </c>
      <c r="N1020" s="5" t="s">
        <v>8264</v>
      </c>
      <c r="O1020" s="6">
        <f>E1020/D1020</f>
        <v>3.1050000000000001E-2</v>
      </c>
      <c r="P1020" s="9">
        <f>IFERROR(E1020/L1020,0)</f>
        <v>3.412087912087912</v>
      </c>
      <c r="Q1020" t="str">
        <f t="shared" si="45"/>
        <v>film &amp; video</v>
      </c>
      <c r="R1020" t="str">
        <f t="shared" si="46"/>
        <v>television</v>
      </c>
      <c r="S1020" s="14">
        <f>(((I1020/60)/60)/24)+DATE(1970,1,1)</f>
        <v>42565.492280092592</v>
      </c>
      <c r="T1020" s="14">
        <f t="shared" si="47"/>
        <v>42535.492280092592</v>
      </c>
    </row>
    <row r="1021" spans="1:20" ht="43.2" x14ac:dyDescent="0.3">
      <c r="A1021" s="5">
        <v>1019</v>
      </c>
      <c r="B1021" s="3" t="s">
        <v>1019</v>
      </c>
      <c r="C1021" s="3" t="s">
        <v>5128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182</v>
      </c>
      <c r="M1021" s="5" t="b">
        <v>1</v>
      </c>
      <c r="N1021" s="5" t="s">
        <v>8264</v>
      </c>
      <c r="O1021" s="6">
        <f>E1021/D1021</f>
        <v>0.47333333333333333</v>
      </c>
      <c r="P1021" s="9">
        <f>IFERROR(E1021/L1021,0)</f>
        <v>117.03296703296704</v>
      </c>
      <c r="Q1021" t="str">
        <f t="shared" si="45"/>
        <v>film &amp; video</v>
      </c>
      <c r="R1021" t="str">
        <f t="shared" si="46"/>
        <v>television</v>
      </c>
      <c r="S1021" s="14">
        <f>(((I1021/60)/60)/24)+DATE(1970,1,1)</f>
        <v>42039.973946759259</v>
      </c>
      <c r="T1021" s="14">
        <f t="shared" si="47"/>
        <v>42009.973946759259</v>
      </c>
    </row>
    <row r="1022" spans="1:20" ht="43.2" x14ac:dyDescent="0.3">
      <c r="A1022" s="5">
        <v>1020</v>
      </c>
      <c r="B1022" s="3" t="s">
        <v>1020</v>
      </c>
      <c r="C1022" s="3" t="s">
        <v>5129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182</v>
      </c>
      <c r="M1022" s="5" t="b">
        <v>1</v>
      </c>
      <c r="N1022" s="5" t="s">
        <v>8264</v>
      </c>
      <c r="O1022" s="6">
        <f>E1022/D1022</f>
        <v>2.0554838709677421</v>
      </c>
      <c r="P1022" s="9">
        <f>IFERROR(E1022/L1022,0)</f>
        <v>17.505494505494507</v>
      </c>
      <c r="Q1022" t="str">
        <f t="shared" si="45"/>
        <v>film &amp; video</v>
      </c>
      <c r="R1022" t="str">
        <f t="shared" si="46"/>
        <v>television</v>
      </c>
      <c r="S1022" s="14">
        <f>(((I1022/60)/60)/24)+DATE(1970,1,1)</f>
        <v>42157.032638888893</v>
      </c>
      <c r="T1022" s="14">
        <f t="shared" si="47"/>
        <v>42127.069548611107</v>
      </c>
    </row>
    <row r="1023" spans="1:20" ht="43.2" x14ac:dyDescent="0.3">
      <c r="A1023" s="5">
        <v>1021</v>
      </c>
      <c r="B1023" s="3" t="s">
        <v>1021</v>
      </c>
      <c r="C1023" s="3" t="s">
        <v>5130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0</v>
      </c>
      <c r="L1023" s="5">
        <v>182</v>
      </c>
      <c r="M1023" s="5" t="b">
        <v>1</v>
      </c>
      <c r="N1023" s="5" t="s">
        <v>8264</v>
      </c>
      <c r="O1023" s="6">
        <f>E1023/D1023</f>
        <v>3.5180366666666667</v>
      </c>
      <c r="P1023" s="9">
        <f>IFERROR(E1023/L1023,0)</f>
        <v>57.989615384615391</v>
      </c>
      <c r="Q1023" t="str">
        <f t="shared" si="45"/>
        <v>film &amp; video</v>
      </c>
      <c r="R1023" t="str">
        <f t="shared" si="46"/>
        <v>television</v>
      </c>
      <c r="S1023" s="14">
        <f>(((I1023/60)/60)/24)+DATE(1970,1,1)</f>
        <v>42294.166666666672</v>
      </c>
      <c r="T1023" s="14">
        <f t="shared" si="47"/>
        <v>42271.251979166671</v>
      </c>
    </row>
    <row r="1024" spans="1:20" ht="28.8" x14ac:dyDescent="0.3">
      <c r="A1024" s="5">
        <v>1022</v>
      </c>
      <c r="B1024" s="3" t="s">
        <v>1022</v>
      </c>
      <c r="C1024" s="3" t="s">
        <v>5131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0</v>
      </c>
      <c r="L1024" s="5">
        <v>182</v>
      </c>
      <c r="M1024" s="5" t="b">
        <v>1</v>
      </c>
      <c r="N1024" s="5" t="s">
        <v>8264</v>
      </c>
      <c r="O1024" s="6">
        <f>E1024/D1024</f>
        <v>1.149</v>
      </c>
      <c r="P1024" s="9">
        <f>IFERROR(E1024/L1024,0)</f>
        <v>12.626373626373626</v>
      </c>
      <c r="Q1024" t="str">
        <f t="shared" si="45"/>
        <v>film &amp; video</v>
      </c>
      <c r="R1024" t="str">
        <f t="shared" si="46"/>
        <v>television</v>
      </c>
      <c r="S1024" s="14">
        <f>(((I1024/60)/60)/24)+DATE(1970,1,1)</f>
        <v>42141.646724537044</v>
      </c>
      <c r="T1024" s="14">
        <f t="shared" si="47"/>
        <v>42111.646724537044</v>
      </c>
    </row>
    <row r="1025" spans="1:20" ht="43.2" x14ac:dyDescent="0.3">
      <c r="A1025" s="5">
        <v>1023</v>
      </c>
      <c r="B1025" s="3" t="s">
        <v>1023</v>
      </c>
      <c r="C1025" s="3" t="s">
        <v>5132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182</v>
      </c>
      <c r="M1025" s="5" t="b">
        <v>1</v>
      </c>
      <c r="N1025" s="5" t="s">
        <v>8264</v>
      </c>
      <c r="O1025" s="6">
        <f>E1025/D1025</f>
        <v>2.3715000000000002</v>
      </c>
      <c r="P1025" s="9">
        <f>IFERROR(E1025/L1025,0)</f>
        <v>26.060439560439562</v>
      </c>
      <c r="Q1025" t="str">
        <f t="shared" si="45"/>
        <v>film &amp; video</v>
      </c>
      <c r="R1025" t="str">
        <f t="shared" si="46"/>
        <v>television</v>
      </c>
      <c r="S1025" s="14">
        <f>(((I1025/60)/60)/24)+DATE(1970,1,1)</f>
        <v>42175.919687500005</v>
      </c>
      <c r="T1025" s="14">
        <f t="shared" si="47"/>
        <v>42145.919687500005</v>
      </c>
    </row>
    <row r="1026" spans="1:20" ht="43.2" x14ac:dyDescent="0.3">
      <c r="A1026" s="5">
        <v>1024</v>
      </c>
      <c r="B1026" s="3" t="s">
        <v>1024</v>
      </c>
      <c r="C1026" s="3" t="s">
        <v>5133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0</v>
      </c>
      <c r="L1026" s="5">
        <v>182</v>
      </c>
      <c r="M1026" s="5" t="b">
        <v>1</v>
      </c>
      <c r="N1026" s="5" t="s">
        <v>8264</v>
      </c>
      <c r="O1026" s="6">
        <f>E1026/D1026</f>
        <v>1.1863774999999999</v>
      </c>
      <c r="P1026" s="9">
        <f>IFERROR(E1026/L1026,0)</f>
        <v>130.37115384615385</v>
      </c>
      <c r="Q1026" t="str">
        <f t="shared" si="45"/>
        <v>film &amp; video</v>
      </c>
      <c r="R1026" t="str">
        <f t="shared" si="46"/>
        <v>television</v>
      </c>
      <c r="S1026" s="14">
        <f>(((I1026/60)/60)/24)+DATE(1970,1,1)</f>
        <v>42400.580590277779</v>
      </c>
      <c r="T1026" s="14">
        <f t="shared" si="47"/>
        <v>42370.580590277779</v>
      </c>
    </row>
    <row r="1027" spans="1:20" ht="43.2" x14ac:dyDescent="0.3">
      <c r="A1027" s="5">
        <v>1025</v>
      </c>
      <c r="B1027" s="3" t="s">
        <v>1025</v>
      </c>
      <c r="C1027" s="3" t="s">
        <v>5134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0</v>
      </c>
      <c r="L1027" s="5">
        <v>182</v>
      </c>
      <c r="M1027" s="5" t="b">
        <v>1</v>
      </c>
      <c r="N1027" s="5" t="s">
        <v>8264</v>
      </c>
      <c r="O1027" s="6">
        <f>E1027/D1027</f>
        <v>1.099283142857143</v>
      </c>
      <c r="P1027" s="9">
        <f>IFERROR(E1027/L1027,0)</f>
        <v>422.80120879120881</v>
      </c>
      <c r="Q1027" t="str">
        <f t="shared" ref="Q1027:Q1090" si="48">LEFT(N1027, SEARCH("/",N1027)-1)</f>
        <v>film &amp; video</v>
      </c>
      <c r="R1027" t="str">
        <f t="shared" ref="R1027:R1090" si="49">RIGHT(N1027, LEN(N1027)-SEARCH("/", N1027))</f>
        <v>television</v>
      </c>
      <c r="S1027" s="14">
        <f>(((I1027/60)/60)/24)+DATE(1970,1,1)</f>
        <v>42079.792094907403</v>
      </c>
      <c r="T1027" s="14">
        <f t="shared" ref="T1027:T1090" si="50">(((J1027/60)/60)/24)+DATE(1970,1,1)</f>
        <v>42049.833761574075</v>
      </c>
    </row>
    <row r="1028" spans="1:20" ht="57.6" x14ac:dyDescent="0.3">
      <c r="A1028" s="5">
        <v>1026</v>
      </c>
      <c r="B1028" s="3" t="s">
        <v>1026</v>
      </c>
      <c r="C1028" s="3" t="s">
        <v>5135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0</v>
      </c>
      <c r="L1028" s="5">
        <v>182</v>
      </c>
      <c r="M1028" s="5" t="b">
        <v>1</v>
      </c>
      <c r="N1028" s="5" t="s">
        <v>8264</v>
      </c>
      <c r="O1028" s="6">
        <f>E1028/D1028</f>
        <v>1.0000828571428571</v>
      </c>
      <c r="P1028" s="9">
        <f>IFERROR(E1028/L1028,0)</f>
        <v>38.464725274725275</v>
      </c>
      <c r="Q1028" t="str">
        <f t="shared" si="48"/>
        <v>film &amp; video</v>
      </c>
      <c r="R1028" t="str">
        <f t="shared" si="49"/>
        <v>television</v>
      </c>
      <c r="S1028" s="14">
        <f>(((I1028/60)/60)/24)+DATE(1970,1,1)</f>
        <v>42460.365925925929</v>
      </c>
      <c r="T1028" s="14">
        <f t="shared" si="50"/>
        <v>42426.407592592594</v>
      </c>
    </row>
    <row r="1029" spans="1:20" ht="43.2" x14ac:dyDescent="0.3">
      <c r="A1029" s="5">
        <v>1027</v>
      </c>
      <c r="B1029" s="3" t="s">
        <v>1027</v>
      </c>
      <c r="C1029" s="3" t="s">
        <v>5136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0</v>
      </c>
      <c r="L1029" s="5">
        <v>182</v>
      </c>
      <c r="M1029" s="5" t="b">
        <v>1</v>
      </c>
      <c r="N1029" s="5" t="s">
        <v>8264</v>
      </c>
      <c r="O1029" s="6">
        <f>E1029/D1029</f>
        <v>1.0309292094387414</v>
      </c>
      <c r="P1029" s="9">
        <f>IFERROR(E1029/L1029,0)</f>
        <v>42.489010989010985</v>
      </c>
      <c r="Q1029" t="str">
        <f t="shared" si="48"/>
        <v>film &amp; video</v>
      </c>
      <c r="R1029" t="str">
        <f t="shared" si="49"/>
        <v>television</v>
      </c>
      <c r="S1029" s="14">
        <f>(((I1029/60)/60)/24)+DATE(1970,1,1)</f>
        <v>41935.034108796295</v>
      </c>
      <c r="T1029" s="14">
        <f t="shared" si="50"/>
        <v>41905.034108796295</v>
      </c>
    </row>
    <row r="1030" spans="1:20" ht="43.2" x14ac:dyDescent="0.3">
      <c r="A1030" s="5">
        <v>1028</v>
      </c>
      <c r="B1030" s="3" t="s">
        <v>1028</v>
      </c>
      <c r="C1030" s="3" t="s">
        <v>5137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0</v>
      </c>
      <c r="L1030" s="5">
        <v>182</v>
      </c>
      <c r="M1030" s="5" t="b">
        <v>1</v>
      </c>
      <c r="N1030" s="5" t="s">
        <v>8264</v>
      </c>
      <c r="O1030" s="6">
        <f>E1030/D1030</f>
        <v>1.1727000000000001</v>
      </c>
      <c r="P1030" s="9">
        <f>IFERROR(E1030/L1030,0)</f>
        <v>64.434065934065927</v>
      </c>
      <c r="Q1030" t="str">
        <f t="shared" si="48"/>
        <v>film &amp; video</v>
      </c>
      <c r="R1030" t="str">
        <f t="shared" si="49"/>
        <v>television</v>
      </c>
      <c r="S1030" s="14">
        <f>(((I1030/60)/60)/24)+DATE(1970,1,1)</f>
        <v>42800.833333333328</v>
      </c>
      <c r="T1030" s="14">
        <f t="shared" si="50"/>
        <v>42755.627372685187</v>
      </c>
    </row>
    <row r="1031" spans="1:20" ht="28.8" x14ac:dyDescent="0.3">
      <c r="A1031" s="5">
        <v>1029</v>
      </c>
      <c r="B1031" s="3" t="s">
        <v>1029</v>
      </c>
      <c r="C1031" s="3" t="s">
        <v>5138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182</v>
      </c>
      <c r="M1031" s="5" t="b">
        <v>1</v>
      </c>
      <c r="N1031" s="5" t="s">
        <v>8264</v>
      </c>
      <c r="O1031" s="6">
        <f>E1031/D1031</f>
        <v>1.1175999999999999</v>
      </c>
      <c r="P1031" s="9">
        <f>IFERROR(E1031/L1031,0)</f>
        <v>61.406593406593409</v>
      </c>
      <c r="Q1031" t="str">
        <f t="shared" si="48"/>
        <v>film &amp; video</v>
      </c>
      <c r="R1031" t="str">
        <f t="shared" si="49"/>
        <v>television</v>
      </c>
      <c r="S1031" s="14">
        <f>(((I1031/60)/60)/24)+DATE(1970,1,1)</f>
        <v>42098.915972222225</v>
      </c>
      <c r="T1031" s="14">
        <f t="shared" si="50"/>
        <v>42044.711886574078</v>
      </c>
    </row>
    <row r="1032" spans="1:20" ht="28.8" x14ac:dyDescent="0.3">
      <c r="A1032" s="5">
        <v>1030</v>
      </c>
      <c r="B1032" s="3" t="s">
        <v>1030</v>
      </c>
      <c r="C1032" s="3" t="s">
        <v>5139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182</v>
      </c>
      <c r="M1032" s="5" t="b">
        <v>1</v>
      </c>
      <c r="N1032" s="5" t="s">
        <v>8264</v>
      </c>
      <c r="O1032" s="6">
        <f>E1032/D1032</f>
        <v>3.4209999999999998</v>
      </c>
      <c r="P1032" s="9">
        <f>IFERROR(E1032/L1032,0)</f>
        <v>37.593406593406591</v>
      </c>
      <c r="Q1032" t="str">
        <f t="shared" si="48"/>
        <v>film &amp; video</v>
      </c>
      <c r="R1032" t="str">
        <f t="shared" si="49"/>
        <v>television</v>
      </c>
      <c r="S1032" s="14">
        <f>(((I1032/60)/60)/24)+DATE(1970,1,1)</f>
        <v>42625.483206018514</v>
      </c>
      <c r="T1032" s="14">
        <f t="shared" si="50"/>
        <v>42611.483206018514</v>
      </c>
    </row>
    <row r="1033" spans="1:20" ht="57.6" x14ac:dyDescent="0.3">
      <c r="A1033" s="5">
        <v>1031</v>
      </c>
      <c r="B1033" s="3" t="s">
        <v>1031</v>
      </c>
      <c r="C1033" s="3" t="s">
        <v>5140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182</v>
      </c>
      <c r="M1033" s="5" t="b">
        <v>1</v>
      </c>
      <c r="N1033" s="5" t="s">
        <v>8264</v>
      </c>
      <c r="O1033" s="6">
        <f>E1033/D1033</f>
        <v>1.0740000000000001</v>
      </c>
      <c r="P1033" s="9">
        <f>IFERROR(E1033/L1033,0)</f>
        <v>59.010989010989015</v>
      </c>
      <c r="Q1033" t="str">
        <f t="shared" si="48"/>
        <v>film &amp; video</v>
      </c>
      <c r="R1033" t="str">
        <f t="shared" si="49"/>
        <v>television</v>
      </c>
      <c r="S1033" s="14">
        <f>(((I1033/60)/60)/24)+DATE(1970,1,1)</f>
        <v>42354.764004629629</v>
      </c>
      <c r="T1033" s="14">
        <f t="shared" si="50"/>
        <v>42324.764004629629</v>
      </c>
    </row>
    <row r="1034" spans="1:20" x14ac:dyDescent="0.3">
      <c r="A1034" s="5">
        <v>1032</v>
      </c>
      <c r="B1034" s="3" t="s">
        <v>1032</v>
      </c>
      <c r="C1034" s="3" t="s">
        <v>5141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182</v>
      </c>
      <c r="M1034" s="5" t="b">
        <v>1</v>
      </c>
      <c r="N1034" s="5" t="s">
        <v>8264</v>
      </c>
      <c r="O1034" s="6">
        <f>E1034/D1034</f>
        <v>1.0849703703703704</v>
      </c>
      <c r="P1034" s="9">
        <f>IFERROR(E1034/L1034,0)</f>
        <v>32.191428571428574</v>
      </c>
      <c r="Q1034" t="str">
        <f t="shared" si="48"/>
        <v>film &amp; video</v>
      </c>
      <c r="R1034" t="str">
        <f t="shared" si="49"/>
        <v>television</v>
      </c>
      <c r="S1034" s="14">
        <f>(((I1034/60)/60)/24)+DATE(1970,1,1)</f>
        <v>42544.666956018518</v>
      </c>
      <c r="T1034" s="14">
        <f t="shared" si="50"/>
        <v>42514.666956018518</v>
      </c>
    </row>
    <row r="1035" spans="1:20" ht="43.2" x14ac:dyDescent="0.3">
      <c r="A1035" s="5">
        <v>1033</v>
      </c>
      <c r="B1035" s="3" t="s">
        <v>1033</v>
      </c>
      <c r="C1035" s="3" t="s">
        <v>5142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182</v>
      </c>
      <c r="M1035" s="5" t="b">
        <v>1</v>
      </c>
      <c r="N1035" s="5" t="s">
        <v>8264</v>
      </c>
      <c r="O1035" s="6">
        <f>E1035/D1035</f>
        <v>1.0286144578313252</v>
      </c>
      <c r="P1035" s="9">
        <f>IFERROR(E1035/L1035,0)</f>
        <v>7.5054945054945055</v>
      </c>
      <c r="Q1035" t="str">
        <f t="shared" si="48"/>
        <v>film &amp; video</v>
      </c>
      <c r="R1035" t="str">
        <f t="shared" si="49"/>
        <v>television</v>
      </c>
      <c r="S1035" s="14">
        <f>(((I1035/60)/60)/24)+DATE(1970,1,1)</f>
        <v>42716.732407407413</v>
      </c>
      <c r="T1035" s="14">
        <f t="shared" si="50"/>
        <v>42688.732407407413</v>
      </c>
    </row>
    <row r="1036" spans="1:20" ht="43.2" x14ac:dyDescent="0.3">
      <c r="A1036" s="5">
        <v>1034</v>
      </c>
      <c r="B1036" s="3" t="s">
        <v>1034</v>
      </c>
      <c r="C1036" s="3" t="s">
        <v>5143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182</v>
      </c>
      <c r="M1036" s="5" t="b">
        <v>1</v>
      </c>
      <c r="N1036" s="5" t="s">
        <v>8264</v>
      </c>
      <c r="O1036" s="6">
        <f>E1036/D1036</f>
        <v>1.3000180000000001</v>
      </c>
      <c r="P1036" s="9">
        <f>IFERROR(E1036/L1036,0)</f>
        <v>35.714780219780224</v>
      </c>
      <c r="Q1036" t="str">
        <f t="shared" si="48"/>
        <v>film &amp; video</v>
      </c>
      <c r="R1036" t="str">
        <f t="shared" si="49"/>
        <v>television</v>
      </c>
      <c r="S1036" s="14">
        <f>(((I1036/60)/60)/24)+DATE(1970,1,1)</f>
        <v>42587.165972222225</v>
      </c>
      <c r="T1036" s="14">
        <f t="shared" si="50"/>
        <v>42555.166712962964</v>
      </c>
    </row>
    <row r="1037" spans="1:20" ht="43.2" x14ac:dyDescent="0.3">
      <c r="A1037" s="5">
        <v>1035</v>
      </c>
      <c r="B1037" s="3" t="s">
        <v>1035</v>
      </c>
      <c r="C1037" s="3" t="s">
        <v>5144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182</v>
      </c>
      <c r="M1037" s="5" t="b">
        <v>1</v>
      </c>
      <c r="N1037" s="5" t="s">
        <v>8264</v>
      </c>
      <c r="O1037" s="6">
        <f>E1037/D1037</f>
        <v>1.0765217391304347</v>
      </c>
      <c r="P1037" s="9">
        <f>IFERROR(E1037/L1037,0)</f>
        <v>27.208791208791208</v>
      </c>
      <c r="Q1037" t="str">
        <f t="shared" si="48"/>
        <v>film &amp; video</v>
      </c>
      <c r="R1037" t="str">
        <f t="shared" si="49"/>
        <v>television</v>
      </c>
      <c r="S1037" s="14">
        <f>(((I1037/60)/60)/24)+DATE(1970,1,1)</f>
        <v>42046.641435185185</v>
      </c>
      <c r="T1037" s="14">
        <f t="shared" si="50"/>
        <v>42016.641435185185</v>
      </c>
    </row>
    <row r="1038" spans="1:20" ht="43.2" x14ac:dyDescent="0.3">
      <c r="A1038" s="5">
        <v>1036</v>
      </c>
      <c r="B1038" s="3" t="s">
        <v>1036</v>
      </c>
      <c r="C1038" s="3" t="s">
        <v>5145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182</v>
      </c>
      <c r="M1038" s="5" t="b">
        <v>1</v>
      </c>
      <c r="N1038" s="5" t="s">
        <v>8264</v>
      </c>
      <c r="O1038" s="6">
        <f>E1038/D1038</f>
        <v>1.1236044444444444</v>
      </c>
      <c r="P1038" s="9">
        <f>IFERROR(E1038/L1038,0)</f>
        <v>27.781428571428574</v>
      </c>
      <c r="Q1038" t="str">
        <f t="shared" si="48"/>
        <v>film &amp; video</v>
      </c>
      <c r="R1038" t="str">
        <f t="shared" si="49"/>
        <v>television</v>
      </c>
      <c r="S1038" s="14">
        <f>(((I1038/60)/60)/24)+DATE(1970,1,1)</f>
        <v>41281.333333333336</v>
      </c>
      <c r="T1038" s="14">
        <f t="shared" si="50"/>
        <v>41249.448958333334</v>
      </c>
    </row>
    <row r="1039" spans="1:20" ht="43.2" x14ac:dyDescent="0.3">
      <c r="A1039" s="5">
        <v>1037</v>
      </c>
      <c r="B1039" s="3" t="s">
        <v>1037</v>
      </c>
      <c r="C1039" s="3" t="s">
        <v>5146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182</v>
      </c>
      <c r="M1039" s="5" t="b">
        <v>1</v>
      </c>
      <c r="N1039" s="5" t="s">
        <v>8264</v>
      </c>
      <c r="O1039" s="6">
        <f>E1039/D1039</f>
        <v>1.0209999999999999</v>
      </c>
      <c r="P1039" s="9">
        <f>IFERROR(E1039/L1039,0)</f>
        <v>5.6098901098901095</v>
      </c>
      <c r="Q1039" t="str">
        <f t="shared" si="48"/>
        <v>film &amp; video</v>
      </c>
      <c r="R1039" t="str">
        <f t="shared" si="49"/>
        <v>television</v>
      </c>
      <c r="S1039" s="14">
        <f>(((I1039/60)/60)/24)+DATE(1970,1,1)</f>
        <v>42142.208333333328</v>
      </c>
      <c r="T1039" s="14">
        <f t="shared" si="50"/>
        <v>42119.822476851856</v>
      </c>
    </row>
    <row r="1040" spans="1:20" ht="43.2" x14ac:dyDescent="0.3">
      <c r="A1040" s="5">
        <v>1038</v>
      </c>
      <c r="B1040" s="3" t="s">
        <v>1038</v>
      </c>
      <c r="C1040" s="3" t="s">
        <v>5147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182</v>
      </c>
      <c r="M1040" s="5" t="b">
        <v>1</v>
      </c>
      <c r="N1040" s="5" t="s">
        <v>8264</v>
      </c>
      <c r="O1040" s="6">
        <f>E1040/D1040</f>
        <v>1.4533333333333334</v>
      </c>
      <c r="P1040" s="9">
        <f>IFERROR(E1040/L1040,0)</f>
        <v>11.978021978021978</v>
      </c>
      <c r="Q1040" t="str">
        <f t="shared" si="48"/>
        <v>film &amp; video</v>
      </c>
      <c r="R1040" t="str">
        <f t="shared" si="49"/>
        <v>television</v>
      </c>
      <c r="S1040" s="14">
        <f>(((I1040/60)/60)/24)+DATE(1970,1,1)</f>
        <v>42448.190081018518</v>
      </c>
      <c r="T1040" s="14">
        <f t="shared" si="50"/>
        <v>42418.231747685189</v>
      </c>
    </row>
    <row r="1041" spans="1:20" ht="43.2" x14ac:dyDescent="0.3">
      <c r="A1041" s="5">
        <v>1039</v>
      </c>
      <c r="B1041" s="3" t="s">
        <v>1039</v>
      </c>
      <c r="C1041" s="3" t="s">
        <v>5148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182</v>
      </c>
      <c r="M1041" s="5" t="b">
        <v>1</v>
      </c>
      <c r="N1041" s="5" t="s">
        <v>8264</v>
      </c>
      <c r="O1041" s="6">
        <f>E1041/D1041</f>
        <v>1.282</v>
      </c>
      <c r="P1041" s="9">
        <f>IFERROR(E1041/L1041,0)</f>
        <v>3.5219780219780219</v>
      </c>
      <c r="Q1041" t="str">
        <f t="shared" si="48"/>
        <v>film &amp; video</v>
      </c>
      <c r="R1041" t="str">
        <f t="shared" si="49"/>
        <v>television</v>
      </c>
      <c r="S1041" s="14">
        <f>(((I1041/60)/60)/24)+DATE(1970,1,1)</f>
        <v>42717.332638888889</v>
      </c>
      <c r="T1041" s="14">
        <f t="shared" si="50"/>
        <v>42692.109328703707</v>
      </c>
    </row>
    <row r="1042" spans="1:20" ht="43.2" x14ac:dyDescent="0.3">
      <c r="A1042" s="5">
        <v>1040</v>
      </c>
      <c r="B1042" s="3" t="s">
        <v>1040</v>
      </c>
      <c r="C1042" s="3" t="s">
        <v>5149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182</v>
      </c>
      <c r="M1042" s="5" t="b">
        <v>1</v>
      </c>
      <c r="N1042" s="5" t="s">
        <v>8264</v>
      </c>
      <c r="O1042" s="6">
        <f>E1042/D1042</f>
        <v>2.9411764705882353E-3</v>
      </c>
      <c r="P1042" s="9">
        <f>IFERROR(E1042/L1042,0)</f>
        <v>1.3736263736263736</v>
      </c>
      <c r="Q1042" t="str">
        <f t="shared" si="48"/>
        <v>film &amp; video</v>
      </c>
      <c r="R1042" t="str">
        <f t="shared" si="49"/>
        <v>television</v>
      </c>
      <c r="S1042" s="14">
        <f>(((I1042/60)/60)/24)+DATE(1970,1,1)</f>
        <v>42609.708437499998</v>
      </c>
      <c r="T1042" s="14">
        <f t="shared" si="50"/>
        <v>42579.708437499998</v>
      </c>
    </row>
    <row r="1043" spans="1:20" ht="43.2" x14ac:dyDescent="0.3">
      <c r="A1043" s="5">
        <v>1041</v>
      </c>
      <c r="B1043" s="3" t="s">
        <v>1041</v>
      </c>
      <c r="C1043" s="3" t="s">
        <v>5150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182</v>
      </c>
      <c r="M1043" s="5" t="b">
        <v>1</v>
      </c>
      <c r="N1043" s="5" t="s">
        <v>8264</v>
      </c>
      <c r="O1043" s="6">
        <f>E1043/D1043</f>
        <v>0</v>
      </c>
      <c r="P1043" s="9">
        <f>IFERROR(E1043/L1043,0)</f>
        <v>0</v>
      </c>
      <c r="Q1043" t="str">
        <f t="shared" si="48"/>
        <v>film &amp; video</v>
      </c>
      <c r="R1043" t="str">
        <f t="shared" si="49"/>
        <v>television</v>
      </c>
      <c r="S1043" s="14">
        <f>(((I1043/60)/60)/24)+DATE(1970,1,1)</f>
        <v>41851.060092592597</v>
      </c>
      <c r="T1043" s="14">
        <f t="shared" si="50"/>
        <v>41831.060092592597</v>
      </c>
    </row>
    <row r="1044" spans="1:20" ht="43.2" x14ac:dyDescent="0.3">
      <c r="A1044" s="5">
        <v>1042</v>
      </c>
      <c r="B1044" s="3" t="s">
        <v>1042</v>
      </c>
      <c r="C1044" s="3" t="s">
        <v>5151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182</v>
      </c>
      <c r="M1044" s="5" t="b">
        <v>1</v>
      </c>
      <c r="N1044" s="5" t="s">
        <v>8264</v>
      </c>
      <c r="O1044" s="6">
        <f>E1044/D1044</f>
        <v>1.5384615384615385E-2</v>
      </c>
      <c r="P1044" s="9">
        <f>IFERROR(E1044/L1044,0)</f>
        <v>5.4945054945054944E-2</v>
      </c>
      <c r="Q1044" t="str">
        <f t="shared" si="48"/>
        <v>film &amp; video</v>
      </c>
      <c r="R1044" t="str">
        <f t="shared" si="49"/>
        <v>television</v>
      </c>
      <c r="S1044" s="14">
        <f>(((I1044/60)/60)/24)+DATE(1970,1,1)</f>
        <v>41894.416666666664</v>
      </c>
      <c r="T1044" s="14">
        <f t="shared" si="50"/>
        <v>41851.696157407408</v>
      </c>
    </row>
    <row r="1045" spans="1:20" ht="43.2" x14ac:dyDescent="0.3">
      <c r="A1045" s="5">
        <v>1043</v>
      </c>
      <c r="B1045" s="3" t="s">
        <v>1043</v>
      </c>
      <c r="C1045" s="3" t="s">
        <v>5152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182</v>
      </c>
      <c r="M1045" s="5" t="b">
        <v>1</v>
      </c>
      <c r="N1045" s="5" t="s">
        <v>8264</v>
      </c>
      <c r="O1045" s="6">
        <f>E1045/D1045</f>
        <v>8.5370000000000001E-2</v>
      </c>
      <c r="P1045" s="9">
        <f>IFERROR(E1045/L1045,0)</f>
        <v>46.906593406593409</v>
      </c>
      <c r="Q1045" t="str">
        <f t="shared" si="48"/>
        <v>film &amp; video</v>
      </c>
      <c r="R1045" t="str">
        <f t="shared" si="49"/>
        <v>television</v>
      </c>
      <c r="S1045" s="14">
        <f>(((I1045/60)/60)/24)+DATE(1970,1,1)</f>
        <v>42144.252951388888</v>
      </c>
      <c r="T1045" s="14">
        <f t="shared" si="50"/>
        <v>42114.252951388888</v>
      </c>
    </row>
    <row r="1046" spans="1:20" ht="43.2" x14ac:dyDescent="0.3">
      <c r="A1046" s="5">
        <v>1044</v>
      </c>
      <c r="B1046" s="3" t="s">
        <v>1044</v>
      </c>
      <c r="C1046" s="3" t="s">
        <v>5153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182</v>
      </c>
      <c r="M1046" s="5" t="b">
        <v>1</v>
      </c>
      <c r="N1046" s="5" t="s">
        <v>8264</v>
      </c>
      <c r="O1046" s="6">
        <f>E1046/D1046</f>
        <v>8.571428571428571E-4</v>
      </c>
      <c r="P1046" s="9">
        <f>IFERROR(E1046/L1046,0)</f>
        <v>3.2967032967032968E-2</v>
      </c>
      <c r="Q1046" t="str">
        <f t="shared" si="48"/>
        <v>film &amp; video</v>
      </c>
      <c r="R1046" t="str">
        <f t="shared" si="49"/>
        <v>television</v>
      </c>
      <c r="S1046" s="14">
        <f>(((I1046/60)/60)/24)+DATE(1970,1,1)</f>
        <v>42068.852083333331</v>
      </c>
      <c r="T1046" s="14">
        <f t="shared" si="50"/>
        <v>42011.925937499997</v>
      </c>
    </row>
    <row r="1047" spans="1:20" ht="43.2" x14ac:dyDescent="0.3">
      <c r="A1047" s="5">
        <v>1045</v>
      </c>
      <c r="B1047" s="3" t="s">
        <v>1045</v>
      </c>
      <c r="C1047" s="3" t="s">
        <v>5154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182</v>
      </c>
      <c r="M1047" s="5" t="b">
        <v>1</v>
      </c>
      <c r="N1047" s="5" t="s">
        <v>8264</v>
      </c>
      <c r="O1047" s="6">
        <f>E1047/D1047</f>
        <v>2.6599999999999999E-2</v>
      </c>
      <c r="P1047" s="9">
        <f>IFERROR(E1047/L1047,0)</f>
        <v>1.4615384615384615</v>
      </c>
      <c r="Q1047" t="str">
        <f t="shared" si="48"/>
        <v>film &amp; video</v>
      </c>
      <c r="R1047" t="str">
        <f t="shared" si="49"/>
        <v>television</v>
      </c>
      <c r="S1047" s="14">
        <f>(((I1047/60)/60)/24)+DATE(1970,1,1)</f>
        <v>41874.874421296299</v>
      </c>
      <c r="T1047" s="14">
        <f t="shared" si="50"/>
        <v>41844.874421296299</v>
      </c>
    </row>
    <row r="1048" spans="1:20" ht="43.2" x14ac:dyDescent="0.3">
      <c r="A1048" s="5">
        <v>1046</v>
      </c>
      <c r="B1048" s="3" t="s">
        <v>1046</v>
      </c>
      <c r="C1048" s="3" t="s">
        <v>5155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182</v>
      </c>
      <c r="M1048" s="5" t="b">
        <v>1</v>
      </c>
      <c r="N1048" s="5" t="s">
        <v>8264</v>
      </c>
      <c r="O1048" s="6">
        <f>E1048/D1048</f>
        <v>0</v>
      </c>
      <c r="P1048" s="9">
        <f>IFERROR(E1048/L1048,0)</f>
        <v>0</v>
      </c>
      <c r="Q1048" t="str">
        <f t="shared" si="48"/>
        <v>film &amp; video</v>
      </c>
      <c r="R1048" t="str">
        <f t="shared" si="49"/>
        <v>television</v>
      </c>
      <c r="S1048" s="14">
        <f>(((I1048/60)/60)/24)+DATE(1970,1,1)</f>
        <v>42364.851388888885</v>
      </c>
      <c r="T1048" s="14">
        <f t="shared" si="50"/>
        <v>42319.851388888885</v>
      </c>
    </row>
    <row r="1049" spans="1:20" ht="43.2" x14ac:dyDescent="0.3">
      <c r="A1049" s="5">
        <v>1047</v>
      </c>
      <c r="B1049" s="3" t="s">
        <v>1047</v>
      </c>
      <c r="C1049" s="3" t="s">
        <v>5156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182</v>
      </c>
      <c r="M1049" s="5" t="b">
        <v>1</v>
      </c>
      <c r="N1049" s="5" t="s">
        <v>8264</v>
      </c>
      <c r="O1049" s="6">
        <f>E1049/D1049</f>
        <v>5.0000000000000001E-4</v>
      </c>
      <c r="P1049" s="9">
        <f>IFERROR(E1049/L1049,0)</f>
        <v>5.4945054945054949E-3</v>
      </c>
      <c r="Q1049" t="str">
        <f t="shared" si="48"/>
        <v>film &amp; video</v>
      </c>
      <c r="R1049" t="str">
        <f t="shared" si="49"/>
        <v>television</v>
      </c>
      <c r="S1049" s="14">
        <f>(((I1049/60)/60)/24)+DATE(1970,1,1)</f>
        <v>41948.860127314816</v>
      </c>
      <c r="T1049" s="14">
        <f t="shared" si="50"/>
        <v>41918.818460648145</v>
      </c>
    </row>
    <row r="1050" spans="1:20" ht="43.2" x14ac:dyDescent="0.3">
      <c r="A1050" s="5">
        <v>1048</v>
      </c>
      <c r="B1050" s="3" t="s">
        <v>1048</v>
      </c>
      <c r="C1050" s="3" t="s">
        <v>5157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182</v>
      </c>
      <c r="M1050" s="5" t="b">
        <v>1</v>
      </c>
      <c r="N1050" s="5" t="s">
        <v>8264</v>
      </c>
      <c r="O1050" s="6">
        <f>E1050/D1050</f>
        <v>1.4133333333333333E-2</v>
      </c>
      <c r="P1050" s="9">
        <f>IFERROR(E1050/L1050,0)</f>
        <v>1.1648351648351649</v>
      </c>
      <c r="Q1050" t="str">
        <f t="shared" si="48"/>
        <v>film &amp; video</v>
      </c>
      <c r="R1050" t="str">
        <f t="shared" si="49"/>
        <v>television</v>
      </c>
      <c r="S1050" s="14">
        <f>(((I1050/60)/60)/24)+DATE(1970,1,1)</f>
        <v>42638.053113425922</v>
      </c>
      <c r="T1050" s="14">
        <f t="shared" si="50"/>
        <v>42598.053113425922</v>
      </c>
    </row>
    <row r="1051" spans="1:20" x14ac:dyDescent="0.3">
      <c r="A1051" s="5">
        <v>1049</v>
      </c>
      <c r="B1051" s="3" t="s">
        <v>1049</v>
      </c>
      <c r="C1051" s="3" t="s">
        <v>5158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182</v>
      </c>
      <c r="M1051" s="5" t="b">
        <v>1</v>
      </c>
      <c r="N1051" s="5" t="s">
        <v>8264</v>
      </c>
      <c r="O1051" s="6">
        <f>E1051/D1051</f>
        <v>0</v>
      </c>
      <c r="P1051" s="9">
        <f>IFERROR(E1051/L1051,0)</f>
        <v>0</v>
      </c>
      <c r="Q1051" t="str">
        <f t="shared" si="48"/>
        <v>film &amp; video</v>
      </c>
      <c r="R1051" t="str">
        <f t="shared" si="49"/>
        <v>television</v>
      </c>
      <c r="S1051" s="14">
        <f>(((I1051/60)/60)/24)+DATE(1970,1,1)</f>
        <v>42412.431076388893</v>
      </c>
      <c r="T1051" s="14">
        <f t="shared" si="50"/>
        <v>42382.431076388893</v>
      </c>
    </row>
    <row r="1052" spans="1:20" ht="28.8" x14ac:dyDescent="0.3">
      <c r="A1052" s="5">
        <v>1050</v>
      </c>
      <c r="B1052" s="3" t="s">
        <v>1050</v>
      </c>
      <c r="C1052" s="3" t="s">
        <v>5159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182</v>
      </c>
      <c r="M1052" s="5" t="b">
        <v>1</v>
      </c>
      <c r="N1052" s="5" t="s">
        <v>8264</v>
      </c>
      <c r="O1052" s="6">
        <f>E1052/D1052</f>
        <v>0</v>
      </c>
      <c r="P1052" s="9">
        <f>IFERROR(E1052/L1052,0)</f>
        <v>0</v>
      </c>
      <c r="Q1052" t="str">
        <f t="shared" si="48"/>
        <v>film &amp; video</v>
      </c>
      <c r="R1052" t="str">
        <f t="shared" si="49"/>
        <v>television</v>
      </c>
      <c r="S1052" s="14">
        <f>(((I1052/60)/60)/24)+DATE(1970,1,1)</f>
        <v>42261.7971875</v>
      </c>
      <c r="T1052" s="14">
        <f t="shared" si="50"/>
        <v>42231.7971875</v>
      </c>
    </row>
    <row r="1053" spans="1:20" ht="43.2" x14ac:dyDescent="0.3">
      <c r="A1053" s="5">
        <v>1051</v>
      </c>
      <c r="B1053" s="3" t="s">
        <v>1051</v>
      </c>
      <c r="C1053" s="3" t="s">
        <v>5160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182</v>
      </c>
      <c r="M1053" s="5" t="b">
        <v>1</v>
      </c>
      <c r="N1053" s="5" t="s">
        <v>8264</v>
      </c>
      <c r="O1053" s="6">
        <f>E1053/D1053</f>
        <v>0</v>
      </c>
      <c r="P1053" s="9">
        <f>IFERROR(E1053/L1053,0)</f>
        <v>0</v>
      </c>
      <c r="Q1053" t="str">
        <f t="shared" si="48"/>
        <v>film &amp; video</v>
      </c>
      <c r="R1053" t="str">
        <f t="shared" si="49"/>
        <v>television</v>
      </c>
      <c r="S1053" s="14">
        <f>(((I1053/60)/60)/24)+DATE(1970,1,1)</f>
        <v>41878.014178240745</v>
      </c>
      <c r="T1053" s="14">
        <f t="shared" si="50"/>
        <v>41850.014178240745</v>
      </c>
    </row>
    <row r="1054" spans="1:20" ht="57.6" x14ac:dyDescent="0.3">
      <c r="A1054" s="5">
        <v>1052</v>
      </c>
      <c r="B1054" s="3" t="s">
        <v>1052</v>
      </c>
      <c r="C1054" s="3" t="s">
        <v>5161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182</v>
      </c>
      <c r="M1054" s="5" t="b">
        <v>1</v>
      </c>
      <c r="N1054" s="5" t="s">
        <v>8264</v>
      </c>
      <c r="O1054" s="6">
        <f>E1054/D1054</f>
        <v>0</v>
      </c>
      <c r="P1054" s="9">
        <f>IFERROR(E1054/L1054,0)</f>
        <v>0</v>
      </c>
      <c r="Q1054" t="str">
        <f t="shared" si="48"/>
        <v>film &amp; video</v>
      </c>
      <c r="R1054" t="str">
        <f t="shared" si="49"/>
        <v>television</v>
      </c>
      <c r="S1054" s="14">
        <f>(((I1054/60)/60)/24)+DATE(1970,1,1)</f>
        <v>42527.839583333334</v>
      </c>
      <c r="T1054" s="14">
        <f t="shared" si="50"/>
        <v>42483.797395833331</v>
      </c>
    </row>
    <row r="1055" spans="1:20" ht="43.2" x14ac:dyDescent="0.3">
      <c r="A1055" s="5">
        <v>1053</v>
      </c>
      <c r="B1055" s="3" t="s">
        <v>1053</v>
      </c>
      <c r="C1055" s="3" t="s">
        <v>5162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182</v>
      </c>
      <c r="M1055" s="5" t="b">
        <v>1</v>
      </c>
      <c r="N1055" s="5" t="s">
        <v>8264</v>
      </c>
      <c r="O1055" s="6">
        <f>E1055/D1055</f>
        <v>0.01</v>
      </c>
      <c r="P1055" s="9">
        <f>IFERROR(E1055/L1055,0)</f>
        <v>8.2417582417582416E-2</v>
      </c>
      <c r="Q1055" t="str">
        <f t="shared" si="48"/>
        <v>film &amp; video</v>
      </c>
      <c r="R1055" t="str">
        <f t="shared" si="49"/>
        <v>television</v>
      </c>
      <c r="S1055" s="14">
        <f>(((I1055/60)/60)/24)+DATE(1970,1,1)</f>
        <v>42800.172824074078</v>
      </c>
      <c r="T1055" s="14">
        <f t="shared" si="50"/>
        <v>42775.172824074078</v>
      </c>
    </row>
    <row r="1056" spans="1:20" ht="57.6" x14ac:dyDescent="0.3">
      <c r="A1056" s="5">
        <v>1054</v>
      </c>
      <c r="B1056" s="3" t="s">
        <v>1054</v>
      </c>
      <c r="C1056" s="3" t="s">
        <v>5163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182</v>
      </c>
      <c r="M1056" s="5" t="b">
        <v>1</v>
      </c>
      <c r="N1056" s="5" t="s">
        <v>8264</v>
      </c>
      <c r="O1056" s="6">
        <f>E1056/D1056</f>
        <v>0</v>
      </c>
      <c r="P1056" s="9">
        <f>IFERROR(E1056/L1056,0)</f>
        <v>0</v>
      </c>
      <c r="Q1056" t="str">
        <f t="shared" si="48"/>
        <v>film &amp; video</v>
      </c>
      <c r="R1056" t="str">
        <f t="shared" si="49"/>
        <v>television</v>
      </c>
      <c r="S1056" s="14">
        <f>(((I1056/60)/60)/24)+DATE(1970,1,1)</f>
        <v>41861.916666666664</v>
      </c>
      <c r="T1056" s="14">
        <f t="shared" si="50"/>
        <v>41831.851840277777</v>
      </c>
    </row>
    <row r="1057" spans="1:20" ht="43.2" x14ac:dyDescent="0.3">
      <c r="A1057" s="5">
        <v>1055</v>
      </c>
      <c r="B1057" s="3" t="s">
        <v>1055</v>
      </c>
      <c r="C1057" s="3" t="s">
        <v>5164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182</v>
      </c>
      <c r="M1057" s="5" t="b">
        <v>1</v>
      </c>
      <c r="N1057" s="5" t="s">
        <v>8264</v>
      </c>
      <c r="O1057" s="6">
        <f>E1057/D1057</f>
        <v>0</v>
      </c>
      <c r="P1057" s="9">
        <f>IFERROR(E1057/L1057,0)</f>
        <v>0</v>
      </c>
      <c r="Q1057" t="str">
        <f t="shared" si="48"/>
        <v>film &amp; video</v>
      </c>
      <c r="R1057" t="str">
        <f t="shared" si="49"/>
        <v>television</v>
      </c>
      <c r="S1057" s="14">
        <f>(((I1057/60)/60)/24)+DATE(1970,1,1)</f>
        <v>42436.992418981477</v>
      </c>
      <c r="T1057" s="14">
        <f t="shared" si="50"/>
        <v>42406.992418981477</v>
      </c>
    </row>
    <row r="1058" spans="1:20" ht="43.2" x14ac:dyDescent="0.3">
      <c r="A1058" s="5">
        <v>1056</v>
      </c>
      <c r="B1058" s="3" t="s">
        <v>1056</v>
      </c>
      <c r="C1058" s="3" t="s">
        <v>5165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182</v>
      </c>
      <c r="M1058" s="5" t="b">
        <v>1</v>
      </c>
      <c r="N1058" s="5" t="s">
        <v>8264</v>
      </c>
      <c r="O1058" s="6">
        <f>E1058/D1058</f>
        <v>0</v>
      </c>
      <c r="P1058" s="9">
        <f>IFERROR(E1058/L1058,0)</f>
        <v>0</v>
      </c>
      <c r="Q1058" t="str">
        <f t="shared" si="48"/>
        <v>film &amp; video</v>
      </c>
      <c r="R1058" t="str">
        <f t="shared" si="49"/>
        <v>television</v>
      </c>
      <c r="S1058" s="14">
        <f>(((I1058/60)/60)/24)+DATE(1970,1,1)</f>
        <v>42118.677974537044</v>
      </c>
      <c r="T1058" s="14">
        <f t="shared" si="50"/>
        <v>42058.719641203701</v>
      </c>
    </row>
    <row r="1059" spans="1:20" ht="43.2" x14ac:dyDescent="0.3">
      <c r="A1059" s="5">
        <v>1057</v>
      </c>
      <c r="B1059" s="3" t="s">
        <v>1057</v>
      </c>
      <c r="C1059" s="3" t="s">
        <v>5166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182</v>
      </c>
      <c r="M1059" s="5" t="b">
        <v>1</v>
      </c>
      <c r="N1059" s="5" t="s">
        <v>8264</v>
      </c>
      <c r="O1059" s="6">
        <f>E1059/D1059</f>
        <v>0</v>
      </c>
      <c r="P1059" s="9">
        <f>IFERROR(E1059/L1059,0)</f>
        <v>0</v>
      </c>
      <c r="Q1059" t="str">
        <f t="shared" si="48"/>
        <v>film &amp; video</v>
      </c>
      <c r="R1059" t="str">
        <f t="shared" si="49"/>
        <v>television</v>
      </c>
      <c r="S1059" s="14">
        <f>(((I1059/60)/60)/24)+DATE(1970,1,1)</f>
        <v>42708.912997685184</v>
      </c>
      <c r="T1059" s="14">
        <f t="shared" si="50"/>
        <v>42678.871331018512</v>
      </c>
    </row>
    <row r="1060" spans="1:20" ht="43.2" x14ac:dyDescent="0.3">
      <c r="A1060" s="5">
        <v>1058</v>
      </c>
      <c r="B1060" s="3" t="s">
        <v>1058</v>
      </c>
      <c r="C1060" s="3" t="s">
        <v>5167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182</v>
      </c>
      <c r="M1060" s="5" t="b">
        <v>1</v>
      </c>
      <c r="N1060" s="5" t="s">
        <v>8264</v>
      </c>
      <c r="O1060" s="6">
        <f>E1060/D1060</f>
        <v>0</v>
      </c>
      <c r="P1060" s="9">
        <f>IFERROR(E1060/L1060,0)</f>
        <v>0</v>
      </c>
      <c r="Q1060" t="str">
        <f t="shared" si="48"/>
        <v>film &amp; video</v>
      </c>
      <c r="R1060" t="str">
        <f t="shared" si="49"/>
        <v>television</v>
      </c>
      <c r="S1060" s="14">
        <f>(((I1060/60)/60)/24)+DATE(1970,1,1)</f>
        <v>42089</v>
      </c>
      <c r="T1060" s="14">
        <f t="shared" si="50"/>
        <v>42047.900960648149</v>
      </c>
    </row>
    <row r="1061" spans="1:20" x14ac:dyDescent="0.3">
      <c r="A1061" s="5">
        <v>1059</v>
      </c>
      <c r="B1061" s="3" t="s">
        <v>1059</v>
      </c>
      <c r="C1061" s="3" t="s">
        <v>5168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182</v>
      </c>
      <c r="M1061" s="5" t="b">
        <v>1</v>
      </c>
      <c r="N1061" s="5" t="s">
        <v>8264</v>
      </c>
      <c r="O1061" s="6">
        <f>E1061/D1061</f>
        <v>0</v>
      </c>
      <c r="P1061" s="9">
        <f>IFERROR(E1061/L1061,0)</f>
        <v>0</v>
      </c>
      <c r="Q1061" t="str">
        <f t="shared" si="48"/>
        <v>film &amp; video</v>
      </c>
      <c r="R1061" t="str">
        <f t="shared" si="49"/>
        <v>television</v>
      </c>
      <c r="S1061" s="14">
        <f>(((I1061/60)/60)/24)+DATE(1970,1,1)</f>
        <v>42076.748333333337</v>
      </c>
      <c r="T1061" s="14">
        <f t="shared" si="50"/>
        <v>42046.79</v>
      </c>
    </row>
    <row r="1062" spans="1:20" ht="43.2" x14ac:dyDescent="0.3">
      <c r="A1062" s="5">
        <v>1060</v>
      </c>
      <c r="B1062" s="3" t="s">
        <v>1060</v>
      </c>
      <c r="C1062" s="3" t="s">
        <v>5169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182</v>
      </c>
      <c r="M1062" s="5" t="b">
        <v>1</v>
      </c>
      <c r="N1062" s="5" t="s">
        <v>8264</v>
      </c>
      <c r="O1062" s="6">
        <f>E1062/D1062</f>
        <v>0.01</v>
      </c>
      <c r="P1062" s="9">
        <f>IFERROR(E1062/L1062,0)</f>
        <v>0.27472527472527475</v>
      </c>
      <c r="Q1062" t="str">
        <f t="shared" si="48"/>
        <v>film &amp; video</v>
      </c>
      <c r="R1062" t="str">
        <f t="shared" si="49"/>
        <v>television</v>
      </c>
      <c r="S1062" s="14">
        <f>(((I1062/60)/60)/24)+DATE(1970,1,1)</f>
        <v>42109.913113425922</v>
      </c>
      <c r="T1062" s="14">
        <f t="shared" si="50"/>
        <v>42079.913113425922</v>
      </c>
    </row>
    <row r="1063" spans="1:20" ht="28.8" x14ac:dyDescent="0.3">
      <c r="A1063" s="5">
        <v>1061</v>
      </c>
      <c r="B1063" s="3" t="s">
        <v>1061</v>
      </c>
      <c r="C1063" s="3" t="s">
        <v>5170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182</v>
      </c>
      <c r="M1063" s="5" t="b">
        <v>1</v>
      </c>
      <c r="N1063" s="5" t="s">
        <v>8264</v>
      </c>
      <c r="O1063" s="6">
        <f>E1063/D1063</f>
        <v>0</v>
      </c>
      <c r="P1063" s="9">
        <f>IFERROR(E1063/L1063,0)</f>
        <v>0</v>
      </c>
      <c r="Q1063" t="str">
        <f t="shared" si="48"/>
        <v>film &amp; video</v>
      </c>
      <c r="R1063" t="str">
        <f t="shared" si="49"/>
        <v>television</v>
      </c>
      <c r="S1063" s="14">
        <f>(((I1063/60)/60)/24)+DATE(1970,1,1)</f>
        <v>42492.041666666672</v>
      </c>
      <c r="T1063" s="14">
        <f t="shared" si="50"/>
        <v>42432.276712962965</v>
      </c>
    </row>
    <row r="1064" spans="1:20" x14ac:dyDescent="0.3">
      <c r="A1064" s="5">
        <v>1062</v>
      </c>
      <c r="B1064" s="3" t="s">
        <v>1062</v>
      </c>
      <c r="C1064" s="3" t="s">
        <v>5171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182</v>
      </c>
      <c r="M1064" s="5" t="b">
        <v>1</v>
      </c>
      <c r="N1064" s="5" t="s">
        <v>8264</v>
      </c>
      <c r="O1064" s="6">
        <f>E1064/D1064</f>
        <v>0.95477386934673369</v>
      </c>
      <c r="P1064" s="9">
        <f>IFERROR(E1064/L1064,0)</f>
        <v>1.043956043956044</v>
      </c>
      <c r="Q1064" t="str">
        <f t="shared" si="48"/>
        <v>film &amp; video</v>
      </c>
      <c r="R1064" t="str">
        <f t="shared" si="49"/>
        <v>television</v>
      </c>
      <c r="S1064" s="14">
        <f>(((I1064/60)/60)/24)+DATE(1970,1,1)</f>
        <v>42563.807187500002</v>
      </c>
      <c r="T1064" s="14">
        <f t="shared" si="50"/>
        <v>42556.807187500002</v>
      </c>
    </row>
    <row r="1065" spans="1:20" ht="43.2" x14ac:dyDescent="0.3">
      <c r="A1065" s="5">
        <v>1063</v>
      </c>
      <c r="B1065" s="3" t="s">
        <v>1063</v>
      </c>
      <c r="C1065" s="3" t="s">
        <v>5172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182</v>
      </c>
      <c r="M1065" s="5" t="b">
        <v>1</v>
      </c>
      <c r="N1065" s="5" t="s">
        <v>8264</v>
      </c>
      <c r="O1065" s="6">
        <f>E1065/D1065</f>
        <v>0</v>
      </c>
      <c r="P1065" s="9">
        <f>IFERROR(E1065/L1065,0)</f>
        <v>0</v>
      </c>
      <c r="Q1065" t="str">
        <f t="shared" si="48"/>
        <v>film &amp; video</v>
      </c>
      <c r="R1065" t="str">
        <f t="shared" si="49"/>
        <v>television</v>
      </c>
      <c r="S1065" s="14">
        <f>(((I1065/60)/60)/24)+DATE(1970,1,1)</f>
        <v>42613.030810185184</v>
      </c>
      <c r="T1065" s="14">
        <f t="shared" si="50"/>
        <v>42583.030810185184</v>
      </c>
    </row>
    <row r="1066" spans="1:20" ht="43.2" x14ac:dyDescent="0.3">
      <c r="A1066" s="5">
        <v>1064</v>
      </c>
      <c r="B1066" s="3" t="s">
        <v>1064</v>
      </c>
      <c r="C1066" s="3" t="s">
        <v>5173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182</v>
      </c>
      <c r="M1066" s="5" t="b">
        <v>1</v>
      </c>
      <c r="N1066" s="5" t="s">
        <v>8264</v>
      </c>
      <c r="O1066" s="6">
        <f>E1066/D1066</f>
        <v>8.9744444444444446E-2</v>
      </c>
      <c r="P1066" s="9">
        <f>IFERROR(E1066/L1066,0)</f>
        <v>44.379120879120876</v>
      </c>
      <c r="Q1066" t="str">
        <f t="shared" si="48"/>
        <v>film &amp; video</v>
      </c>
      <c r="R1066" t="str">
        <f t="shared" si="49"/>
        <v>television</v>
      </c>
      <c r="S1066" s="14">
        <f>(((I1066/60)/60)/24)+DATE(1970,1,1)</f>
        <v>41462.228043981479</v>
      </c>
      <c r="T1066" s="14">
        <f t="shared" si="50"/>
        <v>41417.228043981479</v>
      </c>
    </row>
    <row r="1067" spans="1:20" ht="43.2" x14ac:dyDescent="0.3">
      <c r="A1067" s="5">
        <v>1065</v>
      </c>
      <c r="B1067" s="3" t="s">
        <v>1065</v>
      </c>
      <c r="C1067" s="3" t="s">
        <v>5174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182</v>
      </c>
      <c r="M1067" s="5" t="b">
        <v>1</v>
      </c>
      <c r="N1067" s="5" t="s">
        <v>8264</v>
      </c>
      <c r="O1067" s="6">
        <f>E1067/D1067</f>
        <v>2.7E-2</v>
      </c>
      <c r="P1067" s="9">
        <f>IFERROR(E1067/L1067,0)</f>
        <v>0.44505494505494503</v>
      </c>
      <c r="Q1067" t="str">
        <f t="shared" si="48"/>
        <v>film &amp; video</v>
      </c>
      <c r="R1067" t="str">
        <f t="shared" si="49"/>
        <v>television</v>
      </c>
      <c r="S1067" s="14">
        <f>(((I1067/60)/60)/24)+DATE(1970,1,1)</f>
        <v>41689.381041666667</v>
      </c>
      <c r="T1067" s="14">
        <f t="shared" si="50"/>
        <v>41661.381041666667</v>
      </c>
    </row>
    <row r="1068" spans="1:20" ht="43.2" x14ac:dyDescent="0.3">
      <c r="A1068" s="5">
        <v>1066</v>
      </c>
      <c r="B1068" s="3" t="s">
        <v>1066</v>
      </c>
      <c r="C1068" s="3" t="s">
        <v>5175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182</v>
      </c>
      <c r="M1068" s="5" t="b">
        <v>1</v>
      </c>
      <c r="N1068" s="5" t="s">
        <v>8264</v>
      </c>
      <c r="O1068" s="6">
        <f>E1068/D1068</f>
        <v>3.3673333333333333E-2</v>
      </c>
      <c r="P1068" s="9">
        <f>IFERROR(E1068/L1068,0)</f>
        <v>27.752747252747252</v>
      </c>
      <c r="Q1068" t="str">
        <f t="shared" si="48"/>
        <v>film &amp; video</v>
      </c>
      <c r="R1068" t="str">
        <f t="shared" si="49"/>
        <v>television</v>
      </c>
      <c r="S1068" s="14">
        <f>(((I1068/60)/60)/24)+DATE(1970,1,1)</f>
        <v>41490.962754629632</v>
      </c>
      <c r="T1068" s="14">
        <f t="shared" si="50"/>
        <v>41445.962754629632</v>
      </c>
    </row>
    <row r="1069" spans="1:20" ht="43.2" x14ac:dyDescent="0.3">
      <c r="A1069" s="5">
        <v>1067</v>
      </c>
      <c r="B1069" s="3" t="s">
        <v>1067</v>
      </c>
      <c r="C1069" s="3" t="s">
        <v>5176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182</v>
      </c>
      <c r="M1069" s="5" t="b">
        <v>1</v>
      </c>
      <c r="N1069" s="5" t="s">
        <v>8264</v>
      </c>
      <c r="O1069" s="6">
        <f>E1069/D1069</f>
        <v>0.26</v>
      </c>
      <c r="P1069" s="9">
        <f>IFERROR(E1069/L1069,0)</f>
        <v>0.7142857142857143</v>
      </c>
      <c r="Q1069" t="str">
        <f t="shared" si="48"/>
        <v>film &amp; video</v>
      </c>
      <c r="R1069" t="str">
        <f t="shared" si="49"/>
        <v>television</v>
      </c>
      <c r="S1069" s="14">
        <f>(((I1069/60)/60)/24)+DATE(1970,1,1)</f>
        <v>41629.855682870373</v>
      </c>
      <c r="T1069" s="14">
        <f t="shared" si="50"/>
        <v>41599.855682870373</v>
      </c>
    </row>
    <row r="1070" spans="1:20" ht="57.6" x14ac:dyDescent="0.3">
      <c r="A1070" s="5">
        <v>1068</v>
      </c>
      <c r="B1070" s="3" t="s">
        <v>1068</v>
      </c>
      <c r="C1070" s="3" t="s">
        <v>5177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182</v>
      </c>
      <c r="M1070" s="5" t="b">
        <v>1</v>
      </c>
      <c r="N1070" s="5" t="s">
        <v>8264</v>
      </c>
      <c r="O1070" s="6">
        <f>E1070/D1070</f>
        <v>1.5E-3</v>
      </c>
      <c r="P1070" s="9">
        <f>IFERROR(E1070/L1070,0)</f>
        <v>0.24725274725274726</v>
      </c>
      <c r="Q1070" t="str">
        <f t="shared" si="48"/>
        <v>film &amp; video</v>
      </c>
      <c r="R1070" t="str">
        <f t="shared" si="49"/>
        <v>television</v>
      </c>
      <c r="S1070" s="14">
        <f>(((I1070/60)/60)/24)+DATE(1970,1,1)</f>
        <v>42470.329444444447</v>
      </c>
      <c r="T1070" s="14">
        <f t="shared" si="50"/>
        <v>42440.371111111104</v>
      </c>
    </row>
    <row r="1071" spans="1:20" ht="43.2" x14ac:dyDescent="0.3">
      <c r="A1071" s="5">
        <v>1069</v>
      </c>
      <c r="B1071" s="3" t="s">
        <v>1069</v>
      </c>
      <c r="C1071" s="3" t="s">
        <v>5178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182</v>
      </c>
      <c r="M1071" s="5" t="b">
        <v>1</v>
      </c>
      <c r="N1071" s="5" t="s">
        <v>8264</v>
      </c>
      <c r="O1071" s="6">
        <f>E1071/D1071</f>
        <v>0.38636363636363635</v>
      </c>
      <c r="P1071" s="9">
        <f>IFERROR(E1071/L1071,0)</f>
        <v>4.6703296703296706</v>
      </c>
      <c r="Q1071" t="str">
        <f t="shared" si="48"/>
        <v>film &amp; video</v>
      </c>
      <c r="R1071" t="str">
        <f t="shared" si="49"/>
        <v>television</v>
      </c>
      <c r="S1071" s="14">
        <f>(((I1071/60)/60)/24)+DATE(1970,1,1)</f>
        <v>41604.271516203706</v>
      </c>
      <c r="T1071" s="14">
        <f t="shared" si="50"/>
        <v>41572.229849537034</v>
      </c>
    </row>
    <row r="1072" spans="1:20" ht="43.2" x14ac:dyDescent="0.3">
      <c r="A1072" s="5">
        <v>1070</v>
      </c>
      <c r="B1072" s="3" t="s">
        <v>1070</v>
      </c>
      <c r="C1072" s="3" t="s">
        <v>5179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182</v>
      </c>
      <c r="M1072" s="5" t="b">
        <v>1</v>
      </c>
      <c r="N1072" s="5" t="s">
        <v>8264</v>
      </c>
      <c r="O1072" s="6">
        <f>E1072/D1072</f>
        <v>7.0000000000000001E-3</v>
      </c>
      <c r="P1072" s="9">
        <f>IFERROR(E1072/L1072,0)</f>
        <v>0.38461538461538464</v>
      </c>
      <c r="Q1072" t="str">
        <f t="shared" si="48"/>
        <v>film &amp; video</v>
      </c>
      <c r="R1072" t="str">
        <f t="shared" si="49"/>
        <v>television</v>
      </c>
      <c r="S1072" s="14">
        <f>(((I1072/60)/60)/24)+DATE(1970,1,1)</f>
        <v>41183.011828703704</v>
      </c>
      <c r="T1072" s="14">
        <f t="shared" si="50"/>
        <v>41163.011828703704</v>
      </c>
    </row>
    <row r="1073" spans="1:20" ht="43.2" x14ac:dyDescent="0.3">
      <c r="A1073" s="5">
        <v>1071</v>
      </c>
      <c r="B1073" s="3" t="s">
        <v>1071</v>
      </c>
      <c r="C1073" s="3" t="s">
        <v>5180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182</v>
      </c>
      <c r="M1073" s="5" t="b">
        <v>1</v>
      </c>
      <c r="N1073" s="5" t="s">
        <v>8264</v>
      </c>
      <c r="O1073" s="6">
        <f>E1073/D1073</f>
        <v>0</v>
      </c>
      <c r="P1073" s="9">
        <f>IFERROR(E1073/L1073,0)</f>
        <v>0</v>
      </c>
      <c r="Q1073" t="str">
        <f t="shared" si="48"/>
        <v>film &amp; video</v>
      </c>
      <c r="R1073" t="str">
        <f t="shared" si="49"/>
        <v>television</v>
      </c>
      <c r="S1073" s="14">
        <f>(((I1073/60)/60)/24)+DATE(1970,1,1)</f>
        <v>42325.795057870375</v>
      </c>
      <c r="T1073" s="14">
        <f t="shared" si="50"/>
        <v>42295.753391203703</v>
      </c>
    </row>
    <row r="1074" spans="1:20" ht="43.2" x14ac:dyDescent="0.3">
      <c r="A1074" s="5">
        <v>1072</v>
      </c>
      <c r="B1074" s="3" t="s">
        <v>1072</v>
      </c>
      <c r="C1074" s="3" t="s">
        <v>5181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182</v>
      </c>
      <c r="M1074" s="5" t="b">
        <v>1</v>
      </c>
      <c r="N1074" s="5" t="s">
        <v>8264</v>
      </c>
      <c r="O1074" s="6">
        <f>E1074/D1074</f>
        <v>6.8000000000000005E-4</v>
      </c>
      <c r="P1074" s="9">
        <f>IFERROR(E1074/L1074,0)</f>
        <v>0.28021978021978022</v>
      </c>
      <c r="Q1074" t="str">
        <f t="shared" si="48"/>
        <v>film &amp; video</v>
      </c>
      <c r="R1074" t="str">
        <f t="shared" si="49"/>
        <v>television</v>
      </c>
      <c r="S1074" s="14">
        <f>(((I1074/60)/60)/24)+DATE(1970,1,1)</f>
        <v>41675.832141203704</v>
      </c>
      <c r="T1074" s="14">
        <f t="shared" si="50"/>
        <v>41645.832141203704</v>
      </c>
    </row>
    <row r="1075" spans="1:20" ht="28.8" x14ac:dyDescent="0.3">
      <c r="A1075" s="5">
        <v>1073</v>
      </c>
      <c r="B1075" s="3" t="s">
        <v>1073</v>
      </c>
      <c r="C1075" s="3" t="s">
        <v>5182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182</v>
      </c>
      <c r="M1075" s="5" t="b">
        <v>1</v>
      </c>
      <c r="N1075" s="5" t="s">
        <v>8264</v>
      </c>
      <c r="O1075" s="6">
        <f>E1075/D1075</f>
        <v>1.3333333333333334E-2</v>
      </c>
      <c r="P1075" s="9">
        <f>IFERROR(E1075/L1075,0)</f>
        <v>5.4945054945054944E-2</v>
      </c>
      <c r="Q1075" t="str">
        <f t="shared" si="48"/>
        <v>film &amp; video</v>
      </c>
      <c r="R1075" t="str">
        <f t="shared" si="49"/>
        <v>television</v>
      </c>
      <c r="S1075" s="14">
        <f>(((I1075/60)/60)/24)+DATE(1970,1,1)</f>
        <v>40832.964594907404</v>
      </c>
      <c r="T1075" s="14">
        <f t="shared" si="50"/>
        <v>40802.964594907404</v>
      </c>
    </row>
    <row r="1076" spans="1:20" ht="57.6" x14ac:dyDescent="0.3">
      <c r="A1076" s="5">
        <v>1074</v>
      </c>
      <c r="B1076" s="3" t="s">
        <v>1074</v>
      </c>
      <c r="C1076" s="3" t="s">
        <v>5183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182</v>
      </c>
      <c r="M1076" s="5" t="b">
        <v>1</v>
      </c>
      <c r="N1076" s="5" t="s">
        <v>8264</v>
      </c>
      <c r="O1076" s="6">
        <f>E1076/D1076</f>
        <v>6.3092592592592589E-2</v>
      </c>
      <c r="P1076" s="9">
        <f>IFERROR(E1076/L1076,0)</f>
        <v>18.719780219780219</v>
      </c>
      <c r="Q1076" t="str">
        <f t="shared" si="48"/>
        <v>film &amp; video</v>
      </c>
      <c r="R1076" t="str">
        <f t="shared" si="49"/>
        <v>television</v>
      </c>
      <c r="S1076" s="14">
        <f>(((I1076/60)/60)/24)+DATE(1970,1,1)</f>
        <v>41643.172974537039</v>
      </c>
      <c r="T1076" s="14">
        <f t="shared" si="50"/>
        <v>41613.172974537039</v>
      </c>
    </row>
    <row r="1077" spans="1:20" ht="28.8" x14ac:dyDescent="0.3">
      <c r="A1077" s="5">
        <v>1075</v>
      </c>
      <c r="B1077" s="3" t="s">
        <v>1075</v>
      </c>
      <c r="C1077" s="3" t="s">
        <v>5184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182</v>
      </c>
      <c r="M1077" s="5" t="b">
        <v>1</v>
      </c>
      <c r="N1077" s="5" t="s">
        <v>8264</v>
      </c>
      <c r="O1077" s="6">
        <f>E1077/D1077</f>
        <v>4.4999999999999998E-2</v>
      </c>
      <c r="P1077" s="9">
        <f>IFERROR(E1077/L1077,0)</f>
        <v>0.24725274725274726</v>
      </c>
      <c r="Q1077" t="str">
        <f t="shared" si="48"/>
        <v>film &amp; video</v>
      </c>
      <c r="R1077" t="str">
        <f t="shared" si="49"/>
        <v>television</v>
      </c>
      <c r="S1077" s="14">
        <f>(((I1077/60)/60)/24)+DATE(1970,1,1)</f>
        <v>41035.904120370367</v>
      </c>
      <c r="T1077" s="14">
        <f t="shared" si="50"/>
        <v>41005.904120370367</v>
      </c>
    </row>
    <row r="1078" spans="1:20" ht="43.2" x14ac:dyDescent="0.3">
      <c r="A1078" s="5">
        <v>1076</v>
      </c>
      <c r="B1078" s="3" t="s">
        <v>1076</v>
      </c>
      <c r="C1078" s="3" t="s">
        <v>5185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182</v>
      </c>
      <c r="M1078" s="5" t="b">
        <v>1</v>
      </c>
      <c r="N1078" s="5" t="s">
        <v>8264</v>
      </c>
      <c r="O1078" s="6">
        <f>E1078/D1078</f>
        <v>0.62765333333333329</v>
      </c>
      <c r="P1078" s="9">
        <f>IFERROR(E1078/L1078,0)</f>
        <v>258.64835164835165</v>
      </c>
      <c r="Q1078" t="str">
        <f t="shared" si="48"/>
        <v>film &amp; video</v>
      </c>
      <c r="R1078" t="str">
        <f t="shared" si="49"/>
        <v>television</v>
      </c>
      <c r="S1078" s="14">
        <f>(((I1078/60)/60)/24)+DATE(1970,1,1)</f>
        <v>41893.377893518518</v>
      </c>
      <c r="T1078" s="14">
        <f t="shared" si="50"/>
        <v>41838.377893518518</v>
      </c>
    </row>
    <row r="1079" spans="1:20" ht="43.2" x14ac:dyDescent="0.3">
      <c r="A1079" s="5">
        <v>1077</v>
      </c>
      <c r="B1079" s="3" t="s">
        <v>1077</v>
      </c>
      <c r="C1079" s="3" t="s">
        <v>5186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182</v>
      </c>
      <c r="M1079" s="5" t="b">
        <v>1</v>
      </c>
      <c r="N1079" s="5" t="s">
        <v>8264</v>
      </c>
      <c r="O1079" s="6">
        <f>E1079/D1079</f>
        <v>0.29376000000000002</v>
      </c>
      <c r="P1079" s="9">
        <f>IFERROR(E1079/L1079,0)</f>
        <v>40.35164835164835</v>
      </c>
      <c r="Q1079" t="str">
        <f t="shared" si="48"/>
        <v>film &amp; video</v>
      </c>
      <c r="R1079" t="str">
        <f t="shared" si="49"/>
        <v>television</v>
      </c>
      <c r="S1079" s="14">
        <f>(((I1079/60)/60)/24)+DATE(1970,1,1)</f>
        <v>42383.16679398148</v>
      </c>
      <c r="T1079" s="14">
        <f t="shared" si="50"/>
        <v>42353.16679398148</v>
      </c>
    </row>
    <row r="1080" spans="1:20" ht="57.6" x14ac:dyDescent="0.3">
      <c r="A1080" s="5">
        <v>1078</v>
      </c>
      <c r="B1080" s="3" t="s">
        <v>1078</v>
      </c>
      <c r="C1080" s="3" t="s">
        <v>5187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182</v>
      </c>
      <c r="M1080" s="5" t="b">
        <v>1</v>
      </c>
      <c r="N1080" s="5" t="s">
        <v>8264</v>
      </c>
      <c r="O1080" s="6">
        <f>E1080/D1080</f>
        <v>7.4999999999999997E-2</v>
      </c>
      <c r="P1080" s="9">
        <f>IFERROR(E1080/L1080,0)</f>
        <v>0.24725274725274726</v>
      </c>
      <c r="Q1080" t="str">
        <f t="shared" si="48"/>
        <v>film &amp; video</v>
      </c>
      <c r="R1080" t="str">
        <f t="shared" si="49"/>
        <v>television</v>
      </c>
      <c r="S1080" s="14">
        <f>(((I1080/60)/60)/24)+DATE(1970,1,1)</f>
        <v>40746.195844907408</v>
      </c>
      <c r="T1080" s="14">
        <f t="shared" si="50"/>
        <v>40701.195844907408</v>
      </c>
    </row>
    <row r="1081" spans="1:20" ht="43.2" x14ac:dyDescent="0.3">
      <c r="A1081" s="5">
        <v>1079</v>
      </c>
      <c r="B1081" s="3" t="s">
        <v>1079</v>
      </c>
      <c r="C1081" s="3" t="s">
        <v>5188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182</v>
      </c>
      <c r="M1081" s="5" t="b">
        <v>1</v>
      </c>
      <c r="N1081" s="5" t="s">
        <v>8264</v>
      </c>
      <c r="O1081" s="6">
        <f>E1081/D1081</f>
        <v>2.6076923076923077E-2</v>
      </c>
      <c r="P1081" s="9">
        <f>IFERROR(E1081/L1081,0)</f>
        <v>3.7252747252747254</v>
      </c>
      <c r="Q1081" t="str">
        <f t="shared" si="48"/>
        <v>film &amp; video</v>
      </c>
      <c r="R1081" t="str">
        <f t="shared" si="49"/>
        <v>television</v>
      </c>
      <c r="S1081" s="14">
        <f>(((I1081/60)/60)/24)+DATE(1970,1,1)</f>
        <v>42504.566388888896</v>
      </c>
      <c r="T1081" s="14">
        <f t="shared" si="50"/>
        <v>42479.566388888896</v>
      </c>
    </row>
    <row r="1082" spans="1:20" ht="43.2" x14ac:dyDescent="0.3">
      <c r="A1082" s="5">
        <v>1080</v>
      </c>
      <c r="B1082" s="3" t="s">
        <v>1080</v>
      </c>
      <c r="C1082" s="3" t="s">
        <v>5189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182</v>
      </c>
      <c r="M1082" s="5" t="b">
        <v>1</v>
      </c>
      <c r="N1082" s="5" t="s">
        <v>8264</v>
      </c>
      <c r="O1082" s="6">
        <f>E1082/D1082</f>
        <v>9.1050000000000006E-2</v>
      </c>
      <c r="P1082" s="9">
        <f>IFERROR(E1082/L1082,0)</f>
        <v>10.005494505494505</v>
      </c>
      <c r="Q1082" t="str">
        <f t="shared" si="48"/>
        <v>film &amp; video</v>
      </c>
      <c r="R1082" t="str">
        <f t="shared" si="49"/>
        <v>television</v>
      </c>
      <c r="S1082" s="14">
        <f>(((I1082/60)/60)/24)+DATE(1970,1,1)</f>
        <v>41770.138113425928</v>
      </c>
      <c r="T1082" s="14">
        <f t="shared" si="50"/>
        <v>41740.138113425928</v>
      </c>
    </row>
    <row r="1083" spans="1:20" ht="43.2" x14ac:dyDescent="0.3">
      <c r="A1083" s="5">
        <v>1081</v>
      </c>
      <c r="B1083" s="3" t="s">
        <v>1081</v>
      </c>
      <c r="C1083" s="3" t="s">
        <v>5190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182</v>
      </c>
      <c r="M1083" s="5" t="b">
        <v>1</v>
      </c>
      <c r="N1083" s="5" t="s">
        <v>8264</v>
      </c>
      <c r="O1083" s="6">
        <f>E1083/D1083</f>
        <v>1.7647058823529413E-4</v>
      </c>
      <c r="P1083" s="9">
        <f>IFERROR(E1083/L1083,0)</f>
        <v>6.5934065934065936E-2</v>
      </c>
      <c r="Q1083" t="str">
        <f t="shared" si="48"/>
        <v>film &amp; video</v>
      </c>
      <c r="R1083" t="str">
        <f t="shared" si="49"/>
        <v>television</v>
      </c>
      <c r="S1083" s="14">
        <f>(((I1083/60)/60)/24)+DATE(1970,1,1)</f>
        <v>42032.926990740743</v>
      </c>
      <c r="T1083" s="14">
        <f t="shared" si="50"/>
        <v>42002.926990740743</v>
      </c>
    </row>
    <row r="1084" spans="1:20" ht="43.2" x14ac:dyDescent="0.3">
      <c r="A1084" s="5">
        <v>1082</v>
      </c>
      <c r="B1084" s="3" t="s">
        <v>1082</v>
      </c>
      <c r="C1084" s="3" t="s">
        <v>5191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182</v>
      </c>
      <c r="M1084" s="5" t="b">
        <v>1</v>
      </c>
      <c r="N1084" s="5" t="s">
        <v>8264</v>
      </c>
      <c r="O1084" s="6">
        <f>E1084/D1084</f>
        <v>5.5999999999999999E-3</v>
      </c>
      <c r="P1084" s="9">
        <f>IFERROR(E1084/L1084,0)</f>
        <v>0.30769230769230771</v>
      </c>
      <c r="Q1084" t="str">
        <f t="shared" si="48"/>
        <v>film &amp; video</v>
      </c>
      <c r="R1084" t="str">
        <f t="shared" si="49"/>
        <v>television</v>
      </c>
      <c r="S1084" s="14">
        <f>(((I1084/60)/60)/24)+DATE(1970,1,1)</f>
        <v>41131.906111111115</v>
      </c>
      <c r="T1084" s="14">
        <f t="shared" si="50"/>
        <v>41101.906111111115</v>
      </c>
    </row>
    <row r="1085" spans="1:20" ht="43.2" x14ac:dyDescent="0.3">
      <c r="A1085" s="5">
        <v>1083</v>
      </c>
      <c r="B1085" s="3" t="s">
        <v>1083</v>
      </c>
      <c r="C1085" s="3" t="s">
        <v>5192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182</v>
      </c>
      <c r="M1085" s="5" t="b">
        <v>1</v>
      </c>
      <c r="N1085" s="5" t="s">
        <v>8264</v>
      </c>
      <c r="O1085" s="6">
        <f>E1085/D1085</f>
        <v>8.2000000000000007E-3</v>
      </c>
      <c r="P1085" s="9">
        <f>IFERROR(E1085/L1085,0)</f>
        <v>2.2527472527472527</v>
      </c>
      <c r="Q1085" t="str">
        <f t="shared" si="48"/>
        <v>film &amp; video</v>
      </c>
      <c r="R1085" t="str">
        <f t="shared" si="49"/>
        <v>television</v>
      </c>
      <c r="S1085" s="14">
        <f>(((I1085/60)/60)/24)+DATE(1970,1,1)</f>
        <v>41853.659525462965</v>
      </c>
      <c r="T1085" s="14">
        <f t="shared" si="50"/>
        <v>41793.659525462965</v>
      </c>
    </row>
    <row r="1086" spans="1:20" x14ac:dyDescent="0.3">
      <c r="A1086" s="5">
        <v>1084</v>
      </c>
      <c r="B1086" s="3" t="s">
        <v>1084</v>
      </c>
      <c r="C1086" s="3" t="s">
        <v>5193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182</v>
      </c>
      <c r="M1086" s="5" t="b">
        <v>1</v>
      </c>
      <c r="N1086" s="5" t="s">
        <v>8264</v>
      </c>
      <c r="O1086" s="6">
        <f>E1086/D1086</f>
        <v>0</v>
      </c>
      <c r="P1086" s="9">
        <f>IFERROR(E1086/L1086,0)</f>
        <v>0</v>
      </c>
      <c r="Q1086" t="str">
        <f t="shared" si="48"/>
        <v>film &amp; video</v>
      </c>
      <c r="R1086" t="str">
        <f t="shared" si="49"/>
        <v>television</v>
      </c>
      <c r="S1086" s="14">
        <f>(((I1086/60)/60)/24)+DATE(1970,1,1)</f>
        <v>41859.912083333329</v>
      </c>
      <c r="T1086" s="14">
        <f t="shared" si="50"/>
        <v>41829.912083333329</v>
      </c>
    </row>
    <row r="1087" spans="1:20" ht="43.2" x14ac:dyDescent="0.3">
      <c r="A1087" s="5">
        <v>1085</v>
      </c>
      <c r="B1087" s="3" t="s">
        <v>1085</v>
      </c>
      <c r="C1087" s="3" t="s">
        <v>5194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182</v>
      </c>
      <c r="M1087" s="5" t="b">
        <v>1</v>
      </c>
      <c r="N1087" s="5" t="s">
        <v>8264</v>
      </c>
      <c r="O1087" s="6">
        <f>E1087/D1087</f>
        <v>3.4200000000000001E-2</v>
      </c>
      <c r="P1087" s="9">
        <f>IFERROR(E1087/L1087,0)</f>
        <v>5.6373626373626378</v>
      </c>
      <c r="Q1087" t="str">
        <f t="shared" si="48"/>
        <v>film &amp; video</v>
      </c>
      <c r="R1087" t="str">
        <f t="shared" si="49"/>
        <v>television</v>
      </c>
      <c r="S1087" s="14">
        <f>(((I1087/60)/60)/24)+DATE(1970,1,1)</f>
        <v>42443.629340277781</v>
      </c>
      <c r="T1087" s="14">
        <f t="shared" si="50"/>
        <v>42413.671006944445</v>
      </c>
    </row>
    <row r="1088" spans="1:20" x14ac:dyDescent="0.3">
      <c r="A1088" s="5">
        <v>1086</v>
      </c>
      <c r="B1088" s="3" t="s">
        <v>1086</v>
      </c>
      <c r="C1088" s="3" t="s">
        <v>5195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182</v>
      </c>
      <c r="M1088" s="5" t="b">
        <v>1</v>
      </c>
      <c r="N1088" s="5" t="s">
        <v>8264</v>
      </c>
      <c r="O1088" s="6">
        <f>E1088/D1088</f>
        <v>8.3333333333333339E-4</v>
      </c>
      <c r="P1088" s="9">
        <f>IFERROR(E1088/L1088,0)</f>
        <v>8.2417582417582416E-2</v>
      </c>
      <c r="Q1088" t="str">
        <f t="shared" si="48"/>
        <v>film &amp; video</v>
      </c>
      <c r="R1088" t="str">
        <f t="shared" si="49"/>
        <v>television</v>
      </c>
      <c r="S1088" s="14">
        <f>(((I1088/60)/60)/24)+DATE(1970,1,1)</f>
        <v>41875.866793981484</v>
      </c>
      <c r="T1088" s="14">
        <f t="shared" si="50"/>
        <v>41845.866793981484</v>
      </c>
    </row>
    <row r="1089" spans="1:20" ht="43.2" x14ac:dyDescent="0.3">
      <c r="A1089" s="5">
        <v>1087</v>
      </c>
      <c r="B1089" s="3" t="s">
        <v>1087</v>
      </c>
      <c r="C1089" s="3" t="s">
        <v>5196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182</v>
      </c>
      <c r="M1089" s="5" t="b">
        <v>1</v>
      </c>
      <c r="N1089" s="5" t="s">
        <v>8264</v>
      </c>
      <c r="O1089" s="6">
        <f>E1089/D1089</f>
        <v>0</v>
      </c>
      <c r="P1089" s="9">
        <f>IFERROR(E1089/L1089,0)</f>
        <v>0</v>
      </c>
      <c r="Q1089" t="str">
        <f t="shared" si="48"/>
        <v>film &amp; video</v>
      </c>
      <c r="R1089" t="str">
        <f t="shared" si="49"/>
        <v>television</v>
      </c>
      <c r="S1089" s="14">
        <f>(((I1089/60)/60)/24)+DATE(1970,1,1)</f>
        <v>41805.713969907411</v>
      </c>
      <c r="T1089" s="14">
        <f t="shared" si="50"/>
        <v>41775.713969907411</v>
      </c>
    </row>
    <row r="1090" spans="1:20" ht="28.8" x14ac:dyDescent="0.3">
      <c r="A1090" s="5">
        <v>1088</v>
      </c>
      <c r="B1090" s="3" t="s">
        <v>1088</v>
      </c>
      <c r="C1090" s="3" t="s">
        <v>5197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182</v>
      </c>
      <c r="M1090" s="5" t="b">
        <v>1</v>
      </c>
      <c r="N1090" s="5" t="s">
        <v>8264</v>
      </c>
      <c r="O1090" s="6">
        <f>E1090/D1090</f>
        <v>0.14182977777777778</v>
      </c>
      <c r="P1090" s="9">
        <f>IFERROR(E1090/L1090,0)</f>
        <v>35.067802197802202</v>
      </c>
      <c r="Q1090" t="str">
        <f t="shared" si="48"/>
        <v>film &amp; video</v>
      </c>
      <c r="R1090" t="str">
        <f t="shared" si="49"/>
        <v>television</v>
      </c>
      <c r="S1090" s="14">
        <f>(((I1090/60)/60)/24)+DATE(1970,1,1)</f>
        <v>41753.799386574072</v>
      </c>
      <c r="T1090" s="14">
        <f t="shared" si="50"/>
        <v>41723.799386574072</v>
      </c>
    </row>
    <row r="1091" spans="1:20" ht="28.8" x14ac:dyDescent="0.3">
      <c r="A1091" s="5">
        <v>1089</v>
      </c>
      <c r="B1091" s="3" t="s">
        <v>1089</v>
      </c>
      <c r="C1091" s="3" t="s">
        <v>5198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182</v>
      </c>
      <c r="M1091" s="5" t="b">
        <v>1</v>
      </c>
      <c r="N1091" s="5" t="s">
        <v>8264</v>
      </c>
      <c r="O1091" s="6">
        <f>E1091/D1091</f>
        <v>7.8266666666666665E-2</v>
      </c>
      <c r="P1091" s="9">
        <f>IFERROR(E1091/L1091,0)</f>
        <v>6.4505494505494507</v>
      </c>
      <c r="Q1091" t="str">
        <f t="shared" ref="Q1091:Q1154" si="51">LEFT(N1091, SEARCH("/",N1091)-1)</f>
        <v>film &amp; video</v>
      </c>
      <c r="R1091" t="str">
        <f t="shared" ref="R1091:R1154" si="52">RIGHT(N1091, LEN(N1091)-SEARCH("/", N1091))</f>
        <v>television</v>
      </c>
      <c r="S1091" s="14">
        <f>(((I1091/60)/60)/24)+DATE(1970,1,1)</f>
        <v>42181.189525462964</v>
      </c>
      <c r="T1091" s="14">
        <f t="shared" ref="T1091:T1154" si="53">(((J1091/60)/60)/24)+DATE(1970,1,1)</f>
        <v>42151.189525462964</v>
      </c>
    </row>
    <row r="1092" spans="1:20" ht="43.2" x14ac:dyDescent="0.3">
      <c r="A1092" s="5">
        <v>1090</v>
      </c>
      <c r="B1092" s="3" t="s">
        <v>1090</v>
      </c>
      <c r="C1092" s="3" t="s">
        <v>5199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182</v>
      </c>
      <c r="M1092" s="5" t="b">
        <v>1</v>
      </c>
      <c r="N1092" s="5" t="s">
        <v>8264</v>
      </c>
      <c r="O1092" s="6">
        <f>E1092/D1092</f>
        <v>3.8464497269020693E-4</v>
      </c>
      <c r="P1092" s="9">
        <f>IFERROR(E1092/L1092,0)</f>
        <v>2.7472527472527472E-2</v>
      </c>
      <c r="Q1092" t="str">
        <f t="shared" si="51"/>
        <v>film &amp; video</v>
      </c>
      <c r="R1092" t="str">
        <f t="shared" si="52"/>
        <v>television</v>
      </c>
      <c r="S1092" s="14">
        <f>(((I1092/60)/60)/24)+DATE(1970,1,1)</f>
        <v>42153.185798611114</v>
      </c>
      <c r="T1092" s="14">
        <f t="shared" si="53"/>
        <v>42123.185798611114</v>
      </c>
    </row>
    <row r="1093" spans="1:20" ht="43.2" x14ac:dyDescent="0.3">
      <c r="A1093" s="5">
        <v>1091</v>
      </c>
      <c r="B1093" s="3" t="s">
        <v>1091</v>
      </c>
      <c r="C1093" s="3" t="s">
        <v>5200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182</v>
      </c>
      <c r="M1093" s="5" t="b">
        <v>1</v>
      </c>
      <c r="N1093" s="5" t="s">
        <v>8264</v>
      </c>
      <c r="O1093" s="6">
        <f>E1093/D1093</f>
        <v>0.125</v>
      </c>
      <c r="P1093" s="9">
        <f>IFERROR(E1093/L1093,0)</f>
        <v>0.13736263736263737</v>
      </c>
      <c r="Q1093" t="str">
        <f t="shared" si="51"/>
        <v>film &amp; video</v>
      </c>
      <c r="R1093" t="str">
        <f t="shared" si="52"/>
        <v>television</v>
      </c>
      <c r="S1093" s="14">
        <f>(((I1093/60)/60)/24)+DATE(1970,1,1)</f>
        <v>42470.778611111105</v>
      </c>
      <c r="T1093" s="14">
        <f t="shared" si="53"/>
        <v>42440.820277777777</v>
      </c>
    </row>
    <row r="1094" spans="1:20" ht="57.6" x14ac:dyDescent="0.3">
      <c r="A1094" s="5">
        <v>1092</v>
      </c>
      <c r="B1094" s="3" t="s">
        <v>1092</v>
      </c>
      <c r="C1094" s="3" t="s">
        <v>5201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182</v>
      </c>
      <c r="M1094" s="5" t="b">
        <v>1</v>
      </c>
      <c r="N1094" s="5" t="s">
        <v>8264</v>
      </c>
      <c r="O1094" s="6">
        <f>E1094/D1094</f>
        <v>1.0500000000000001E-2</v>
      </c>
      <c r="P1094" s="9">
        <f>IFERROR(E1094/L1094,0)</f>
        <v>0.11538461538461539</v>
      </c>
      <c r="Q1094" t="str">
        <f t="shared" si="51"/>
        <v>film &amp; video</v>
      </c>
      <c r="R1094" t="str">
        <f t="shared" si="52"/>
        <v>television</v>
      </c>
      <c r="S1094" s="14">
        <f>(((I1094/60)/60)/24)+DATE(1970,1,1)</f>
        <v>41280.025902777779</v>
      </c>
      <c r="T1094" s="14">
        <f t="shared" si="53"/>
        <v>41250.025902777779</v>
      </c>
    </row>
    <row r="1095" spans="1:20" ht="43.2" x14ac:dyDescent="0.3">
      <c r="A1095" s="5">
        <v>1093</v>
      </c>
      <c r="B1095" s="3" t="s">
        <v>1093</v>
      </c>
      <c r="C1095" s="3" t="s">
        <v>5202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182</v>
      </c>
      <c r="M1095" s="5" t="b">
        <v>1</v>
      </c>
      <c r="N1095" s="5" t="s">
        <v>8264</v>
      </c>
      <c r="O1095" s="6">
        <f>E1095/D1095</f>
        <v>0.14083333333333334</v>
      </c>
      <c r="P1095" s="9">
        <f>IFERROR(E1095/L1095,0)</f>
        <v>0.23214285714285715</v>
      </c>
      <c r="Q1095" t="str">
        <f t="shared" si="51"/>
        <v>film &amp; video</v>
      </c>
      <c r="R1095" t="str">
        <f t="shared" si="52"/>
        <v>television</v>
      </c>
      <c r="S1095" s="14">
        <f>(((I1095/60)/60)/24)+DATE(1970,1,1)</f>
        <v>42411.973807870367</v>
      </c>
      <c r="T1095" s="14">
        <f t="shared" si="53"/>
        <v>42396.973807870367</v>
      </c>
    </row>
    <row r="1096" spans="1:20" ht="43.2" x14ac:dyDescent="0.3">
      <c r="A1096" s="5">
        <v>1094</v>
      </c>
      <c r="B1096" s="3" t="s">
        <v>1094</v>
      </c>
      <c r="C1096" s="3" t="s">
        <v>5203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182</v>
      </c>
      <c r="M1096" s="5" t="b">
        <v>1</v>
      </c>
      <c r="N1096" s="5" t="s">
        <v>8264</v>
      </c>
      <c r="O1096" s="6">
        <f>E1096/D1096</f>
        <v>0.18300055555555556</v>
      </c>
      <c r="P1096" s="9">
        <f>IFERROR(E1096/L1096,0)</f>
        <v>18.098956043956044</v>
      </c>
      <c r="Q1096" t="str">
        <f t="shared" si="51"/>
        <v>film &amp; video</v>
      </c>
      <c r="R1096" t="str">
        <f t="shared" si="52"/>
        <v>television</v>
      </c>
      <c r="S1096" s="14">
        <f>(((I1096/60)/60)/24)+DATE(1970,1,1)</f>
        <v>40825.713344907403</v>
      </c>
      <c r="T1096" s="14">
        <f t="shared" si="53"/>
        <v>40795.713344907403</v>
      </c>
    </row>
    <row r="1097" spans="1:20" ht="43.2" x14ac:dyDescent="0.3">
      <c r="A1097" s="5">
        <v>1095</v>
      </c>
      <c r="B1097" s="3" t="s">
        <v>1095</v>
      </c>
      <c r="C1097" s="3" t="s">
        <v>5204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182</v>
      </c>
      <c r="M1097" s="5" t="b">
        <v>1</v>
      </c>
      <c r="N1097" s="5" t="s">
        <v>8264</v>
      </c>
      <c r="O1097" s="6">
        <f>E1097/D1097</f>
        <v>5.0347999999999997E-2</v>
      </c>
      <c r="P1097" s="9">
        <f>IFERROR(E1097/L1097,0)</f>
        <v>138.31868131868131</v>
      </c>
      <c r="Q1097" t="str">
        <f t="shared" si="51"/>
        <v>film &amp; video</v>
      </c>
      <c r="R1097" t="str">
        <f t="shared" si="52"/>
        <v>television</v>
      </c>
      <c r="S1097" s="14">
        <f>(((I1097/60)/60)/24)+DATE(1970,1,1)</f>
        <v>41516.537268518521</v>
      </c>
      <c r="T1097" s="14">
        <f t="shared" si="53"/>
        <v>41486.537268518521</v>
      </c>
    </row>
    <row r="1098" spans="1:20" ht="43.2" x14ac:dyDescent="0.3">
      <c r="A1098" s="5">
        <v>1096</v>
      </c>
      <c r="B1098" s="3" t="s">
        <v>1096</v>
      </c>
      <c r="C1098" s="3" t="s">
        <v>5205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182</v>
      </c>
      <c r="M1098" s="5" t="b">
        <v>1</v>
      </c>
      <c r="N1098" s="5" t="s">
        <v>8264</v>
      </c>
      <c r="O1098" s="6">
        <f>E1098/D1098</f>
        <v>0.17933333333333334</v>
      </c>
      <c r="P1098" s="9">
        <f>IFERROR(E1098/L1098,0)</f>
        <v>11.824175824175825</v>
      </c>
      <c r="Q1098" t="str">
        <f t="shared" si="51"/>
        <v>film &amp; video</v>
      </c>
      <c r="R1098" t="str">
        <f t="shared" si="52"/>
        <v>television</v>
      </c>
      <c r="S1098" s="14">
        <f>(((I1098/60)/60)/24)+DATE(1970,1,1)</f>
        <v>41916.145833333336</v>
      </c>
      <c r="T1098" s="14">
        <f t="shared" si="53"/>
        <v>41885.51798611111</v>
      </c>
    </row>
    <row r="1099" spans="1:20" ht="43.2" x14ac:dyDescent="0.3">
      <c r="A1099" s="5">
        <v>1097</v>
      </c>
      <c r="B1099" s="3" t="s">
        <v>1097</v>
      </c>
      <c r="C1099" s="3" t="s">
        <v>5206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182</v>
      </c>
      <c r="M1099" s="5" t="b">
        <v>1</v>
      </c>
      <c r="N1099" s="5" t="s">
        <v>8264</v>
      </c>
      <c r="O1099" s="6">
        <f>E1099/D1099</f>
        <v>4.6999999999999999E-4</v>
      </c>
      <c r="P1099" s="9">
        <f>IFERROR(E1099/L1099,0)</f>
        <v>0.25824175824175827</v>
      </c>
      <c r="Q1099" t="str">
        <f t="shared" si="51"/>
        <v>film &amp; video</v>
      </c>
      <c r="R1099" t="str">
        <f t="shared" si="52"/>
        <v>television</v>
      </c>
      <c r="S1099" s="14">
        <f>(((I1099/60)/60)/24)+DATE(1970,1,1)</f>
        <v>41700.792557870373</v>
      </c>
      <c r="T1099" s="14">
        <f t="shared" si="53"/>
        <v>41660.792557870373</v>
      </c>
    </row>
    <row r="1100" spans="1:20" ht="28.8" x14ac:dyDescent="0.3">
      <c r="A1100" s="5">
        <v>1098</v>
      </c>
      <c r="B1100" s="3" t="s">
        <v>1098</v>
      </c>
      <c r="C1100" s="3" t="s">
        <v>5207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182</v>
      </c>
      <c r="M1100" s="5" t="b">
        <v>1</v>
      </c>
      <c r="N1100" s="5" t="s">
        <v>8264</v>
      </c>
      <c r="O1100" s="6">
        <f>E1100/D1100</f>
        <v>7.2120000000000004E-2</v>
      </c>
      <c r="P1100" s="9">
        <f>IFERROR(E1100/L1100,0)</f>
        <v>9.9065934065934069</v>
      </c>
      <c r="Q1100" t="str">
        <f t="shared" si="51"/>
        <v>film &amp; video</v>
      </c>
      <c r="R1100" t="str">
        <f t="shared" si="52"/>
        <v>television</v>
      </c>
      <c r="S1100" s="14">
        <f>(((I1100/60)/60)/24)+DATE(1970,1,1)</f>
        <v>41742.762673611112</v>
      </c>
      <c r="T1100" s="14">
        <f t="shared" si="53"/>
        <v>41712.762673611112</v>
      </c>
    </row>
    <row r="1101" spans="1:20" ht="57.6" x14ac:dyDescent="0.3">
      <c r="A1101" s="5">
        <v>1099</v>
      </c>
      <c r="B1101" s="3" t="s">
        <v>1099</v>
      </c>
      <c r="C1101" s="3" t="s">
        <v>5208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182</v>
      </c>
      <c r="M1101" s="5" t="b">
        <v>1</v>
      </c>
      <c r="N1101" s="5" t="s">
        <v>8264</v>
      </c>
      <c r="O1101" s="6">
        <f>E1101/D1101</f>
        <v>5.0000000000000001E-3</v>
      </c>
      <c r="P1101" s="9">
        <f>IFERROR(E1101/L1101,0)</f>
        <v>0.13736263736263737</v>
      </c>
      <c r="Q1101" t="str">
        <f t="shared" si="51"/>
        <v>film &amp; video</v>
      </c>
      <c r="R1101" t="str">
        <f t="shared" si="52"/>
        <v>television</v>
      </c>
      <c r="S1101" s="14">
        <f>(((I1101/60)/60)/24)+DATE(1970,1,1)</f>
        <v>42137.836435185185</v>
      </c>
      <c r="T1101" s="14">
        <f t="shared" si="53"/>
        <v>42107.836435185185</v>
      </c>
    </row>
    <row r="1102" spans="1:20" ht="43.2" x14ac:dyDescent="0.3">
      <c r="A1102" s="5">
        <v>1100</v>
      </c>
      <c r="B1102" s="3" t="s">
        <v>1100</v>
      </c>
      <c r="C1102" s="3" t="s">
        <v>5209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182</v>
      </c>
      <c r="M1102" s="5" t="b">
        <v>1</v>
      </c>
      <c r="N1102" s="5" t="s">
        <v>8264</v>
      </c>
      <c r="O1102" s="6">
        <f>E1102/D1102</f>
        <v>2.5000000000000001E-2</v>
      </c>
      <c r="P1102" s="9">
        <f>IFERROR(E1102/L1102,0)</f>
        <v>0.5494505494505495</v>
      </c>
      <c r="Q1102" t="str">
        <f t="shared" si="51"/>
        <v>film &amp; video</v>
      </c>
      <c r="R1102" t="str">
        <f t="shared" si="52"/>
        <v>television</v>
      </c>
      <c r="S1102" s="14">
        <f>(((I1102/60)/60)/24)+DATE(1970,1,1)</f>
        <v>42414.110775462963</v>
      </c>
      <c r="T1102" s="14">
        <f t="shared" si="53"/>
        <v>42384.110775462963</v>
      </c>
    </row>
    <row r="1103" spans="1:20" ht="28.8" x14ac:dyDescent="0.3">
      <c r="A1103" s="5">
        <v>1101</v>
      </c>
      <c r="B1103" s="3" t="s">
        <v>1101</v>
      </c>
      <c r="C1103" s="3" t="s">
        <v>5210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182</v>
      </c>
      <c r="M1103" s="5" t="b">
        <v>1</v>
      </c>
      <c r="N1103" s="5" t="s">
        <v>8264</v>
      </c>
      <c r="O1103" s="6">
        <f>E1103/D1103</f>
        <v>4.0999999999999999E-4</v>
      </c>
      <c r="P1103" s="9">
        <f>IFERROR(E1103/L1103,0)</f>
        <v>0.22527472527472528</v>
      </c>
      <c r="Q1103" t="str">
        <f t="shared" si="51"/>
        <v>film &amp; video</v>
      </c>
      <c r="R1103" t="str">
        <f t="shared" si="52"/>
        <v>television</v>
      </c>
      <c r="S1103" s="14">
        <f>(((I1103/60)/60)/24)+DATE(1970,1,1)</f>
        <v>42565.758333333331</v>
      </c>
      <c r="T1103" s="14">
        <f t="shared" si="53"/>
        <v>42538.77243055556</v>
      </c>
    </row>
    <row r="1104" spans="1:20" ht="43.2" x14ac:dyDescent="0.3">
      <c r="A1104" s="5">
        <v>1102</v>
      </c>
      <c r="B1104" s="3" t="s">
        <v>1102</v>
      </c>
      <c r="C1104" s="3" t="s">
        <v>5211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182</v>
      </c>
      <c r="M1104" s="5" t="b">
        <v>1</v>
      </c>
      <c r="N1104" s="5" t="s">
        <v>8264</v>
      </c>
      <c r="O1104" s="6">
        <f>E1104/D1104</f>
        <v>5.3124999999999999E-2</v>
      </c>
      <c r="P1104" s="9">
        <f>IFERROR(E1104/L1104,0)</f>
        <v>2.3351648351648353</v>
      </c>
      <c r="Q1104" t="str">
        <f t="shared" si="51"/>
        <v>film &amp; video</v>
      </c>
      <c r="R1104" t="str">
        <f t="shared" si="52"/>
        <v>television</v>
      </c>
      <c r="S1104" s="14">
        <f>(((I1104/60)/60)/24)+DATE(1970,1,1)</f>
        <v>41617.249305555553</v>
      </c>
      <c r="T1104" s="14">
        <f t="shared" si="53"/>
        <v>41577.045428240745</v>
      </c>
    </row>
    <row r="1105" spans="1:20" ht="43.2" x14ac:dyDescent="0.3">
      <c r="A1105" s="5">
        <v>1103</v>
      </c>
      <c r="B1105" s="3" t="s">
        <v>1103</v>
      </c>
      <c r="C1105" s="3" t="s">
        <v>5212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182</v>
      </c>
      <c r="M1105" s="5" t="b">
        <v>1</v>
      </c>
      <c r="N1105" s="5" t="s">
        <v>8264</v>
      </c>
      <c r="O1105" s="6">
        <f>E1105/D1105</f>
        <v>1.6199999999999999E-2</v>
      </c>
      <c r="P1105" s="9">
        <f>IFERROR(E1105/L1105,0)</f>
        <v>1.3351648351648351</v>
      </c>
      <c r="Q1105" t="str">
        <f t="shared" si="51"/>
        <v>film &amp; video</v>
      </c>
      <c r="R1105" t="str">
        <f t="shared" si="52"/>
        <v>television</v>
      </c>
      <c r="S1105" s="14">
        <f>(((I1105/60)/60)/24)+DATE(1970,1,1)</f>
        <v>42539.22210648148</v>
      </c>
      <c r="T1105" s="14">
        <f t="shared" si="53"/>
        <v>42479.22210648148</v>
      </c>
    </row>
    <row r="1106" spans="1:20" ht="43.2" x14ac:dyDescent="0.3">
      <c r="A1106" s="5">
        <v>1104</v>
      </c>
      <c r="B1106" s="3" t="s">
        <v>1104</v>
      </c>
      <c r="C1106" s="3" t="s">
        <v>5213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182</v>
      </c>
      <c r="M1106" s="5" t="b">
        <v>1</v>
      </c>
      <c r="N1106" s="5" t="s">
        <v>8264</v>
      </c>
      <c r="O1106" s="6">
        <f>E1106/D1106</f>
        <v>4.9516666666666667E-2</v>
      </c>
      <c r="P1106" s="9">
        <f>IFERROR(E1106/L1106,0)</f>
        <v>16.324175824175825</v>
      </c>
      <c r="Q1106" t="str">
        <f t="shared" si="51"/>
        <v>film &amp; video</v>
      </c>
      <c r="R1106" t="str">
        <f t="shared" si="52"/>
        <v>television</v>
      </c>
      <c r="S1106" s="14">
        <f>(((I1106/60)/60)/24)+DATE(1970,1,1)</f>
        <v>41801.40996527778</v>
      </c>
      <c r="T1106" s="14">
        <f t="shared" si="53"/>
        <v>41771.40996527778</v>
      </c>
    </row>
    <row r="1107" spans="1:20" ht="57.6" x14ac:dyDescent="0.3">
      <c r="A1107" s="5">
        <v>1105</v>
      </c>
      <c r="B1107" s="3" t="s">
        <v>1105</v>
      </c>
      <c r="C1107" s="3" t="s">
        <v>5214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182</v>
      </c>
      <c r="M1107" s="5" t="b">
        <v>1</v>
      </c>
      <c r="N1107" s="5" t="s">
        <v>8264</v>
      </c>
      <c r="O1107" s="6">
        <f>E1107/D1107</f>
        <v>1.5900000000000001E-3</v>
      </c>
      <c r="P1107" s="9">
        <f>IFERROR(E1107/L1107,0)</f>
        <v>7.8626373626373622</v>
      </c>
      <c r="Q1107" t="str">
        <f t="shared" si="51"/>
        <v>film &amp; video</v>
      </c>
      <c r="R1107" t="str">
        <f t="shared" si="52"/>
        <v>television</v>
      </c>
      <c r="S1107" s="14">
        <f>(((I1107/60)/60)/24)+DATE(1970,1,1)</f>
        <v>41722.0940625</v>
      </c>
      <c r="T1107" s="14">
        <f t="shared" si="53"/>
        <v>41692.135729166665</v>
      </c>
    </row>
    <row r="1108" spans="1:20" ht="43.2" x14ac:dyDescent="0.3">
      <c r="A1108" s="5">
        <v>1106</v>
      </c>
      <c r="B1108" s="3" t="s">
        <v>1106</v>
      </c>
      <c r="C1108" s="3" t="s">
        <v>5215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182</v>
      </c>
      <c r="M1108" s="5" t="b">
        <v>1</v>
      </c>
      <c r="N1108" s="5" t="s">
        <v>8264</v>
      </c>
      <c r="O1108" s="6">
        <f>E1108/D1108</f>
        <v>0.41249999999999998</v>
      </c>
      <c r="P1108" s="9">
        <f>IFERROR(E1108/L1108,0)</f>
        <v>0.90659340659340659</v>
      </c>
      <c r="Q1108" t="str">
        <f t="shared" si="51"/>
        <v>film &amp; video</v>
      </c>
      <c r="R1108" t="str">
        <f t="shared" si="52"/>
        <v>television</v>
      </c>
      <c r="S1108" s="14">
        <f>(((I1108/60)/60)/24)+DATE(1970,1,1)</f>
        <v>41003.698784722219</v>
      </c>
      <c r="T1108" s="14">
        <f t="shared" si="53"/>
        <v>40973.740451388891</v>
      </c>
    </row>
    <row r="1109" spans="1:20" ht="57.6" x14ac:dyDescent="0.3">
      <c r="A1109" s="5">
        <v>1107</v>
      </c>
      <c r="B1109" s="3" t="s">
        <v>1107</v>
      </c>
      <c r="C1109" s="3" t="s">
        <v>5216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182</v>
      </c>
      <c r="M1109" s="5" t="b">
        <v>1</v>
      </c>
      <c r="N1109" s="5" t="s">
        <v>8264</v>
      </c>
      <c r="O1109" s="6">
        <f>E1109/D1109</f>
        <v>0</v>
      </c>
      <c r="P1109" s="9">
        <f>IFERROR(E1109/L1109,0)</f>
        <v>0</v>
      </c>
      <c r="Q1109" t="str">
        <f t="shared" si="51"/>
        <v>film &amp; video</v>
      </c>
      <c r="R1109" t="str">
        <f t="shared" si="52"/>
        <v>television</v>
      </c>
      <c r="S1109" s="14">
        <f>(((I1109/60)/60)/24)+DATE(1970,1,1)</f>
        <v>41843.861388888887</v>
      </c>
      <c r="T1109" s="14">
        <f t="shared" si="53"/>
        <v>41813.861388888887</v>
      </c>
    </row>
    <row r="1110" spans="1:20" ht="57.6" x14ac:dyDescent="0.3">
      <c r="A1110" s="5">
        <v>1108</v>
      </c>
      <c r="B1110" s="3" t="s">
        <v>1108</v>
      </c>
      <c r="C1110" s="3" t="s">
        <v>5217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182</v>
      </c>
      <c r="M1110" s="5" t="b">
        <v>1</v>
      </c>
      <c r="N1110" s="5" t="s">
        <v>8264</v>
      </c>
      <c r="O1110" s="6">
        <f>E1110/D1110</f>
        <v>2.93E-2</v>
      </c>
      <c r="P1110" s="9">
        <f>IFERROR(E1110/L1110,0)</f>
        <v>4.0247252747252746</v>
      </c>
      <c r="Q1110" t="str">
        <f t="shared" si="51"/>
        <v>film &amp; video</v>
      </c>
      <c r="R1110" t="str">
        <f t="shared" si="52"/>
        <v>television</v>
      </c>
      <c r="S1110" s="14">
        <f>(((I1110/60)/60)/24)+DATE(1970,1,1)</f>
        <v>41012.595312500001</v>
      </c>
      <c r="T1110" s="14">
        <f t="shared" si="53"/>
        <v>40952.636979166666</v>
      </c>
    </row>
    <row r="1111" spans="1:20" ht="43.2" x14ac:dyDescent="0.3">
      <c r="A1111" s="5">
        <v>1109</v>
      </c>
      <c r="B1111" s="3" t="s">
        <v>1109</v>
      </c>
      <c r="C1111" s="3" t="s">
        <v>5218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182</v>
      </c>
      <c r="M1111" s="5" t="b">
        <v>1</v>
      </c>
      <c r="N1111" s="5" t="s">
        <v>8264</v>
      </c>
      <c r="O1111" s="6">
        <f>E1111/D1111</f>
        <v>4.4999999999999997E-3</v>
      </c>
      <c r="P1111" s="9">
        <f>IFERROR(E1111/L1111,0)</f>
        <v>0.24725274725274726</v>
      </c>
      <c r="Q1111" t="str">
        <f t="shared" si="51"/>
        <v>film &amp; video</v>
      </c>
      <c r="R1111" t="str">
        <f t="shared" si="52"/>
        <v>television</v>
      </c>
      <c r="S1111" s="14">
        <f>(((I1111/60)/60)/24)+DATE(1970,1,1)</f>
        <v>42692.793865740736</v>
      </c>
      <c r="T1111" s="14">
        <f t="shared" si="53"/>
        <v>42662.752199074079</v>
      </c>
    </row>
    <row r="1112" spans="1:20" ht="43.2" x14ac:dyDescent="0.3">
      <c r="A1112" s="5">
        <v>1110</v>
      </c>
      <c r="B1112" s="3" t="s">
        <v>1110</v>
      </c>
      <c r="C1112" s="3" t="s">
        <v>5219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182</v>
      </c>
      <c r="M1112" s="5" t="b">
        <v>1</v>
      </c>
      <c r="N1112" s="5" t="s">
        <v>8264</v>
      </c>
      <c r="O1112" s="6">
        <f>E1112/D1112</f>
        <v>5.1000000000000004E-3</v>
      </c>
      <c r="P1112" s="9">
        <f>IFERROR(E1112/L1112,0)</f>
        <v>1.401098901098901</v>
      </c>
      <c r="Q1112" t="str">
        <f t="shared" si="51"/>
        <v>film &amp; video</v>
      </c>
      <c r="R1112" t="str">
        <f t="shared" si="52"/>
        <v>television</v>
      </c>
      <c r="S1112" s="14">
        <f>(((I1112/60)/60)/24)+DATE(1970,1,1)</f>
        <v>41250.933124999996</v>
      </c>
      <c r="T1112" s="14">
        <f t="shared" si="53"/>
        <v>41220.933124999996</v>
      </c>
    </row>
    <row r="1113" spans="1:20" ht="43.2" x14ac:dyDescent="0.3">
      <c r="A1113" s="5">
        <v>1111</v>
      </c>
      <c r="B1113" s="3" t="s">
        <v>1111</v>
      </c>
      <c r="C1113" s="3" t="s">
        <v>5220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182</v>
      </c>
      <c r="M1113" s="5" t="b">
        <v>1</v>
      </c>
      <c r="N1113" s="5" t="s">
        <v>8264</v>
      </c>
      <c r="O1113" s="6">
        <f>E1113/D1113</f>
        <v>4.0000000000000002E-4</v>
      </c>
      <c r="P1113" s="9">
        <f>IFERROR(E1113/L1113,0)</f>
        <v>5.4945054945054949E-3</v>
      </c>
      <c r="Q1113" t="str">
        <f t="shared" si="51"/>
        <v>film &amp; video</v>
      </c>
      <c r="R1113" t="str">
        <f t="shared" si="52"/>
        <v>television</v>
      </c>
      <c r="S1113" s="14">
        <f>(((I1113/60)/60)/24)+DATE(1970,1,1)</f>
        <v>42377.203587962969</v>
      </c>
      <c r="T1113" s="14">
        <f t="shared" si="53"/>
        <v>42347.203587962969</v>
      </c>
    </row>
    <row r="1114" spans="1:20" ht="43.2" x14ac:dyDescent="0.3">
      <c r="A1114" s="5">
        <v>1112</v>
      </c>
      <c r="B1114" s="3" t="s">
        <v>1112</v>
      </c>
      <c r="C1114" s="3" t="s">
        <v>5221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182</v>
      </c>
      <c r="M1114" s="5" t="b">
        <v>1</v>
      </c>
      <c r="N1114" s="5" t="s">
        <v>8264</v>
      </c>
      <c r="O1114" s="6">
        <f>E1114/D1114</f>
        <v>0.35537409090909089</v>
      </c>
      <c r="P1114" s="9">
        <f>IFERROR(E1114/L1114,0)</f>
        <v>171.82923076923075</v>
      </c>
      <c r="Q1114" t="str">
        <f t="shared" si="51"/>
        <v>film &amp; video</v>
      </c>
      <c r="R1114" t="str">
        <f t="shared" si="52"/>
        <v>television</v>
      </c>
      <c r="S1114" s="14">
        <f>(((I1114/60)/60)/24)+DATE(1970,1,1)</f>
        <v>42023.354166666672</v>
      </c>
      <c r="T1114" s="14">
        <f t="shared" si="53"/>
        <v>41963.759386574078</v>
      </c>
    </row>
    <row r="1115" spans="1:20" ht="43.2" x14ac:dyDescent="0.3">
      <c r="A1115" s="5">
        <v>1113</v>
      </c>
      <c r="B1115" s="3" t="s">
        <v>1113</v>
      </c>
      <c r="C1115" s="3" t="s">
        <v>5222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182</v>
      </c>
      <c r="M1115" s="5" t="b">
        <v>1</v>
      </c>
      <c r="N1115" s="5" t="s">
        <v>8264</v>
      </c>
      <c r="O1115" s="6">
        <f>E1115/D1115</f>
        <v>5.0000000000000001E-3</v>
      </c>
      <c r="P1115" s="9">
        <f>IFERROR(E1115/L1115,0)</f>
        <v>2.7472527472527472E-2</v>
      </c>
      <c r="Q1115" t="str">
        <f t="shared" si="51"/>
        <v>film &amp; video</v>
      </c>
      <c r="R1115" t="str">
        <f t="shared" si="52"/>
        <v>television</v>
      </c>
      <c r="S1115" s="14">
        <f>(((I1115/60)/60)/24)+DATE(1970,1,1)</f>
        <v>41865.977083333331</v>
      </c>
      <c r="T1115" s="14">
        <f t="shared" si="53"/>
        <v>41835.977083333331</v>
      </c>
    </row>
    <row r="1116" spans="1:20" ht="43.2" x14ac:dyDescent="0.3">
      <c r="A1116" s="5">
        <v>1114</v>
      </c>
      <c r="B1116" s="3" t="s">
        <v>1114</v>
      </c>
      <c r="C1116" s="3" t="s">
        <v>5223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182</v>
      </c>
      <c r="M1116" s="5" t="b">
        <v>1</v>
      </c>
      <c r="N1116" s="5" t="s">
        <v>8264</v>
      </c>
      <c r="O1116" s="6">
        <f>E1116/D1116</f>
        <v>1.6666666666666668E-3</v>
      </c>
      <c r="P1116" s="9">
        <f>IFERROR(E1116/L1116,0)</f>
        <v>5.4945054945054944E-2</v>
      </c>
      <c r="Q1116" t="str">
        <f t="shared" si="51"/>
        <v>film &amp; video</v>
      </c>
      <c r="R1116" t="str">
        <f t="shared" si="52"/>
        <v>television</v>
      </c>
      <c r="S1116" s="14">
        <f>(((I1116/60)/60)/24)+DATE(1970,1,1)</f>
        <v>41556.345914351856</v>
      </c>
      <c r="T1116" s="14">
        <f t="shared" si="53"/>
        <v>41526.345914351856</v>
      </c>
    </row>
    <row r="1117" spans="1:20" ht="43.2" x14ac:dyDescent="0.3">
      <c r="A1117" s="5">
        <v>1115</v>
      </c>
      <c r="B1117" s="3" t="s">
        <v>1115</v>
      </c>
      <c r="C1117" s="3" t="s">
        <v>5224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182</v>
      </c>
      <c r="M1117" s="5" t="b">
        <v>1</v>
      </c>
      <c r="N1117" s="5" t="s">
        <v>8264</v>
      </c>
      <c r="O1117" s="6">
        <f>E1117/D1117</f>
        <v>1.325E-3</v>
      </c>
      <c r="P1117" s="9">
        <f>IFERROR(E1117/L1117,0)</f>
        <v>0.29120879120879123</v>
      </c>
      <c r="Q1117" t="str">
        <f t="shared" si="51"/>
        <v>film &amp; video</v>
      </c>
      <c r="R1117" t="str">
        <f t="shared" si="52"/>
        <v>television</v>
      </c>
      <c r="S1117" s="14">
        <f>(((I1117/60)/60)/24)+DATE(1970,1,1)</f>
        <v>42459.653877314813</v>
      </c>
      <c r="T1117" s="14">
        <f t="shared" si="53"/>
        <v>42429.695543981477</v>
      </c>
    </row>
    <row r="1118" spans="1:20" ht="43.2" x14ac:dyDescent="0.3">
      <c r="A1118" s="5">
        <v>1116</v>
      </c>
      <c r="B1118" s="3" t="s">
        <v>1116</v>
      </c>
      <c r="C1118" s="3" t="s">
        <v>5225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182</v>
      </c>
      <c r="M1118" s="5" t="b">
        <v>1</v>
      </c>
      <c r="N1118" s="5" t="s">
        <v>8264</v>
      </c>
      <c r="O1118" s="6">
        <f>E1118/D1118</f>
        <v>3.5704000000000004E-4</v>
      </c>
      <c r="P1118" s="9">
        <f>IFERROR(E1118/L1118,0)</f>
        <v>0.98087912087912088</v>
      </c>
      <c r="Q1118" t="str">
        <f t="shared" si="51"/>
        <v>film &amp; video</v>
      </c>
      <c r="R1118" t="str">
        <f t="shared" si="52"/>
        <v>television</v>
      </c>
      <c r="S1118" s="14">
        <f>(((I1118/60)/60)/24)+DATE(1970,1,1)</f>
        <v>41069.847314814811</v>
      </c>
      <c r="T1118" s="14">
        <f t="shared" si="53"/>
        <v>41009.847314814811</v>
      </c>
    </row>
    <row r="1119" spans="1:20" ht="43.2" x14ac:dyDescent="0.3">
      <c r="A1119" s="5">
        <v>1117</v>
      </c>
      <c r="B1119" s="3" t="s">
        <v>1117</v>
      </c>
      <c r="C1119" s="3" t="s">
        <v>5226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182</v>
      </c>
      <c r="M1119" s="5" t="b">
        <v>1</v>
      </c>
      <c r="N1119" s="5" t="s">
        <v>8264</v>
      </c>
      <c r="O1119" s="6">
        <f>E1119/D1119</f>
        <v>8.3000000000000004E-2</v>
      </c>
      <c r="P1119" s="9">
        <f>IFERROR(E1119/L1119,0)</f>
        <v>0.45604395604395603</v>
      </c>
      <c r="Q1119" t="str">
        <f t="shared" si="51"/>
        <v>film &amp; video</v>
      </c>
      <c r="R1119" t="str">
        <f t="shared" si="52"/>
        <v>television</v>
      </c>
      <c r="S1119" s="14">
        <f>(((I1119/60)/60)/24)+DATE(1970,1,1)</f>
        <v>42363.598530092597</v>
      </c>
      <c r="T1119" s="14">
        <f t="shared" si="53"/>
        <v>42333.598530092597</v>
      </c>
    </row>
    <row r="1120" spans="1:20" ht="43.2" x14ac:dyDescent="0.3">
      <c r="A1120" s="5">
        <v>1118</v>
      </c>
      <c r="B1120" s="3" t="s">
        <v>1118</v>
      </c>
      <c r="C1120" s="3" t="s">
        <v>5227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182</v>
      </c>
      <c r="M1120" s="5" t="b">
        <v>1</v>
      </c>
      <c r="N1120" s="5" t="s">
        <v>8264</v>
      </c>
      <c r="O1120" s="6">
        <f>E1120/D1120</f>
        <v>2.4222222222222221E-2</v>
      </c>
      <c r="P1120" s="9">
        <f>IFERROR(E1120/L1120,0)</f>
        <v>0.59890109890109888</v>
      </c>
      <c r="Q1120" t="str">
        <f t="shared" si="51"/>
        <v>film &amp; video</v>
      </c>
      <c r="R1120" t="str">
        <f t="shared" si="52"/>
        <v>television</v>
      </c>
      <c r="S1120" s="14">
        <f>(((I1120/60)/60)/24)+DATE(1970,1,1)</f>
        <v>41734.124756944446</v>
      </c>
      <c r="T1120" s="14">
        <f t="shared" si="53"/>
        <v>41704.16642361111</v>
      </c>
    </row>
    <row r="1121" spans="1:20" ht="57.6" x14ac:dyDescent="0.3">
      <c r="A1121" s="5">
        <v>1119</v>
      </c>
      <c r="B1121" s="3" t="s">
        <v>1119</v>
      </c>
      <c r="C1121" s="3" t="s">
        <v>5228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182</v>
      </c>
      <c r="M1121" s="5" t="b">
        <v>1</v>
      </c>
      <c r="N1121" s="5" t="s">
        <v>8264</v>
      </c>
      <c r="O1121" s="6">
        <f>E1121/D1121</f>
        <v>2.3809523809523812E-3</v>
      </c>
      <c r="P1121" s="9">
        <f>IFERROR(E1121/L1121,0)</f>
        <v>2.7472527472527472E-2</v>
      </c>
      <c r="Q1121" t="str">
        <f t="shared" si="51"/>
        <v>film &amp; video</v>
      </c>
      <c r="R1121" t="str">
        <f t="shared" si="52"/>
        <v>television</v>
      </c>
      <c r="S1121" s="14">
        <f>(((I1121/60)/60)/24)+DATE(1970,1,1)</f>
        <v>41735.792407407411</v>
      </c>
      <c r="T1121" s="14">
        <f t="shared" si="53"/>
        <v>41722.792407407411</v>
      </c>
    </row>
    <row r="1122" spans="1:20" ht="43.2" x14ac:dyDescent="0.3">
      <c r="A1122" s="5">
        <v>1120</v>
      </c>
      <c r="B1122" s="3" t="s">
        <v>1120</v>
      </c>
      <c r="C1122" s="3" t="s">
        <v>5229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182</v>
      </c>
      <c r="M1122" s="5" t="b">
        <v>1</v>
      </c>
      <c r="N1122" s="5" t="s">
        <v>8264</v>
      </c>
      <c r="O1122" s="6">
        <f>E1122/D1122</f>
        <v>0</v>
      </c>
      <c r="P1122" s="9">
        <f>IFERROR(E1122/L1122,0)</f>
        <v>0</v>
      </c>
      <c r="Q1122" t="str">
        <f t="shared" si="51"/>
        <v>film &amp; video</v>
      </c>
      <c r="R1122" t="str">
        <f t="shared" si="52"/>
        <v>television</v>
      </c>
      <c r="S1122" s="14">
        <f>(((I1122/60)/60)/24)+DATE(1970,1,1)</f>
        <v>40844.872685185182</v>
      </c>
      <c r="T1122" s="14">
        <f t="shared" si="53"/>
        <v>40799.872685185182</v>
      </c>
    </row>
    <row r="1123" spans="1:20" ht="43.2" x14ac:dyDescent="0.3">
      <c r="A1123" s="5">
        <v>1121</v>
      </c>
      <c r="B1123" s="3" t="s">
        <v>1121</v>
      </c>
      <c r="C1123" s="3" t="s">
        <v>5230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182</v>
      </c>
      <c r="M1123" s="5" t="b">
        <v>1</v>
      </c>
      <c r="N1123" s="5" t="s">
        <v>8264</v>
      </c>
      <c r="O1123" s="6">
        <f>E1123/D1123</f>
        <v>1.16E-4</v>
      </c>
      <c r="P1123" s="9">
        <f>IFERROR(E1123/L1123,0)</f>
        <v>0.15934065934065933</v>
      </c>
      <c r="Q1123" t="str">
        <f t="shared" si="51"/>
        <v>film &amp; video</v>
      </c>
      <c r="R1123" t="str">
        <f t="shared" si="52"/>
        <v>television</v>
      </c>
      <c r="S1123" s="14">
        <f>(((I1123/60)/60)/24)+DATE(1970,1,1)</f>
        <v>42442.892546296294</v>
      </c>
      <c r="T1123" s="14">
        <f t="shared" si="53"/>
        <v>42412.934212962966</v>
      </c>
    </row>
    <row r="1124" spans="1:20" ht="57.6" x14ac:dyDescent="0.3">
      <c r="A1124" s="5">
        <v>1122</v>
      </c>
      <c r="B1124" s="3" t="s">
        <v>1122</v>
      </c>
      <c r="C1124" s="3" t="s">
        <v>5231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182</v>
      </c>
      <c r="M1124" s="5" t="b">
        <v>1</v>
      </c>
      <c r="N1124" s="5" t="s">
        <v>8264</v>
      </c>
      <c r="O1124" s="6">
        <f>E1124/D1124</f>
        <v>0</v>
      </c>
      <c r="P1124" s="9">
        <f>IFERROR(E1124/L1124,0)</f>
        <v>0</v>
      </c>
      <c r="Q1124" t="str">
        <f t="shared" si="51"/>
        <v>film &amp; video</v>
      </c>
      <c r="R1124" t="str">
        <f t="shared" si="52"/>
        <v>television</v>
      </c>
      <c r="S1124" s="14">
        <f>(((I1124/60)/60)/24)+DATE(1970,1,1)</f>
        <v>41424.703993055555</v>
      </c>
      <c r="T1124" s="14">
        <f t="shared" si="53"/>
        <v>41410.703993055555</v>
      </c>
    </row>
    <row r="1125" spans="1:20" ht="43.2" x14ac:dyDescent="0.3">
      <c r="A1125" s="5">
        <v>1123</v>
      </c>
      <c r="B1125" s="3" t="s">
        <v>1123</v>
      </c>
      <c r="C1125" s="3" t="s">
        <v>5232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182</v>
      </c>
      <c r="M1125" s="5" t="b">
        <v>1</v>
      </c>
      <c r="N1125" s="5" t="s">
        <v>8264</v>
      </c>
      <c r="O1125" s="6">
        <f>E1125/D1125</f>
        <v>2.2000000000000001E-3</v>
      </c>
      <c r="P1125" s="9">
        <f>IFERROR(E1125/L1125,0)</f>
        <v>6.043956043956044E-2</v>
      </c>
      <c r="Q1125" t="str">
        <f t="shared" si="51"/>
        <v>film &amp; video</v>
      </c>
      <c r="R1125" t="str">
        <f t="shared" si="52"/>
        <v>television</v>
      </c>
      <c r="S1125" s="14">
        <f>(((I1125/60)/60)/24)+DATE(1970,1,1)</f>
        <v>41748.5237037037</v>
      </c>
      <c r="T1125" s="14">
        <f t="shared" si="53"/>
        <v>41718.5237037037</v>
      </c>
    </row>
    <row r="1126" spans="1:20" ht="43.2" x14ac:dyDescent="0.3">
      <c r="A1126" s="5">
        <v>1124</v>
      </c>
      <c r="B1126" s="3" t="s">
        <v>1124</v>
      </c>
      <c r="C1126" s="3" t="s">
        <v>5233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182</v>
      </c>
      <c r="M1126" s="5" t="b">
        <v>1</v>
      </c>
      <c r="N1126" s="5" t="s">
        <v>8264</v>
      </c>
      <c r="O1126" s="6">
        <f>E1126/D1126</f>
        <v>4.7222222222222223E-3</v>
      </c>
      <c r="P1126" s="9">
        <f>IFERROR(E1126/L1126,0)</f>
        <v>2.3351648351648353</v>
      </c>
      <c r="Q1126" t="str">
        <f t="shared" si="51"/>
        <v>film &amp; video</v>
      </c>
      <c r="R1126" t="str">
        <f t="shared" si="52"/>
        <v>television</v>
      </c>
      <c r="S1126" s="14">
        <f>(((I1126/60)/60)/24)+DATE(1970,1,1)</f>
        <v>42124.667256944449</v>
      </c>
      <c r="T1126" s="14">
        <f t="shared" si="53"/>
        <v>42094.667256944449</v>
      </c>
    </row>
    <row r="1127" spans="1:20" ht="43.2" x14ac:dyDescent="0.3">
      <c r="A1127" s="5">
        <v>1125</v>
      </c>
      <c r="B1127" s="3" t="s">
        <v>1125</v>
      </c>
      <c r="C1127" s="3" t="s">
        <v>5234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182</v>
      </c>
      <c r="M1127" s="5" t="b">
        <v>1</v>
      </c>
      <c r="N1127" s="5" t="s">
        <v>8264</v>
      </c>
      <c r="O1127" s="6">
        <f>E1127/D1127</f>
        <v>0</v>
      </c>
      <c r="P1127" s="9">
        <f>IFERROR(E1127/L1127,0)</f>
        <v>0</v>
      </c>
      <c r="Q1127" t="str">
        <f t="shared" si="51"/>
        <v>film &amp; video</v>
      </c>
      <c r="R1127" t="str">
        <f t="shared" si="52"/>
        <v>television</v>
      </c>
      <c r="S1127" s="14">
        <f>(((I1127/60)/60)/24)+DATE(1970,1,1)</f>
        <v>42272.624189814815</v>
      </c>
      <c r="T1127" s="14">
        <f t="shared" si="53"/>
        <v>42212.624189814815</v>
      </c>
    </row>
    <row r="1128" spans="1:20" ht="43.2" x14ac:dyDescent="0.3">
      <c r="A1128" s="5">
        <v>1126</v>
      </c>
      <c r="B1128" s="3" t="s">
        <v>1126</v>
      </c>
      <c r="C1128" s="3" t="s">
        <v>5235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182</v>
      </c>
      <c r="M1128" s="5" t="b">
        <v>1</v>
      </c>
      <c r="N1128" s="5" t="s">
        <v>8264</v>
      </c>
      <c r="O1128" s="6">
        <f>E1128/D1128</f>
        <v>5.0000000000000001E-3</v>
      </c>
      <c r="P1128" s="9">
        <f>IFERROR(E1128/L1128,0)</f>
        <v>5.4945054945054944E-2</v>
      </c>
      <c r="Q1128" t="str">
        <f t="shared" si="51"/>
        <v>film &amp; video</v>
      </c>
      <c r="R1128" t="str">
        <f t="shared" si="52"/>
        <v>television</v>
      </c>
      <c r="S1128" s="14">
        <f>(((I1128/60)/60)/24)+DATE(1970,1,1)</f>
        <v>42565.327476851846</v>
      </c>
      <c r="T1128" s="14">
        <f t="shared" si="53"/>
        <v>42535.327476851846</v>
      </c>
    </row>
    <row r="1129" spans="1:20" ht="57.6" x14ac:dyDescent="0.3">
      <c r="A1129" s="5">
        <v>1127</v>
      </c>
      <c r="B1129" s="3" t="s">
        <v>1127</v>
      </c>
      <c r="C1129" s="3" t="s">
        <v>5236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182</v>
      </c>
      <c r="M1129" s="5" t="b">
        <v>1</v>
      </c>
      <c r="N1129" s="5" t="s">
        <v>8264</v>
      </c>
      <c r="O1129" s="6">
        <f>E1129/D1129</f>
        <v>1.6714285714285713E-2</v>
      </c>
      <c r="P1129" s="9">
        <f>IFERROR(E1129/L1129,0)</f>
        <v>3.2142857142857144</v>
      </c>
      <c r="Q1129" t="str">
        <f t="shared" si="51"/>
        <v>film &amp; video</v>
      </c>
      <c r="R1129" t="str">
        <f t="shared" si="52"/>
        <v>television</v>
      </c>
      <c r="S1129" s="14">
        <f>(((I1129/60)/60)/24)+DATE(1970,1,1)</f>
        <v>41957.895833333328</v>
      </c>
      <c r="T1129" s="14">
        <f t="shared" si="53"/>
        <v>41926.854166666664</v>
      </c>
    </row>
    <row r="1130" spans="1:20" x14ac:dyDescent="0.3">
      <c r="A1130" s="5">
        <v>1128</v>
      </c>
      <c r="B1130" s="3" t="s">
        <v>1128</v>
      </c>
      <c r="C1130" s="3" t="s">
        <v>5237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182</v>
      </c>
      <c r="M1130" s="5" t="b">
        <v>1</v>
      </c>
      <c r="N1130" s="5" t="s">
        <v>8264</v>
      </c>
      <c r="O1130" s="6">
        <f>E1130/D1130</f>
        <v>1E-3</v>
      </c>
      <c r="P1130" s="9">
        <f>IFERROR(E1130/L1130,0)</f>
        <v>5.4945054945054949E-3</v>
      </c>
      <c r="Q1130" t="str">
        <f t="shared" si="51"/>
        <v>film &amp; video</v>
      </c>
      <c r="R1130" t="str">
        <f t="shared" si="52"/>
        <v>television</v>
      </c>
      <c r="S1130" s="14">
        <f>(((I1130/60)/60)/24)+DATE(1970,1,1)</f>
        <v>41858.649502314816</v>
      </c>
      <c r="T1130" s="14">
        <f t="shared" si="53"/>
        <v>41828.649502314816</v>
      </c>
    </row>
    <row r="1131" spans="1:20" ht="43.2" x14ac:dyDescent="0.3">
      <c r="A1131" s="5">
        <v>1129</v>
      </c>
      <c r="B1131" s="3" t="s">
        <v>1129</v>
      </c>
      <c r="C1131" s="3" t="s">
        <v>5238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182</v>
      </c>
      <c r="M1131" s="5" t="b">
        <v>1</v>
      </c>
      <c r="N1131" s="5" t="s">
        <v>8264</v>
      </c>
      <c r="O1131" s="6">
        <f>E1131/D1131</f>
        <v>1.0499999999999999E-3</v>
      </c>
      <c r="P1131" s="9">
        <f>IFERROR(E1131/L1131,0)</f>
        <v>0.11538461538461539</v>
      </c>
      <c r="Q1131" t="str">
        <f t="shared" si="51"/>
        <v>film &amp; video</v>
      </c>
      <c r="R1131" t="str">
        <f t="shared" si="52"/>
        <v>television</v>
      </c>
      <c r="S1131" s="14">
        <f>(((I1131/60)/60)/24)+DATE(1970,1,1)</f>
        <v>42526.264965277776</v>
      </c>
      <c r="T1131" s="14">
        <f t="shared" si="53"/>
        <v>42496.264965277776</v>
      </c>
    </row>
    <row r="1132" spans="1:20" ht="43.2" x14ac:dyDescent="0.3">
      <c r="A1132" s="5">
        <v>1130</v>
      </c>
      <c r="B1132" s="3" t="s">
        <v>1130</v>
      </c>
      <c r="C1132" s="3" t="s">
        <v>5239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182</v>
      </c>
      <c r="M1132" s="5" t="b">
        <v>1</v>
      </c>
      <c r="N1132" s="5" t="s">
        <v>8264</v>
      </c>
      <c r="O1132" s="6">
        <f>E1132/D1132</f>
        <v>2.2000000000000001E-3</v>
      </c>
      <c r="P1132" s="9">
        <f>IFERROR(E1132/L1132,0)</f>
        <v>6.043956043956044E-2</v>
      </c>
      <c r="Q1132" t="str">
        <f t="shared" si="51"/>
        <v>film &amp; video</v>
      </c>
      <c r="R1132" t="str">
        <f t="shared" si="52"/>
        <v>television</v>
      </c>
      <c r="S1132" s="14">
        <f>(((I1132/60)/60)/24)+DATE(1970,1,1)</f>
        <v>41969.038194444445</v>
      </c>
      <c r="T1132" s="14">
        <f t="shared" si="53"/>
        <v>41908.996527777781</v>
      </c>
    </row>
    <row r="1133" spans="1:20" ht="43.2" x14ac:dyDescent="0.3">
      <c r="A1133" s="5">
        <v>1131</v>
      </c>
      <c r="B1133" s="3" t="s">
        <v>1131</v>
      </c>
      <c r="C1133" s="3" t="s">
        <v>5240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182</v>
      </c>
      <c r="M1133" s="5" t="b">
        <v>1</v>
      </c>
      <c r="N1133" s="5" t="s">
        <v>8264</v>
      </c>
      <c r="O1133" s="6">
        <f>E1133/D1133</f>
        <v>0</v>
      </c>
      <c r="P1133" s="9">
        <f>IFERROR(E1133/L1133,0)</f>
        <v>0</v>
      </c>
      <c r="Q1133" t="str">
        <f t="shared" si="51"/>
        <v>film &amp; video</v>
      </c>
      <c r="R1133" t="str">
        <f t="shared" si="52"/>
        <v>television</v>
      </c>
      <c r="S1133" s="14">
        <f>(((I1133/60)/60)/24)+DATE(1970,1,1)</f>
        <v>42362.908194444448</v>
      </c>
      <c r="T1133" s="14">
        <f t="shared" si="53"/>
        <v>42332.908194444448</v>
      </c>
    </row>
    <row r="1134" spans="1:20" ht="43.2" x14ac:dyDescent="0.3">
      <c r="A1134" s="5">
        <v>1132</v>
      </c>
      <c r="B1134" s="3" t="s">
        <v>1132</v>
      </c>
      <c r="C1134" s="3" t="s">
        <v>5241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182</v>
      </c>
      <c r="M1134" s="5" t="b">
        <v>1</v>
      </c>
      <c r="N1134" s="5" t="s">
        <v>8264</v>
      </c>
      <c r="O1134" s="6">
        <f>E1134/D1134</f>
        <v>0.14380000000000001</v>
      </c>
      <c r="P1134" s="9">
        <f>IFERROR(E1134/L1134,0)</f>
        <v>7.9010989010989015</v>
      </c>
      <c r="Q1134" t="str">
        <f t="shared" si="51"/>
        <v>film &amp; video</v>
      </c>
      <c r="R1134" t="str">
        <f t="shared" si="52"/>
        <v>television</v>
      </c>
      <c r="S1134" s="14">
        <f>(((I1134/60)/60)/24)+DATE(1970,1,1)</f>
        <v>42736.115405092598</v>
      </c>
      <c r="T1134" s="14">
        <f t="shared" si="53"/>
        <v>42706.115405092598</v>
      </c>
    </row>
    <row r="1135" spans="1:20" ht="43.2" x14ac:dyDescent="0.3">
      <c r="A1135" s="5">
        <v>1133</v>
      </c>
      <c r="B1135" s="3" t="s">
        <v>1133</v>
      </c>
      <c r="C1135" s="3" t="s">
        <v>5242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182</v>
      </c>
      <c r="M1135" s="5" t="b">
        <v>1</v>
      </c>
      <c r="N1135" s="5" t="s">
        <v>8264</v>
      </c>
      <c r="O1135" s="6">
        <f>E1135/D1135</f>
        <v>6.6666666666666671E-3</v>
      </c>
      <c r="P1135" s="9">
        <f>IFERROR(E1135/L1135,0)</f>
        <v>0.10989010989010989</v>
      </c>
      <c r="Q1135" t="str">
        <f t="shared" si="51"/>
        <v>film &amp; video</v>
      </c>
      <c r="R1135" t="str">
        <f t="shared" si="52"/>
        <v>television</v>
      </c>
      <c r="S1135" s="14">
        <f>(((I1135/60)/60)/24)+DATE(1970,1,1)</f>
        <v>41851.407187500001</v>
      </c>
      <c r="T1135" s="14">
        <f t="shared" si="53"/>
        <v>41821.407187500001</v>
      </c>
    </row>
    <row r="1136" spans="1:20" ht="43.2" x14ac:dyDescent="0.3">
      <c r="A1136" s="5">
        <v>1134</v>
      </c>
      <c r="B1136" s="3" t="s">
        <v>1134</v>
      </c>
      <c r="C1136" s="3" t="s">
        <v>5243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182</v>
      </c>
      <c r="M1136" s="5" t="b">
        <v>1</v>
      </c>
      <c r="N1136" s="5" t="s">
        <v>8264</v>
      </c>
      <c r="O1136" s="6">
        <f>E1136/D1136</f>
        <v>4.0000000000000003E-5</v>
      </c>
      <c r="P1136" s="9">
        <f>IFERROR(E1136/L1136,0)</f>
        <v>5.4945054945054949E-3</v>
      </c>
      <c r="Q1136" t="str">
        <f t="shared" si="51"/>
        <v>film &amp; video</v>
      </c>
      <c r="R1136" t="str">
        <f t="shared" si="52"/>
        <v>television</v>
      </c>
      <c r="S1136" s="14">
        <f>(((I1136/60)/60)/24)+DATE(1970,1,1)</f>
        <v>41972.189583333333</v>
      </c>
      <c r="T1136" s="14">
        <f t="shared" si="53"/>
        <v>41958.285046296296</v>
      </c>
    </row>
    <row r="1137" spans="1:20" ht="57.6" x14ac:dyDescent="0.3">
      <c r="A1137" s="5">
        <v>1135</v>
      </c>
      <c r="B1137" s="3" t="s">
        <v>1135</v>
      </c>
      <c r="C1137" s="3" t="s">
        <v>5244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182</v>
      </c>
      <c r="M1137" s="5" t="b">
        <v>1</v>
      </c>
      <c r="N1137" s="5" t="s">
        <v>8264</v>
      </c>
      <c r="O1137" s="6">
        <f>E1137/D1137</f>
        <v>0.05</v>
      </c>
      <c r="P1137" s="9">
        <f>IFERROR(E1137/L1137,0)</f>
        <v>0.27472527472527475</v>
      </c>
      <c r="Q1137" t="str">
        <f t="shared" si="51"/>
        <v>film &amp; video</v>
      </c>
      <c r="R1137" t="str">
        <f t="shared" si="52"/>
        <v>television</v>
      </c>
      <c r="S1137" s="14">
        <f>(((I1137/60)/60)/24)+DATE(1970,1,1)</f>
        <v>42588.989513888882</v>
      </c>
      <c r="T1137" s="14">
        <f t="shared" si="53"/>
        <v>42558.989513888882</v>
      </c>
    </row>
    <row r="1138" spans="1:20" ht="43.2" x14ac:dyDescent="0.3">
      <c r="A1138" s="5">
        <v>1136</v>
      </c>
      <c r="B1138" s="3" t="s">
        <v>1136</v>
      </c>
      <c r="C1138" s="3" t="s">
        <v>5245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182</v>
      </c>
      <c r="M1138" s="5" t="b">
        <v>1</v>
      </c>
      <c r="N1138" s="5" t="s">
        <v>8264</v>
      </c>
      <c r="O1138" s="6">
        <f>E1138/D1138</f>
        <v>6.4439140811455853E-2</v>
      </c>
      <c r="P1138" s="9">
        <f>IFERROR(E1138/L1138,0)</f>
        <v>1.4835164835164836</v>
      </c>
      <c r="Q1138" t="str">
        <f t="shared" si="51"/>
        <v>film &amp; video</v>
      </c>
      <c r="R1138" t="str">
        <f t="shared" si="52"/>
        <v>television</v>
      </c>
      <c r="S1138" s="14">
        <f>(((I1138/60)/60)/24)+DATE(1970,1,1)</f>
        <v>42357.671631944439</v>
      </c>
      <c r="T1138" s="14">
        <f t="shared" si="53"/>
        <v>42327.671631944439</v>
      </c>
    </row>
    <row r="1139" spans="1:20" ht="43.2" x14ac:dyDescent="0.3">
      <c r="A1139" s="5">
        <v>1137</v>
      </c>
      <c r="B1139" s="3" t="s">
        <v>1137</v>
      </c>
      <c r="C1139" s="3" t="s">
        <v>5246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182</v>
      </c>
      <c r="M1139" s="5" t="b">
        <v>1</v>
      </c>
      <c r="N1139" s="5" t="s">
        <v>8264</v>
      </c>
      <c r="O1139" s="6">
        <f>E1139/D1139</f>
        <v>0.39500000000000002</v>
      </c>
      <c r="P1139" s="9">
        <f>IFERROR(E1139/L1139,0)</f>
        <v>54.258241758241759</v>
      </c>
      <c r="Q1139" t="str">
        <f t="shared" si="51"/>
        <v>film &amp; video</v>
      </c>
      <c r="R1139" t="str">
        <f t="shared" si="52"/>
        <v>television</v>
      </c>
      <c r="S1139" s="14">
        <f>(((I1139/60)/60)/24)+DATE(1970,1,1)</f>
        <v>42483.819687499999</v>
      </c>
      <c r="T1139" s="14">
        <f t="shared" si="53"/>
        <v>42453.819687499999</v>
      </c>
    </row>
    <row r="1140" spans="1:20" ht="43.2" x14ac:dyDescent="0.3">
      <c r="A1140" s="5">
        <v>1138</v>
      </c>
      <c r="B1140" s="3" t="s">
        <v>1138</v>
      </c>
      <c r="C1140" s="3" t="s">
        <v>5247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182</v>
      </c>
      <c r="M1140" s="5" t="b">
        <v>1</v>
      </c>
      <c r="N1140" s="5" t="s">
        <v>8264</v>
      </c>
      <c r="O1140" s="6">
        <f>E1140/D1140</f>
        <v>3.5714285714285713E-3</v>
      </c>
      <c r="P1140" s="9">
        <f>IFERROR(E1140/L1140,0)</f>
        <v>0.68681318681318682</v>
      </c>
      <c r="Q1140" t="str">
        <f t="shared" si="51"/>
        <v>film &amp; video</v>
      </c>
      <c r="R1140" t="str">
        <f t="shared" si="52"/>
        <v>television</v>
      </c>
      <c r="S1140" s="14">
        <f>(((I1140/60)/60)/24)+DATE(1970,1,1)</f>
        <v>42756.9066087963</v>
      </c>
      <c r="T1140" s="14">
        <f t="shared" si="53"/>
        <v>42736.9066087963</v>
      </c>
    </row>
    <row r="1141" spans="1:20" ht="43.2" x14ac:dyDescent="0.3">
      <c r="A1141" s="5">
        <v>1139</v>
      </c>
      <c r="B1141" s="3" t="s">
        <v>1139</v>
      </c>
      <c r="C1141" s="3" t="s">
        <v>5248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182</v>
      </c>
      <c r="M1141" s="5" t="b">
        <v>1</v>
      </c>
      <c r="N1141" s="5" t="s">
        <v>8264</v>
      </c>
      <c r="O1141" s="6">
        <f>E1141/D1141</f>
        <v>6.2500000000000001E-4</v>
      </c>
      <c r="P1141" s="9">
        <f>IFERROR(E1141/L1141,0)</f>
        <v>2.7472527472527472E-2</v>
      </c>
      <c r="Q1141" t="str">
        <f t="shared" si="51"/>
        <v>film &amp; video</v>
      </c>
      <c r="R1141" t="str">
        <f t="shared" si="52"/>
        <v>television</v>
      </c>
      <c r="S1141" s="14">
        <f>(((I1141/60)/60)/24)+DATE(1970,1,1)</f>
        <v>42005.347523148142</v>
      </c>
      <c r="T1141" s="14">
        <f t="shared" si="53"/>
        <v>41975.347523148142</v>
      </c>
    </row>
    <row r="1142" spans="1:20" ht="43.2" x14ac:dyDescent="0.3">
      <c r="A1142" s="5">
        <v>1140</v>
      </c>
      <c r="B1142" s="3" t="s">
        <v>1140</v>
      </c>
      <c r="C1142" s="3" t="s">
        <v>5249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182</v>
      </c>
      <c r="M1142" s="5" t="b">
        <v>1</v>
      </c>
      <c r="N1142" s="5" t="s">
        <v>8264</v>
      </c>
      <c r="O1142" s="6">
        <f>E1142/D1142</f>
        <v>0</v>
      </c>
      <c r="P1142" s="9">
        <f>IFERROR(E1142/L1142,0)</f>
        <v>0</v>
      </c>
      <c r="Q1142" t="str">
        <f t="shared" si="51"/>
        <v>film &amp; video</v>
      </c>
      <c r="R1142" t="str">
        <f t="shared" si="52"/>
        <v>television</v>
      </c>
      <c r="S1142" s="14">
        <f>(((I1142/60)/60)/24)+DATE(1970,1,1)</f>
        <v>42222.462048611109</v>
      </c>
      <c r="T1142" s="14">
        <f t="shared" si="53"/>
        <v>42192.462048611109</v>
      </c>
    </row>
    <row r="1143" spans="1:20" x14ac:dyDescent="0.3">
      <c r="A1143" s="5">
        <v>1141</v>
      </c>
      <c r="B1143" s="3" t="s">
        <v>1141</v>
      </c>
      <c r="C1143" s="3" t="s">
        <v>5250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182</v>
      </c>
      <c r="M1143" s="5" t="b">
        <v>1</v>
      </c>
      <c r="N1143" s="5" t="s">
        <v>8264</v>
      </c>
      <c r="O1143" s="6">
        <f>E1143/D1143</f>
        <v>0</v>
      </c>
      <c r="P1143" s="9">
        <f>IFERROR(E1143/L1143,0)</f>
        <v>0</v>
      </c>
      <c r="Q1143" t="str">
        <f t="shared" si="51"/>
        <v>film &amp; video</v>
      </c>
      <c r="R1143" t="str">
        <f t="shared" si="52"/>
        <v>television</v>
      </c>
      <c r="S1143" s="14">
        <f>(((I1143/60)/60)/24)+DATE(1970,1,1)</f>
        <v>42194.699652777781</v>
      </c>
      <c r="T1143" s="14">
        <f t="shared" si="53"/>
        <v>42164.699652777781</v>
      </c>
    </row>
    <row r="1144" spans="1:20" ht="43.2" x14ac:dyDescent="0.3">
      <c r="A1144" s="5">
        <v>1142</v>
      </c>
      <c r="B1144" s="3" t="s">
        <v>1142</v>
      </c>
      <c r="C1144" s="3" t="s">
        <v>5251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182</v>
      </c>
      <c r="M1144" s="5" t="b">
        <v>1</v>
      </c>
      <c r="N1144" s="5" t="s">
        <v>8264</v>
      </c>
      <c r="O1144" s="6">
        <f>E1144/D1144</f>
        <v>0</v>
      </c>
      <c r="P1144" s="9">
        <f>IFERROR(E1144/L1144,0)</f>
        <v>0</v>
      </c>
      <c r="Q1144" t="str">
        <f t="shared" si="51"/>
        <v>film &amp; video</v>
      </c>
      <c r="R1144" t="str">
        <f t="shared" si="52"/>
        <v>television</v>
      </c>
      <c r="S1144" s="14">
        <f>(((I1144/60)/60)/24)+DATE(1970,1,1)</f>
        <v>42052.006099537044</v>
      </c>
      <c r="T1144" s="14">
        <f t="shared" si="53"/>
        <v>42022.006099537044</v>
      </c>
    </row>
    <row r="1145" spans="1:20" ht="43.2" x14ac:dyDescent="0.3">
      <c r="A1145" s="5">
        <v>1143</v>
      </c>
      <c r="B1145" s="3" t="s">
        <v>1143</v>
      </c>
      <c r="C1145" s="3" t="s">
        <v>5252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182</v>
      </c>
      <c r="M1145" s="5" t="b">
        <v>1</v>
      </c>
      <c r="N1145" s="5" t="s">
        <v>8264</v>
      </c>
      <c r="O1145" s="6">
        <f>E1145/D1145</f>
        <v>4.1333333333333335E-3</v>
      </c>
      <c r="P1145" s="9">
        <f>IFERROR(E1145/L1145,0)</f>
        <v>1.0219780219780219</v>
      </c>
      <c r="Q1145" t="str">
        <f t="shared" si="51"/>
        <v>film &amp; video</v>
      </c>
      <c r="R1145" t="str">
        <f t="shared" si="52"/>
        <v>television</v>
      </c>
      <c r="S1145" s="14">
        <f>(((I1145/60)/60)/24)+DATE(1970,1,1)</f>
        <v>42355.19358796296</v>
      </c>
      <c r="T1145" s="14">
        <f t="shared" si="53"/>
        <v>42325.19358796296</v>
      </c>
    </row>
    <row r="1146" spans="1:20" ht="43.2" x14ac:dyDescent="0.3">
      <c r="A1146" s="5">
        <v>1144</v>
      </c>
      <c r="B1146" s="3" t="s">
        <v>1144</v>
      </c>
      <c r="C1146" s="3" t="s">
        <v>5253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182</v>
      </c>
      <c r="M1146" s="5" t="b">
        <v>1</v>
      </c>
      <c r="N1146" s="5" t="s">
        <v>8264</v>
      </c>
      <c r="O1146" s="6">
        <f>E1146/D1146</f>
        <v>0</v>
      </c>
      <c r="P1146" s="9">
        <f>IFERROR(E1146/L1146,0)</f>
        <v>0</v>
      </c>
      <c r="Q1146" t="str">
        <f t="shared" si="51"/>
        <v>film &amp; video</v>
      </c>
      <c r="R1146" t="str">
        <f t="shared" si="52"/>
        <v>television</v>
      </c>
      <c r="S1146" s="14">
        <f>(((I1146/60)/60)/24)+DATE(1970,1,1)</f>
        <v>42123.181944444441</v>
      </c>
      <c r="T1146" s="14">
        <f t="shared" si="53"/>
        <v>42093.181944444441</v>
      </c>
    </row>
    <row r="1147" spans="1:20" ht="43.2" x14ac:dyDescent="0.3">
      <c r="A1147" s="5">
        <v>1145</v>
      </c>
      <c r="B1147" s="3" t="s">
        <v>1145</v>
      </c>
      <c r="C1147" s="3" t="s">
        <v>5254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182</v>
      </c>
      <c r="M1147" s="5" t="b">
        <v>1</v>
      </c>
      <c r="N1147" s="5" t="s">
        <v>8264</v>
      </c>
      <c r="O1147" s="6">
        <f>E1147/D1147</f>
        <v>1.25E-3</v>
      </c>
      <c r="P1147" s="9">
        <f>IFERROR(E1147/L1147,0)</f>
        <v>0.5494505494505495</v>
      </c>
      <c r="Q1147" t="str">
        <f t="shared" si="51"/>
        <v>film &amp; video</v>
      </c>
      <c r="R1147" t="str">
        <f t="shared" si="52"/>
        <v>television</v>
      </c>
      <c r="S1147" s="14">
        <f>(((I1147/60)/60)/24)+DATE(1970,1,1)</f>
        <v>41914.747592592597</v>
      </c>
      <c r="T1147" s="14">
        <f t="shared" si="53"/>
        <v>41854.747592592597</v>
      </c>
    </row>
    <row r="1148" spans="1:20" ht="43.2" x14ac:dyDescent="0.3">
      <c r="A1148" s="5">
        <v>1146</v>
      </c>
      <c r="B1148" s="3" t="s">
        <v>1146</v>
      </c>
      <c r="C1148" s="3" t="s">
        <v>5255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182</v>
      </c>
      <c r="M1148" s="5" t="b">
        <v>1</v>
      </c>
      <c r="N1148" s="5" t="s">
        <v>8264</v>
      </c>
      <c r="O1148" s="6">
        <f>E1148/D1148</f>
        <v>8.8333333333333333E-2</v>
      </c>
      <c r="P1148" s="9">
        <f>IFERROR(E1148/L1148,0)</f>
        <v>2.912087912087912</v>
      </c>
      <c r="Q1148" t="str">
        <f t="shared" si="51"/>
        <v>film &amp; video</v>
      </c>
      <c r="R1148" t="str">
        <f t="shared" si="52"/>
        <v>television</v>
      </c>
      <c r="S1148" s="14">
        <f>(((I1148/60)/60)/24)+DATE(1970,1,1)</f>
        <v>41761.9533912037</v>
      </c>
      <c r="T1148" s="14">
        <f t="shared" si="53"/>
        <v>41723.9533912037</v>
      </c>
    </row>
    <row r="1149" spans="1:20" ht="43.2" x14ac:dyDescent="0.3">
      <c r="A1149" s="5">
        <v>1147</v>
      </c>
      <c r="B1149" s="3" t="s">
        <v>1147</v>
      </c>
      <c r="C1149" s="3" t="s">
        <v>5256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182</v>
      </c>
      <c r="M1149" s="5" t="b">
        <v>1</v>
      </c>
      <c r="N1149" s="5" t="s">
        <v>8264</v>
      </c>
      <c r="O1149" s="6">
        <f>E1149/D1149</f>
        <v>0</v>
      </c>
      <c r="P1149" s="9">
        <f>IFERROR(E1149/L1149,0)</f>
        <v>0</v>
      </c>
      <c r="Q1149" t="str">
        <f t="shared" si="51"/>
        <v>film &amp; video</v>
      </c>
      <c r="R1149" t="str">
        <f t="shared" si="52"/>
        <v>television</v>
      </c>
      <c r="S1149" s="14">
        <f>(((I1149/60)/60)/24)+DATE(1970,1,1)</f>
        <v>41931.972025462965</v>
      </c>
      <c r="T1149" s="14">
        <f t="shared" si="53"/>
        <v>41871.972025462965</v>
      </c>
    </row>
    <row r="1150" spans="1:20" ht="28.8" x14ac:dyDescent="0.3">
      <c r="A1150" s="5">
        <v>1148</v>
      </c>
      <c r="B1150" s="3" t="s">
        <v>1148</v>
      </c>
      <c r="C1150" s="3" t="s">
        <v>5257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182</v>
      </c>
      <c r="M1150" s="5" t="b">
        <v>1</v>
      </c>
      <c r="N1150" s="5" t="s">
        <v>8264</v>
      </c>
      <c r="O1150" s="6">
        <f>E1150/D1150</f>
        <v>4.8666666666666667E-3</v>
      </c>
      <c r="P1150" s="9">
        <f>IFERROR(E1150/L1150,0)</f>
        <v>0.40109890109890112</v>
      </c>
      <c r="Q1150" t="str">
        <f t="shared" si="51"/>
        <v>film &amp; video</v>
      </c>
      <c r="R1150" t="str">
        <f t="shared" si="52"/>
        <v>television</v>
      </c>
      <c r="S1150" s="14">
        <f>(((I1150/60)/60)/24)+DATE(1970,1,1)</f>
        <v>42705.212743055556</v>
      </c>
      <c r="T1150" s="14">
        <f t="shared" si="53"/>
        <v>42675.171076388884</v>
      </c>
    </row>
    <row r="1151" spans="1:20" ht="28.8" x14ac:dyDescent="0.3">
      <c r="A1151" s="5">
        <v>1149</v>
      </c>
      <c r="B1151" s="3" t="s">
        <v>1149</v>
      </c>
      <c r="C1151" s="3" t="s">
        <v>5258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182</v>
      </c>
      <c r="M1151" s="5" t="b">
        <v>1</v>
      </c>
      <c r="N1151" s="5" t="s">
        <v>8264</v>
      </c>
      <c r="O1151" s="6">
        <f>E1151/D1151</f>
        <v>1.5E-3</v>
      </c>
      <c r="P1151" s="9">
        <f>IFERROR(E1151/L1151,0)</f>
        <v>0.41208791208791207</v>
      </c>
      <c r="Q1151" t="str">
        <f t="shared" si="51"/>
        <v>film &amp; video</v>
      </c>
      <c r="R1151" t="str">
        <f t="shared" si="52"/>
        <v>television</v>
      </c>
      <c r="S1151" s="14">
        <f>(((I1151/60)/60)/24)+DATE(1970,1,1)</f>
        <v>42537.71025462963</v>
      </c>
      <c r="T1151" s="14">
        <f t="shared" si="53"/>
        <v>42507.71025462963</v>
      </c>
    </row>
    <row r="1152" spans="1:20" ht="28.8" x14ac:dyDescent="0.3">
      <c r="A1152" s="5">
        <v>1150</v>
      </c>
      <c r="B1152" s="3" t="s">
        <v>1150</v>
      </c>
      <c r="C1152" s="3" t="s">
        <v>5259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182</v>
      </c>
      <c r="M1152" s="5" t="b">
        <v>1</v>
      </c>
      <c r="N1152" s="5" t="s">
        <v>8264</v>
      </c>
      <c r="O1152" s="6">
        <f>E1152/D1152</f>
        <v>0.1008</v>
      </c>
      <c r="P1152" s="9">
        <f>IFERROR(E1152/L1152,0)</f>
        <v>1.3846153846153846</v>
      </c>
      <c r="Q1152" t="str">
        <f t="shared" si="51"/>
        <v>film &amp; video</v>
      </c>
      <c r="R1152" t="str">
        <f t="shared" si="52"/>
        <v>television</v>
      </c>
      <c r="S1152" s="14">
        <f>(((I1152/60)/60)/24)+DATE(1970,1,1)</f>
        <v>42377.954571759255</v>
      </c>
      <c r="T1152" s="14">
        <f t="shared" si="53"/>
        <v>42317.954571759255</v>
      </c>
    </row>
    <row r="1153" spans="1:20" ht="57.6" x14ac:dyDescent="0.3">
      <c r="A1153" s="5">
        <v>1151</v>
      </c>
      <c r="B1153" s="3" t="s">
        <v>1151</v>
      </c>
      <c r="C1153" s="3" t="s">
        <v>5260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182</v>
      </c>
      <c r="M1153" s="5" t="b">
        <v>1</v>
      </c>
      <c r="N1153" s="5" t="s">
        <v>8264</v>
      </c>
      <c r="O1153" s="6">
        <f>E1153/D1153</f>
        <v>0</v>
      </c>
      <c r="P1153" s="9">
        <f>IFERROR(E1153/L1153,0)</f>
        <v>0</v>
      </c>
      <c r="Q1153" t="str">
        <f t="shared" si="51"/>
        <v>film &amp; video</v>
      </c>
      <c r="R1153" t="str">
        <f t="shared" si="52"/>
        <v>television</v>
      </c>
      <c r="S1153" s="14">
        <f>(((I1153/60)/60)/24)+DATE(1970,1,1)</f>
        <v>42254.102581018517</v>
      </c>
      <c r="T1153" s="14">
        <f t="shared" si="53"/>
        <v>42224.102581018517</v>
      </c>
    </row>
    <row r="1154" spans="1:20" x14ac:dyDescent="0.3">
      <c r="A1154" s="5">
        <v>1152</v>
      </c>
      <c r="B1154" s="3" t="s">
        <v>1152</v>
      </c>
      <c r="C1154" s="3" t="s">
        <v>5261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182</v>
      </c>
      <c r="M1154" s="5" t="b">
        <v>1</v>
      </c>
      <c r="N1154" s="5" t="s">
        <v>8264</v>
      </c>
      <c r="O1154" s="6">
        <f>E1154/D1154</f>
        <v>5.6937500000000002E-2</v>
      </c>
      <c r="P1154" s="9">
        <f>IFERROR(E1154/L1154,0)</f>
        <v>5.0054945054945055</v>
      </c>
      <c r="Q1154" t="str">
        <f t="shared" si="51"/>
        <v>film &amp; video</v>
      </c>
      <c r="R1154" t="str">
        <f t="shared" si="52"/>
        <v>television</v>
      </c>
      <c r="S1154" s="14">
        <f>(((I1154/60)/60)/24)+DATE(1970,1,1)</f>
        <v>42139.709629629629</v>
      </c>
      <c r="T1154" s="14">
        <f t="shared" si="53"/>
        <v>42109.709629629629</v>
      </c>
    </row>
    <row r="1155" spans="1:20" ht="28.8" x14ac:dyDescent="0.3">
      <c r="A1155" s="5">
        <v>1153</v>
      </c>
      <c r="B1155" s="3" t="s">
        <v>1153</v>
      </c>
      <c r="C1155" s="3" t="s">
        <v>5262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182</v>
      </c>
      <c r="M1155" s="5" t="b">
        <v>1</v>
      </c>
      <c r="N1155" s="5" t="s">
        <v>8264</v>
      </c>
      <c r="O1155" s="6">
        <f>E1155/D1155</f>
        <v>6.2500000000000003E-3</v>
      </c>
      <c r="P1155" s="9">
        <f>IFERROR(E1155/L1155,0)</f>
        <v>0.27472527472527475</v>
      </c>
      <c r="Q1155" t="str">
        <f t="shared" ref="Q1155:Q1218" si="54">LEFT(N1155, SEARCH("/",N1155)-1)</f>
        <v>film &amp; video</v>
      </c>
      <c r="R1155" t="str">
        <f t="shared" ref="R1155:R1218" si="55">RIGHT(N1155, LEN(N1155)-SEARCH("/", N1155))</f>
        <v>television</v>
      </c>
      <c r="S1155" s="14">
        <f>(((I1155/60)/60)/24)+DATE(1970,1,1)</f>
        <v>42173.714178240742</v>
      </c>
      <c r="T1155" s="14">
        <f t="shared" ref="T1155:T1218" si="56">(((J1155/60)/60)/24)+DATE(1970,1,1)</f>
        <v>42143.714178240742</v>
      </c>
    </row>
    <row r="1156" spans="1:20" ht="43.2" x14ac:dyDescent="0.3">
      <c r="A1156" s="5">
        <v>1154</v>
      </c>
      <c r="B1156" s="3" t="s">
        <v>1154</v>
      </c>
      <c r="C1156" s="3" t="s">
        <v>5263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182</v>
      </c>
      <c r="M1156" s="5" t="b">
        <v>1</v>
      </c>
      <c r="N1156" s="5" t="s">
        <v>8264</v>
      </c>
      <c r="O1156" s="6">
        <f>E1156/D1156</f>
        <v>6.5000000000000002E-2</v>
      </c>
      <c r="P1156" s="9">
        <f>IFERROR(E1156/L1156,0)</f>
        <v>1.7857142857142858</v>
      </c>
      <c r="Q1156" t="str">
        <f t="shared" si="54"/>
        <v>film &amp; video</v>
      </c>
      <c r="R1156" t="str">
        <f t="shared" si="55"/>
        <v>television</v>
      </c>
      <c r="S1156" s="14">
        <f>(((I1156/60)/60)/24)+DATE(1970,1,1)</f>
        <v>42253.108865740738</v>
      </c>
      <c r="T1156" s="14">
        <f t="shared" si="56"/>
        <v>42223.108865740738</v>
      </c>
    </row>
    <row r="1157" spans="1:20" ht="43.2" x14ac:dyDescent="0.3">
      <c r="A1157" s="5">
        <v>1155</v>
      </c>
      <c r="B1157" s="3" t="s">
        <v>1155</v>
      </c>
      <c r="C1157" s="3" t="s">
        <v>5264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182</v>
      </c>
      <c r="M1157" s="5" t="b">
        <v>1</v>
      </c>
      <c r="N1157" s="5" t="s">
        <v>8264</v>
      </c>
      <c r="O1157" s="6">
        <f>E1157/D1157</f>
        <v>7.5199999999999998E-3</v>
      </c>
      <c r="P1157" s="9">
        <f>IFERROR(E1157/L1157,0)</f>
        <v>1.0329670329670331</v>
      </c>
      <c r="Q1157" t="str">
        <f t="shared" si="54"/>
        <v>film &amp; video</v>
      </c>
      <c r="R1157" t="str">
        <f t="shared" si="55"/>
        <v>television</v>
      </c>
      <c r="S1157" s="14">
        <f>(((I1157/60)/60)/24)+DATE(1970,1,1)</f>
        <v>41865.763981481483</v>
      </c>
      <c r="T1157" s="14">
        <f t="shared" si="56"/>
        <v>41835.763981481483</v>
      </c>
    </row>
    <row r="1158" spans="1:20" ht="43.2" x14ac:dyDescent="0.3">
      <c r="A1158" s="5">
        <v>1156</v>
      </c>
      <c r="B1158" s="3" t="s">
        <v>1156</v>
      </c>
      <c r="C1158" s="3" t="s">
        <v>5265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182</v>
      </c>
      <c r="M1158" s="5" t="b">
        <v>1</v>
      </c>
      <c r="N1158" s="5" t="s">
        <v>8264</v>
      </c>
      <c r="O1158" s="6">
        <f>E1158/D1158</f>
        <v>0</v>
      </c>
      <c r="P1158" s="9">
        <f>IFERROR(E1158/L1158,0)</f>
        <v>0</v>
      </c>
      <c r="Q1158" t="str">
        <f t="shared" si="54"/>
        <v>film &amp; video</v>
      </c>
      <c r="R1158" t="str">
        <f t="shared" si="55"/>
        <v>television</v>
      </c>
      <c r="S1158" s="14">
        <f>(((I1158/60)/60)/24)+DATE(1970,1,1)</f>
        <v>42059.07131944444</v>
      </c>
      <c r="T1158" s="14">
        <f t="shared" si="56"/>
        <v>42029.07131944444</v>
      </c>
    </row>
    <row r="1159" spans="1:20" ht="43.2" x14ac:dyDescent="0.3">
      <c r="A1159" s="5">
        <v>1157</v>
      </c>
      <c r="B1159" s="3" t="s">
        <v>1157</v>
      </c>
      <c r="C1159" s="3" t="s">
        <v>5266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182</v>
      </c>
      <c r="M1159" s="5" t="b">
        <v>1</v>
      </c>
      <c r="N1159" s="5" t="s">
        <v>8264</v>
      </c>
      <c r="O1159" s="6">
        <f>E1159/D1159</f>
        <v>1.5100000000000001E-2</v>
      </c>
      <c r="P1159" s="9">
        <f>IFERROR(E1159/L1159,0)</f>
        <v>0.82967032967032972</v>
      </c>
      <c r="Q1159" t="str">
        <f t="shared" si="54"/>
        <v>film &amp; video</v>
      </c>
      <c r="R1159" t="str">
        <f t="shared" si="55"/>
        <v>television</v>
      </c>
      <c r="S1159" s="14">
        <f>(((I1159/60)/60)/24)+DATE(1970,1,1)</f>
        <v>41978.669907407413</v>
      </c>
      <c r="T1159" s="14">
        <f t="shared" si="56"/>
        <v>41918.628240740742</v>
      </c>
    </row>
    <row r="1160" spans="1:20" ht="43.2" x14ac:dyDescent="0.3">
      <c r="A1160" s="5">
        <v>1158</v>
      </c>
      <c r="B1160" s="3" t="s">
        <v>1158</v>
      </c>
      <c r="C1160" s="3" t="s">
        <v>5267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182</v>
      </c>
      <c r="M1160" s="5" t="b">
        <v>1</v>
      </c>
      <c r="N1160" s="5" t="s">
        <v>8264</v>
      </c>
      <c r="O1160" s="6">
        <f>E1160/D1160</f>
        <v>4.6666666666666671E-3</v>
      </c>
      <c r="P1160" s="9">
        <f>IFERROR(E1160/L1160,0)</f>
        <v>0.19230769230769232</v>
      </c>
      <c r="Q1160" t="str">
        <f t="shared" si="54"/>
        <v>film &amp; video</v>
      </c>
      <c r="R1160" t="str">
        <f t="shared" si="55"/>
        <v>television</v>
      </c>
      <c r="S1160" s="14">
        <f>(((I1160/60)/60)/24)+DATE(1970,1,1)</f>
        <v>41982.09175925926</v>
      </c>
      <c r="T1160" s="14">
        <f t="shared" si="56"/>
        <v>41952.09175925926</v>
      </c>
    </row>
    <row r="1161" spans="1:20" ht="43.2" x14ac:dyDescent="0.3">
      <c r="A1161" s="5">
        <v>1159</v>
      </c>
      <c r="B1161" s="3" t="s">
        <v>1159</v>
      </c>
      <c r="C1161" s="3" t="s">
        <v>5268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182</v>
      </c>
      <c r="M1161" s="5" t="b">
        <v>1</v>
      </c>
      <c r="N1161" s="5" t="s">
        <v>8264</v>
      </c>
      <c r="O1161" s="6">
        <f>E1161/D1161</f>
        <v>0</v>
      </c>
      <c r="P1161" s="9">
        <f>IFERROR(E1161/L1161,0)</f>
        <v>0</v>
      </c>
      <c r="Q1161" t="str">
        <f t="shared" si="54"/>
        <v>film &amp; video</v>
      </c>
      <c r="R1161" t="str">
        <f t="shared" si="55"/>
        <v>television</v>
      </c>
      <c r="S1161" s="14">
        <f>(((I1161/60)/60)/24)+DATE(1970,1,1)</f>
        <v>42185.65625</v>
      </c>
      <c r="T1161" s="14">
        <f t="shared" si="56"/>
        <v>42154.726446759261</v>
      </c>
    </row>
    <row r="1162" spans="1:20" ht="43.2" x14ac:dyDescent="0.3">
      <c r="A1162" s="5">
        <v>1160</v>
      </c>
      <c r="B1162" s="3" t="s">
        <v>1160</v>
      </c>
      <c r="C1162" s="3" t="s">
        <v>5269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182</v>
      </c>
      <c r="M1162" s="5" t="b">
        <v>1</v>
      </c>
      <c r="N1162" s="5" t="s">
        <v>8264</v>
      </c>
      <c r="O1162" s="6">
        <f>E1162/D1162</f>
        <v>3.85E-2</v>
      </c>
      <c r="P1162" s="9">
        <f>IFERROR(E1162/L1162,0)</f>
        <v>6.3461538461538458</v>
      </c>
      <c r="Q1162" t="str">
        <f t="shared" si="54"/>
        <v>film &amp; video</v>
      </c>
      <c r="R1162" t="str">
        <f t="shared" si="55"/>
        <v>television</v>
      </c>
      <c r="S1162" s="14">
        <f>(((I1162/60)/60)/24)+DATE(1970,1,1)</f>
        <v>42091.113263888896</v>
      </c>
      <c r="T1162" s="14">
        <f t="shared" si="56"/>
        <v>42061.154930555553</v>
      </c>
    </row>
    <row r="1163" spans="1:20" ht="43.2" x14ac:dyDescent="0.3">
      <c r="A1163" s="5">
        <v>1161</v>
      </c>
      <c r="B1163" s="3" t="s">
        <v>1161</v>
      </c>
      <c r="C1163" s="3" t="s">
        <v>5270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182</v>
      </c>
      <c r="M1163" s="5" t="b">
        <v>1</v>
      </c>
      <c r="N1163" s="5" t="s">
        <v>8264</v>
      </c>
      <c r="O1163" s="6">
        <f>E1163/D1163</f>
        <v>0</v>
      </c>
      <c r="P1163" s="9">
        <f>IFERROR(E1163/L1163,0)</f>
        <v>0</v>
      </c>
      <c r="Q1163" t="str">
        <f t="shared" si="54"/>
        <v>film &amp; video</v>
      </c>
      <c r="R1163" t="str">
        <f t="shared" si="55"/>
        <v>television</v>
      </c>
      <c r="S1163" s="14">
        <f>(((I1163/60)/60)/24)+DATE(1970,1,1)</f>
        <v>42143.629502314812</v>
      </c>
      <c r="T1163" s="14">
        <f t="shared" si="56"/>
        <v>42122.629502314812</v>
      </c>
    </row>
    <row r="1164" spans="1:20" ht="57.6" x14ac:dyDescent="0.3">
      <c r="A1164" s="5">
        <v>1162</v>
      </c>
      <c r="B1164" s="3" t="s">
        <v>1162</v>
      </c>
      <c r="C1164" s="3" t="s">
        <v>5271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182</v>
      </c>
      <c r="M1164" s="5" t="b">
        <v>1</v>
      </c>
      <c r="N1164" s="5" t="s">
        <v>8264</v>
      </c>
      <c r="O1164" s="6">
        <f>E1164/D1164</f>
        <v>5.8333333333333338E-4</v>
      </c>
      <c r="P1164" s="9">
        <f>IFERROR(E1164/L1164,0)</f>
        <v>0.19230769230769232</v>
      </c>
      <c r="Q1164" t="str">
        <f t="shared" si="54"/>
        <v>film &amp; video</v>
      </c>
      <c r="R1164" t="str">
        <f t="shared" si="55"/>
        <v>television</v>
      </c>
      <c r="S1164" s="14">
        <f>(((I1164/60)/60)/24)+DATE(1970,1,1)</f>
        <v>41907.683611111112</v>
      </c>
      <c r="T1164" s="14">
        <f t="shared" si="56"/>
        <v>41876.683611111112</v>
      </c>
    </row>
    <row r="1165" spans="1:20" ht="43.2" x14ac:dyDescent="0.3">
      <c r="A1165" s="5">
        <v>1163</v>
      </c>
      <c r="B1165" s="3" t="s">
        <v>1163</v>
      </c>
      <c r="C1165" s="3" t="s">
        <v>5272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182</v>
      </c>
      <c r="M1165" s="5" t="b">
        <v>1</v>
      </c>
      <c r="N1165" s="5" t="s">
        <v>8264</v>
      </c>
      <c r="O1165" s="6">
        <f>E1165/D1165</f>
        <v>0</v>
      </c>
      <c r="P1165" s="9">
        <f>IFERROR(E1165/L1165,0)</f>
        <v>0</v>
      </c>
      <c r="Q1165" t="str">
        <f t="shared" si="54"/>
        <v>film &amp; video</v>
      </c>
      <c r="R1165" t="str">
        <f t="shared" si="55"/>
        <v>television</v>
      </c>
      <c r="S1165" s="14">
        <f>(((I1165/60)/60)/24)+DATE(1970,1,1)</f>
        <v>41860.723611111112</v>
      </c>
      <c r="T1165" s="14">
        <f t="shared" si="56"/>
        <v>41830.723611111112</v>
      </c>
    </row>
    <row r="1166" spans="1:20" ht="57.6" x14ac:dyDescent="0.3">
      <c r="A1166" s="5">
        <v>1164</v>
      </c>
      <c r="B1166" s="3" t="s">
        <v>1164</v>
      </c>
      <c r="C1166" s="3" t="s">
        <v>5273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182</v>
      </c>
      <c r="M1166" s="5" t="b">
        <v>1</v>
      </c>
      <c r="N1166" s="5" t="s">
        <v>8264</v>
      </c>
      <c r="O1166" s="6">
        <f>E1166/D1166</f>
        <v>0</v>
      </c>
      <c r="P1166" s="9">
        <f>IFERROR(E1166/L1166,0)</f>
        <v>0</v>
      </c>
      <c r="Q1166" t="str">
        <f t="shared" si="54"/>
        <v>film &amp; video</v>
      </c>
      <c r="R1166" t="str">
        <f t="shared" si="55"/>
        <v>television</v>
      </c>
      <c r="S1166" s="14">
        <f>(((I1166/60)/60)/24)+DATE(1970,1,1)</f>
        <v>42539.724328703705</v>
      </c>
      <c r="T1166" s="14">
        <f t="shared" si="56"/>
        <v>42509.724328703705</v>
      </c>
    </row>
    <row r="1167" spans="1:20" ht="43.2" x14ac:dyDescent="0.3">
      <c r="A1167" s="5">
        <v>1165</v>
      </c>
      <c r="B1167" s="3" t="s">
        <v>1165</v>
      </c>
      <c r="C1167" s="3" t="s">
        <v>5274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182</v>
      </c>
      <c r="M1167" s="5" t="b">
        <v>1</v>
      </c>
      <c r="N1167" s="5" t="s">
        <v>8264</v>
      </c>
      <c r="O1167" s="6">
        <f>E1167/D1167</f>
        <v>0.20705000000000001</v>
      </c>
      <c r="P1167" s="9">
        <f>IFERROR(E1167/L1167,0)</f>
        <v>11.376373626373626</v>
      </c>
      <c r="Q1167" t="str">
        <f t="shared" si="54"/>
        <v>film &amp; video</v>
      </c>
      <c r="R1167" t="str">
        <f t="shared" si="55"/>
        <v>television</v>
      </c>
      <c r="S1167" s="14">
        <f>(((I1167/60)/60)/24)+DATE(1970,1,1)</f>
        <v>41826.214467592588</v>
      </c>
      <c r="T1167" s="14">
        <f t="shared" si="56"/>
        <v>41792.214467592588</v>
      </c>
    </row>
    <row r="1168" spans="1:20" ht="43.2" x14ac:dyDescent="0.3">
      <c r="A1168" s="5">
        <v>1166</v>
      </c>
      <c r="B1168" s="3" t="s">
        <v>1166</v>
      </c>
      <c r="C1168" s="3" t="s">
        <v>5275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182</v>
      </c>
      <c r="M1168" s="5" t="b">
        <v>1</v>
      </c>
      <c r="N1168" s="5" t="s">
        <v>8264</v>
      </c>
      <c r="O1168" s="6">
        <f>E1168/D1168</f>
        <v>0.19139999999999999</v>
      </c>
      <c r="P1168" s="9">
        <f>IFERROR(E1168/L1168,0)</f>
        <v>15.774725274725276</v>
      </c>
      <c r="Q1168" t="str">
        <f t="shared" si="54"/>
        <v>film &amp; video</v>
      </c>
      <c r="R1168" t="str">
        <f t="shared" si="55"/>
        <v>television</v>
      </c>
      <c r="S1168" s="14">
        <f>(((I1168/60)/60)/24)+DATE(1970,1,1)</f>
        <v>42181.166666666672</v>
      </c>
      <c r="T1168" s="14">
        <f t="shared" si="56"/>
        <v>42150.485439814816</v>
      </c>
    </row>
    <row r="1169" spans="1:20" ht="43.2" x14ac:dyDescent="0.3">
      <c r="A1169" s="5">
        <v>1167</v>
      </c>
      <c r="B1169" s="3" t="s">
        <v>1167</v>
      </c>
      <c r="C1169" s="3" t="s">
        <v>5276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182</v>
      </c>
      <c r="M1169" s="5" t="b">
        <v>1</v>
      </c>
      <c r="N1169" s="5" t="s">
        <v>8264</v>
      </c>
      <c r="O1169" s="6">
        <f>E1169/D1169</f>
        <v>1.6316666666666667E-2</v>
      </c>
      <c r="P1169" s="9">
        <f>IFERROR(E1169/L1169,0)</f>
        <v>5.3791208791208796</v>
      </c>
      <c r="Q1169" t="str">
        <f t="shared" si="54"/>
        <v>film &amp; video</v>
      </c>
      <c r="R1169" t="str">
        <f t="shared" si="55"/>
        <v>television</v>
      </c>
      <c r="S1169" s="14">
        <f>(((I1169/60)/60)/24)+DATE(1970,1,1)</f>
        <v>41894.734895833331</v>
      </c>
      <c r="T1169" s="14">
        <f t="shared" si="56"/>
        <v>41863.734895833331</v>
      </c>
    </row>
    <row r="1170" spans="1:20" ht="43.2" x14ac:dyDescent="0.3">
      <c r="A1170" s="5">
        <v>1168</v>
      </c>
      <c r="B1170" s="3" t="s">
        <v>1168</v>
      </c>
      <c r="C1170" s="3" t="s">
        <v>5277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182</v>
      </c>
      <c r="M1170" s="5" t="b">
        <v>1</v>
      </c>
      <c r="N1170" s="5" t="s">
        <v>8264</v>
      </c>
      <c r="O1170" s="6">
        <f>E1170/D1170</f>
        <v>5.6666666666666664E-2</v>
      </c>
      <c r="P1170" s="9">
        <f>IFERROR(E1170/L1170,0)</f>
        <v>5.604395604395604</v>
      </c>
      <c r="Q1170" t="str">
        <f t="shared" si="54"/>
        <v>film &amp; video</v>
      </c>
      <c r="R1170" t="str">
        <f t="shared" si="55"/>
        <v>television</v>
      </c>
      <c r="S1170" s="14">
        <f>(((I1170/60)/60)/24)+DATE(1970,1,1)</f>
        <v>42635.053993055553</v>
      </c>
      <c r="T1170" s="14">
        <f t="shared" si="56"/>
        <v>42605.053993055553</v>
      </c>
    </row>
    <row r="1171" spans="1:20" ht="43.2" x14ac:dyDescent="0.3">
      <c r="A1171" s="5">
        <v>1169</v>
      </c>
      <c r="B1171" s="3" t="s">
        <v>1169</v>
      </c>
      <c r="C1171" s="3" t="s">
        <v>5278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182</v>
      </c>
      <c r="M1171" s="5" t="b">
        <v>1</v>
      </c>
      <c r="N1171" s="5" t="s">
        <v>8264</v>
      </c>
      <c r="O1171" s="6">
        <f>E1171/D1171</f>
        <v>1.6999999999999999E-3</v>
      </c>
      <c r="P1171" s="9">
        <f>IFERROR(E1171/L1171,0)</f>
        <v>9.3406593406593408E-2</v>
      </c>
      <c r="Q1171" t="str">
        <f t="shared" si="54"/>
        <v>film &amp; video</v>
      </c>
      <c r="R1171" t="str">
        <f t="shared" si="55"/>
        <v>television</v>
      </c>
      <c r="S1171" s="14">
        <f>(((I1171/60)/60)/24)+DATE(1970,1,1)</f>
        <v>42057.353738425925</v>
      </c>
      <c r="T1171" s="14">
        <f t="shared" si="56"/>
        <v>42027.353738425925</v>
      </c>
    </row>
    <row r="1172" spans="1:20" ht="43.2" x14ac:dyDescent="0.3">
      <c r="A1172" s="5">
        <v>1170</v>
      </c>
      <c r="B1172" s="3" t="s">
        <v>1170</v>
      </c>
      <c r="C1172" s="3" t="s">
        <v>5279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182</v>
      </c>
      <c r="M1172" s="5" t="b">
        <v>1</v>
      </c>
      <c r="N1172" s="5" t="s">
        <v>8264</v>
      </c>
      <c r="O1172" s="6">
        <f>E1172/D1172</f>
        <v>4.0000000000000001E-3</v>
      </c>
      <c r="P1172" s="9">
        <f>IFERROR(E1172/L1172,0)</f>
        <v>0.5494505494505495</v>
      </c>
      <c r="Q1172" t="str">
        <f t="shared" si="54"/>
        <v>film &amp; video</v>
      </c>
      <c r="R1172" t="str">
        <f t="shared" si="55"/>
        <v>television</v>
      </c>
      <c r="S1172" s="14">
        <f>(((I1172/60)/60)/24)+DATE(1970,1,1)</f>
        <v>42154.893182870372</v>
      </c>
      <c r="T1172" s="14">
        <f t="shared" si="56"/>
        <v>42124.893182870372</v>
      </c>
    </row>
    <row r="1173" spans="1:20" ht="43.2" x14ac:dyDescent="0.3">
      <c r="A1173" s="5">
        <v>1171</v>
      </c>
      <c r="B1173" s="3" t="s">
        <v>1171</v>
      </c>
      <c r="C1173" s="3" t="s">
        <v>5280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182</v>
      </c>
      <c r="M1173" s="5" t="b">
        <v>1</v>
      </c>
      <c r="N1173" s="5" t="s">
        <v>8264</v>
      </c>
      <c r="O1173" s="6">
        <f>E1173/D1173</f>
        <v>1E-3</v>
      </c>
      <c r="P1173" s="9">
        <f>IFERROR(E1173/L1173,0)</f>
        <v>0.13736263736263737</v>
      </c>
      <c r="Q1173" t="str">
        <f t="shared" si="54"/>
        <v>film &amp; video</v>
      </c>
      <c r="R1173" t="str">
        <f t="shared" si="55"/>
        <v>television</v>
      </c>
      <c r="S1173" s="14">
        <f>(((I1173/60)/60)/24)+DATE(1970,1,1)</f>
        <v>41956.846377314811</v>
      </c>
      <c r="T1173" s="14">
        <f t="shared" si="56"/>
        <v>41938.804710648146</v>
      </c>
    </row>
    <row r="1174" spans="1:20" ht="28.8" x14ac:dyDescent="0.3">
      <c r="A1174" s="5">
        <v>1172</v>
      </c>
      <c r="B1174" s="3" t="s">
        <v>1172</v>
      </c>
      <c r="C1174" s="3" t="s">
        <v>5281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182</v>
      </c>
      <c r="M1174" s="5" t="b">
        <v>1</v>
      </c>
      <c r="N1174" s="5" t="s">
        <v>8264</v>
      </c>
      <c r="O1174" s="6">
        <f>E1174/D1174</f>
        <v>0</v>
      </c>
      <c r="P1174" s="9">
        <f>IFERROR(E1174/L1174,0)</f>
        <v>0</v>
      </c>
      <c r="Q1174" t="str">
        <f t="shared" si="54"/>
        <v>film &amp; video</v>
      </c>
      <c r="R1174" t="str">
        <f t="shared" si="55"/>
        <v>television</v>
      </c>
      <c r="S1174" s="14">
        <f>(((I1174/60)/60)/24)+DATE(1970,1,1)</f>
        <v>41871.682314814818</v>
      </c>
      <c r="T1174" s="14">
        <f t="shared" si="56"/>
        <v>41841.682314814818</v>
      </c>
    </row>
    <row r="1175" spans="1:20" ht="43.2" x14ac:dyDescent="0.3">
      <c r="A1175" s="5">
        <v>1173</v>
      </c>
      <c r="B1175" s="3" t="s">
        <v>1173</v>
      </c>
      <c r="C1175" s="3" t="s">
        <v>5282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182</v>
      </c>
      <c r="M1175" s="5" t="b">
        <v>1</v>
      </c>
      <c r="N1175" s="5" t="s">
        <v>8264</v>
      </c>
      <c r="O1175" s="6">
        <f>E1175/D1175</f>
        <v>2.4000000000000001E-4</v>
      </c>
      <c r="P1175" s="9">
        <f>IFERROR(E1175/L1175,0)</f>
        <v>0.16483516483516483</v>
      </c>
      <c r="Q1175" t="str">
        <f t="shared" si="54"/>
        <v>film &amp; video</v>
      </c>
      <c r="R1175" t="str">
        <f t="shared" si="55"/>
        <v>television</v>
      </c>
      <c r="S1175" s="14">
        <f>(((I1175/60)/60)/24)+DATE(1970,1,1)</f>
        <v>42219.185844907406</v>
      </c>
      <c r="T1175" s="14">
        <f t="shared" si="56"/>
        <v>42184.185844907406</v>
      </c>
    </row>
    <row r="1176" spans="1:20" ht="43.2" x14ac:dyDescent="0.3">
      <c r="A1176" s="5">
        <v>1174</v>
      </c>
      <c r="B1176" s="3" t="s">
        <v>1174</v>
      </c>
      <c r="C1176" s="3" t="s">
        <v>5283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182</v>
      </c>
      <c r="M1176" s="5" t="b">
        <v>1</v>
      </c>
      <c r="N1176" s="5" t="s">
        <v>8264</v>
      </c>
      <c r="O1176" s="6">
        <f>E1176/D1176</f>
        <v>5.906666666666667E-2</v>
      </c>
      <c r="P1176" s="9">
        <f>IFERROR(E1176/L1176,0)</f>
        <v>4.8681318681318677</v>
      </c>
      <c r="Q1176" t="str">
        <f t="shared" si="54"/>
        <v>film &amp; video</v>
      </c>
      <c r="R1176" t="str">
        <f t="shared" si="55"/>
        <v>television</v>
      </c>
      <c r="S1176" s="14">
        <f>(((I1176/60)/60)/24)+DATE(1970,1,1)</f>
        <v>42498.84174768519</v>
      </c>
      <c r="T1176" s="14">
        <f t="shared" si="56"/>
        <v>42468.84174768519</v>
      </c>
    </row>
    <row r="1177" spans="1:20" ht="43.2" x14ac:dyDescent="0.3">
      <c r="A1177" s="5">
        <v>1175</v>
      </c>
      <c r="B1177" s="3" t="s">
        <v>1175</v>
      </c>
      <c r="C1177" s="3" t="s">
        <v>5284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182</v>
      </c>
      <c r="M1177" s="5" t="b">
        <v>1</v>
      </c>
      <c r="N1177" s="5" t="s">
        <v>8264</v>
      </c>
      <c r="O1177" s="6">
        <f>E1177/D1177</f>
        <v>2.9250000000000002E-2</v>
      </c>
      <c r="P1177" s="9">
        <f>IFERROR(E1177/L1177,0)</f>
        <v>3.2142857142857144</v>
      </c>
      <c r="Q1177" t="str">
        <f t="shared" si="54"/>
        <v>film &amp; video</v>
      </c>
      <c r="R1177" t="str">
        <f t="shared" si="55"/>
        <v>television</v>
      </c>
      <c r="S1177" s="14">
        <f>(((I1177/60)/60)/24)+DATE(1970,1,1)</f>
        <v>42200.728460648148</v>
      </c>
      <c r="T1177" s="14">
        <f t="shared" si="56"/>
        <v>42170.728460648148</v>
      </c>
    </row>
    <row r="1178" spans="1:20" ht="57.6" x14ac:dyDescent="0.3">
      <c r="A1178" s="5">
        <v>1176</v>
      </c>
      <c r="B1178" s="3" t="s">
        <v>1176</v>
      </c>
      <c r="C1178" s="3" t="s">
        <v>5285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182</v>
      </c>
      <c r="M1178" s="5" t="b">
        <v>1</v>
      </c>
      <c r="N1178" s="5" t="s">
        <v>8264</v>
      </c>
      <c r="O1178" s="6">
        <f>E1178/D1178</f>
        <v>5.7142857142857142E-5</v>
      </c>
      <c r="P1178" s="9">
        <f>IFERROR(E1178/L1178,0)</f>
        <v>5.4945054945054944E-2</v>
      </c>
      <c r="Q1178" t="str">
        <f t="shared" si="54"/>
        <v>film &amp; video</v>
      </c>
      <c r="R1178" t="str">
        <f t="shared" si="55"/>
        <v>television</v>
      </c>
      <c r="S1178" s="14">
        <f>(((I1178/60)/60)/24)+DATE(1970,1,1)</f>
        <v>42800.541666666672</v>
      </c>
      <c r="T1178" s="14">
        <f t="shared" si="56"/>
        <v>42746.019652777773</v>
      </c>
    </row>
    <row r="1179" spans="1:20" ht="43.2" x14ac:dyDescent="0.3">
      <c r="A1179" s="5">
        <v>1177</v>
      </c>
      <c r="B1179" s="3" t="s">
        <v>1177</v>
      </c>
      <c r="C1179" s="3" t="s">
        <v>5286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182</v>
      </c>
      <c r="M1179" s="5" t="b">
        <v>1</v>
      </c>
      <c r="N1179" s="5" t="s">
        <v>8264</v>
      </c>
      <c r="O1179" s="6">
        <f>E1179/D1179</f>
        <v>0</v>
      </c>
      <c r="P1179" s="9">
        <f>IFERROR(E1179/L1179,0)</f>
        <v>0</v>
      </c>
      <c r="Q1179" t="str">
        <f t="shared" si="54"/>
        <v>film &amp; video</v>
      </c>
      <c r="R1179" t="str">
        <f t="shared" si="55"/>
        <v>television</v>
      </c>
      <c r="S1179" s="14">
        <f>(((I1179/60)/60)/24)+DATE(1970,1,1)</f>
        <v>41927.660833333335</v>
      </c>
      <c r="T1179" s="14">
        <f t="shared" si="56"/>
        <v>41897.660833333335</v>
      </c>
    </row>
    <row r="1180" spans="1:20" ht="43.2" x14ac:dyDescent="0.3">
      <c r="A1180" s="5">
        <v>1178</v>
      </c>
      <c r="B1180" s="3" t="s">
        <v>1178</v>
      </c>
      <c r="C1180" s="3" t="s">
        <v>5287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182</v>
      </c>
      <c r="M1180" s="5" t="b">
        <v>1</v>
      </c>
      <c r="N1180" s="5" t="s">
        <v>8264</v>
      </c>
      <c r="O1180" s="6">
        <f>E1180/D1180</f>
        <v>6.666666666666667E-5</v>
      </c>
      <c r="P1180" s="9">
        <f>IFERROR(E1180/L1180,0)</f>
        <v>2.7472527472527472E-2</v>
      </c>
      <c r="Q1180" t="str">
        <f t="shared" si="54"/>
        <v>film &amp; video</v>
      </c>
      <c r="R1180" t="str">
        <f t="shared" si="55"/>
        <v>television</v>
      </c>
      <c r="S1180" s="14">
        <f>(((I1180/60)/60)/24)+DATE(1970,1,1)</f>
        <v>41867.905694444446</v>
      </c>
      <c r="T1180" s="14">
        <f t="shared" si="56"/>
        <v>41837.905694444446</v>
      </c>
    </row>
    <row r="1181" spans="1:20" ht="43.2" x14ac:dyDescent="0.3">
      <c r="A1181" s="5">
        <v>1179</v>
      </c>
      <c r="B1181" s="3" t="s">
        <v>1179</v>
      </c>
      <c r="C1181" s="3" t="s">
        <v>5288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182</v>
      </c>
      <c r="M1181" s="5" t="b">
        <v>1</v>
      </c>
      <c r="N1181" s="5" t="s">
        <v>8264</v>
      </c>
      <c r="O1181" s="6">
        <f>E1181/D1181</f>
        <v>5.3333333333333337E-2</v>
      </c>
      <c r="P1181" s="9">
        <f>IFERROR(E1181/L1181,0)</f>
        <v>17.582417582417584</v>
      </c>
      <c r="Q1181" t="str">
        <f t="shared" si="54"/>
        <v>film &amp; video</v>
      </c>
      <c r="R1181" t="str">
        <f t="shared" si="55"/>
        <v>television</v>
      </c>
      <c r="S1181" s="14">
        <f>(((I1181/60)/60)/24)+DATE(1970,1,1)</f>
        <v>42305.720219907409</v>
      </c>
      <c r="T1181" s="14">
        <f t="shared" si="56"/>
        <v>42275.720219907409</v>
      </c>
    </row>
    <row r="1182" spans="1:20" ht="43.2" x14ac:dyDescent="0.3">
      <c r="A1182" s="5">
        <v>1180</v>
      </c>
      <c r="B1182" s="3" t="s">
        <v>1180</v>
      </c>
      <c r="C1182" s="3" t="s">
        <v>5289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182</v>
      </c>
      <c r="M1182" s="5" t="b">
        <v>1</v>
      </c>
      <c r="N1182" s="5" t="s">
        <v>8264</v>
      </c>
      <c r="O1182" s="6">
        <f>E1182/D1182</f>
        <v>0.11749999999999999</v>
      </c>
      <c r="P1182" s="9">
        <f>IFERROR(E1182/L1182,0)</f>
        <v>32.280219780219781</v>
      </c>
      <c r="Q1182" t="str">
        <f t="shared" si="54"/>
        <v>film &amp; video</v>
      </c>
      <c r="R1182" t="str">
        <f t="shared" si="55"/>
        <v>television</v>
      </c>
      <c r="S1182" s="14">
        <f>(((I1182/60)/60)/24)+DATE(1970,1,1)</f>
        <v>41818.806875000002</v>
      </c>
      <c r="T1182" s="14">
        <f t="shared" si="56"/>
        <v>41781.806875000002</v>
      </c>
    </row>
    <row r="1183" spans="1:20" ht="28.8" x14ac:dyDescent="0.3">
      <c r="A1183" s="5">
        <v>1181</v>
      </c>
      <c r="B1183" s="3" t="s">
        <v>1181</v>
      </c>
      <c r="C1183" s="3" t="s">
        <v>5290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182</v>
      </c>
      <c r="M1183" s="5" t="b">
        <v>1</v>
      </c>
      <c r="N1183" s="5" t="s">
        <v>8264</v>
      </c>
      <c r="O1183" s="6">
        <f>E1183/D1183</f>
        <v>8.0000000000000007E-5</v>
      </c>
      <c r="P1183" s="9">
        <f>IFERROR(E1183/L1183,0)</f>
        <v>2.197802197802198E-2</v>
      </c>
      <c r="Q1183" t="str">
        <f t="shared" si="54"/>
        <v>film &amp; video</v>
      </c>
      <c r="R1183" t="str">
        <f t="shared" si="55"/>
        <v>television</v>
      </c>
      <c r="S1183" s="14">
        <f>(((I1183/60)/60)/24)+DATE(1970,1,1)</f>
        <v>42064.339363425926</v>
      </c>
      <c r="T1183" s="14">
        <f t="shared" si="56"/>
        <v>42034.339363425926</v>
      </c>
    </row>
    <row r="1184" spans="1:20" ht="57.6" x14ac:dyDescent="0.3">
      <c r="A1184" s="5">
        <v>1182</v>
      </c>
      <c r="B1184" s="3" t="s">
        <v>1182</v>
      </c>
      <c r="C1184" s="3" t="s">
        <v>5291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182</v>
      </c>
      <c r="M1184" s="5" t="b">
        <v>1</v>
      </c>
      <c r="N1184" s="5" t="s">
        <v>8264</v>
      </c>
      <c r="O1184" s="6">
        <f>E1184/D1184</f>
        <v>4.2000000000000003E-2</v>
      </c>
      <c r="P1184" s="9">
        <f>IFERROR(E1184/L1184,0)</f>
        <v>0.23076923076923078</v>
      </c>
      <c r="Q1184" t="str">
        <f t="shared" si="54"/>
        <v>film &amp; video</v>
      </c>
      <c r="R1184" t="str">
        <f t="shared" si="55"/>
        <v>television</v>
      </c>
      <c r="S1184" s="14">
        <f>(((I1184/60)/60)/24)+DATE(1970,1,1)</f>
        <v>42747.695833333331</v>
      </c>
      <c r="T1184" s="14">
        <f t="shared" si="56"/>
        <v>42728.827407407407</v>
      </c>
    </row>
    <row r="1185" spans="1:20" ht="43.2" x14ac:dyDescent="0.3">
      <c r="A1185" s="5">
        <v>1183</v>
      </c>
      <c r="B1185" s="3" t="s">
        <v>1183</v>
      </c>
      <c r="C1185" s="3" t="s">
        <v>5292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182</v>
      </c>
      <c r="M1185" s="5" t="b">
        <v>1</v>
      </c>
      <c r="N1185" s="5" t="s">
        <v>8264</v>
      </c>
      <c r="O1185" s="6">
        <f>E1185/D1185</f>
        <v>0.04</v>
      </c>
      <c r="P1185" s="9">
        <f>IFERROR(E1185/L1185,0)</f>
        <v>0.5494505494505495</v>
      </c>
      <c r="Q1185" t="str">
        <f t="shared" si="54"/>
        <v>film &amp; video</v>
      </c>
      <c r="R1185" t="str">
        <f t="shared" si="55"/>
        <v>television</v>
      </c>
      <c r="S1185" s="14">
        <f>(((I1185/60)/60)/24)+DATE(1970,1,1)</f>
        <v>42676.165972222225</v>
      </c>
      <c r="T1185" s="14">
        <f t="shared" si="56"/>
        <v>42656.86137731481</v>
      </c>
    </row>
    <row r="1186" spans="1:20" ht="43.2" x14ac:dyDescent="0.3">
      <c r="A1186" s="5">
        <v>1184</v>
      </c>
      <c r="B1186" s="3" t="s">
        <v>1184</v>
      </c>
      <c r="C1186" s="3" t="s">
        <v>5293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182</v>
      </c>
      <c r="M1186" s="5" t="b">
        <v>1</v>
      </c>
      <c r="N1186" s="5" t="s">
        <v>8264</v>
      </c>
      <c r="O1186" s="6">
        <f>E1186/D1186</f>
        <v>1.0493636363636363</v>
      </c>
      <c r="P1186" s="9">
        <f>IFERROR(E1186/L1186,0)</f>
        <v>126.84615384615384</v>
      </c>
      <c r="Q1186" t="str">
        <f t="shared" si="54"/>
        <v>film &amp; video</v>
      </c>
      <c r="R1186" t="str">
        <f t="shared" si="55"/>
        <v>television</v>
      </c>
      <c r="S1186" s="14">
        <f>(((I1186/60)/60)/24)+DATE(1970,1,1)</f>
        <v>42772.599664351852</v>
      </c>
      <c r="T1186" s="14">
        <f t="shared" si="56"/>
        <v>42741.599664351852</v>
      </c>
    </row>
    <row r="1187" spans="1:20" ht="57.6" x14ac:dyDescent="0.3">
      <c r="A1187" s="5">
        <v>1185</v>
      </c>
      <c r="B1187" s="3" t="s">
        <v>1185</v>
      </c>
      <c r="C1187" s="3" t="s">
        <v>5294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182</v>
      </c>
      <c r="M1187" s="5" t="b">
        <v>1</v>
      </c>
      <c r="N1187" s="5" t="s">
        <v>8264</v>
      </c>
      <c r="O1187" s="6">
        <f>E1187/D1187</f>
        <v>1.0544</v>
      </c>
      <c r="P1187" s="9">
        <f>IFERROR(E1187/L1187,0)</f>
        <v>72.417582417582423</v>
      </c>
      <c r="Q1187" t="str">
        <f t="shared" si="54"/>
        <v>film &amp; video</v>
      </c>
      <c r="R1187" t="str">
        <f t="shared" si="55"/>
        <v>television</v>
      </c>
      <c r="S1187" s="14">
        <f>(((I1187/60)/60)/24)+DATE(1970,1,1)</f>
        <v>42163.166666666672</v>
      </c>
      <c r="T1187" s="14">
        <f t="shared" si="56"/>
        <v>42130.865150462967</v>
      </c>
    </row>
    <row r="1188" spans="1:20" ht="43.2" x14ac:dyDescent="0.3">
      <c r="A1188" s="5">
        <v>1186</v>
      </c>
      <c r="B1188" s="3" t="s">
        <v>1186</v>
      </c>
      <c r="C1188" s="3" t="s">
        <v>5295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182</v>
      </c>
      <c r="M1188" s="5" t="b">
        <v>1</v>
      </c>
      <c r="N1188" s="5" t="s">
        <v>8264</v>
      </c>
      <c r="O1188" s="6">
        <f>E1188/D1188</f>
        <v>1.0673333333333332</v>
      </c>
      <c r="P1188" s="9">
        <f>IFERROR(E1188/L1188,0)</f>
        <v>43.983516483516482</v>
      </c>
      <c r="Q1188" t="str">
        <f t="shared" si="54"/>
        <v>film &amp; video</v>
      </c>
      <c r="R1188" t="str">
        <f t="shared" si="55"/>
        <v>television</v>
      </c>
      <c r="S1188" s="14">
        <f>(((I1188/60)/60)/24)+DATE(1970,1,1)</f>
        <v>42156.945833333331</v>
      </c>
      <c r="T1188" s="14">
        <f t="shared" si="56"/>
        <v>42123.86336805555</v>
      </c>
    </row>
    <row r="1189" spans="1:20" ht="43.2" x14ac:dyDescent="0.3">
      <c r="A1189" s="5">
        <v>1187</v>
      </c>
      <c r="B1189" s="3" t="s">
        <v>1187</v>
      </c>
      <c r="C1189" s="3" t="s">
        <v>5296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182</v>
      </c>
      <c r="M1189" s="5" t="b">
        <v>1</v>
      </c>
      <c r="N1189" s="5" t="s">
        <v>8264</v>
      </c>
      <c r="O1189" s="6">
        <f>E1189/D1189</f>
        <v>1.0412571428571429</v>
      </c>
      <c r="P1189" s="9">
        <f>IFERROR(E1189/L1189,0)</f>
        <v>50.060439560439562</v>
      </c>
      <c r="Q1189" t="str">
        <f t="shared" si="54"/>
        <v>film &amp; video</v>
      </c>
      <c r="R1189" t="str">
        <f t="shared" si="55"/>
        <v>television</v>
      </c>
      <c r="S1189" s="14">
        <f>(((I1189/60)/60)/24)+DATE(1970,1,1)</f>
        <v>42141.75</v>
      </c>
      <c r="T1189" s="14">
        <f t="shared" si="56"/>
        <v>42109.894942129627</v>
      </c>
    </row>
    <row r="1190" spans="1:20" ht="43.2" x14ac:dyDescent="0.3">
      <c r="A1190" s="5">
        <v>1188</v>
      </c>
      <c r="B1190" s="3" t="s">
        <v>1188</v>
      </c>
      <c r="C1190" s="3" t="s">
        <v>5297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182</v>
      </c>
      <c r="M1190" s="5" t="b">
        <v>1</v>
      </c>
      <c r="N1190" s="5" t="s">
        <v>8264</v>
      </c>
      <c r="O1190" s="6">
        <f>E1190/D1190</f>
        <v>1.6054999999999999</v>
      </c>
      <c r="P1190" s="9">
        <f>IFERROR(E1190/L1190,0)</f>
        <v>17.642857142857142</v>
      </c>
      <c r="Q1190" t="str">
        <f t="shared" si="54"/>
        <v>film &amp; video</v>
      </c>
      <c r="R1190" t="str">
        <f t="shared" si="55"/>
        <v>television</v>
      </c>
      <c r="S1190" s="14">
        <f>(((I1190/60)/60)/24)+DATE(1970,1,1)</f>
        <v>42732.700694444444</v>
      </c>
      <c r="T1190" s="14">
        <f t="shared" si="56"/>
        <v>42711.700694444444</v>
      </c>
    </row>
    <row r="1191" spans="1:20" ht="43.2" x14ac:dyDescent="0.3">
      <c r="A1191" s="5">
        <v>1189</v>
      </c>
      <c r="B1191" s="3" t="s">
        <v>1189</v>
      </c>
      <c r="C1191" s="3" t="s">
        <v>5298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182</v>
      </c>
      <c r="M1191" s="5" t="b">
        <v>1</v>
      </c>
      <c r="N1191" s="5" t="s">
        <v>8264</v>
      </c>
      <c r="O1191" s="6">
        <f>E1191/D1191</f>
        <v>1.0777777777777777</v>
      </c>
      <c r="P1191" s="9">
        <f>IFERROR(E1191/L1191,0)</f>
        <v>53.296703296703299</v>
      </c>
      <c r="Q1191" t="str">
        <f t="shared" si="54"/>
        <v>film &amp; video</v>
      </c>
      <c r="R1191" t="str">
        <f t="shared" si="55"/>
        <v>television</v>
      </c>
      <c r="S1191" s="14">
        <f>(((I1191/60)/60)/24)+DATE(1970,1,1)</f>
        <v>42550.979108796295</v>
      </c>
      <c r="T1191" s="14">
        <f t="shared" si="56"/>
        <v>42529.979108796295</v>
      </c>
    </row>
    <row r="1192" spans="1:20" ht="28.8" x14ac:dyDescent="0.3">
      <c r="A1192" s="5">
        <v>1190</v>
      </c>
      <c r="B1192" s="3" t="s">
        <v>1190</v>
      </c>
      <c r="C1192" s="3" t="s">
        <v>5299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182</v>
      </c>
      <c r="M1192" s="5" t="b">
        <v>1</v>
      </c>
      <c r="N1192" s="5" t="s">
        <v>8264</v>
      </c>
      <c r="O1192" s="6">
        <f>E1192/D1192</f>
        <v>1.35</v>
      </c>
      <c r="P1192" s="9">
        <f>IFERROR(E1192/L1192,0)</f>
        <v>3.7087912087912089</v>
      </c>
      <c r="Q1192" t="str">
        <f t="shared" si="54"/>
        <v>film &amp; video</v>
      </c>
      <c r="R1192" t="str">
        <f t="shared" si="55"/>
        <v>television</v>
      </c>
      <c r="S1192" s="14">
        <f>(((I1192/60)/60)/24)+DATE(1970,1,1)</f>
        <v>41882.665798611109</v>
      </c>
      <c r="T1192" s="14">
        <f t="shared" si="56"/>
        <v>41852.665798611109</v>
      </c>
    </row>
    <row r="1193" spans="1:20" ht="43.2" x14ac:dyDescent="0.3">
      <c r="A1193" s="5">
        <v>1191</v>
      </c>
      <c r="B1193" s="3" t="s">
        <v>1191</v>
      </c>
      <c r="C1193" s="3" t="s">
        <v>5300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182</v>
      </c>
      <c r="M1193" s="5" t="b">
        <v>1</v>
      </c>
      <c r="N1193" s="5" t="s">
        <v>8264</v>
      </c>
      <c r="O1193" s="6">
        <f>E1193/D1193</f>
        <v>1.0907407407407408</v>
      </c>
      <c r="P1193" s="9">
        <f>IFERROR(E1193/L1193,0)</f>
        <v>16.181318681318682</v>
      </c>
      <c r="Q1193" t="str">
        <f t="shared" si="54"/>
        <v>film &amp; video</v>
      </c>
      <c r="R1193" t="str">
        <f t="shared" si="55"/>
        <v>television</v>
      </c>
      <c r="S1193" s="14">
        <f>(((I1193/60)/60)/24)+DATE(1970,1,1)</f>
        <v>42449.562037037031</v>
      </c>
      <c r="T1193" s="14">
        <f t="shared" si="56"/>
        <v>42419.603703703702</v>
      </c>
    </row>
    <row r="1194" spans="1:20" ht="28.8" x14ac:dyDescent="0.3">
      <c r="A1194" s="5">
        <v>1192</v>
      </c>
      <c r="B1194" s="3" t="s">
        <v>1192</v>
      </c>
      <c r="C1194" s="3" t="s">
        <v>5301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182</v>
      </c>
      <c r="M1194" s="5" t="b">
        <v>1</v>
      </c>
      <c r="N1194" s="5" t="s">
        <v>8264</v>
      </c>
      <c r="O1194" s="6">
        <f>E1194/D1194</f>
        <v>2.9</v>
      </c>
      <c r="P1194" s="9">
        <f>IFERROR(E1194/L1194,0)</f>
        <v>1.5934065934065933</v>
      </c>
      <c r="Q1194" t="str">
        <f t="shared" si="54"/>
        <v>film &amp; video</v>
      </c>
      <c r="R1194" t="str">
        <f t="shared" si="55"/>
        <v>television</v>
      </c>
      <c r="S1194" s="14">
        <f>(((I1194/60)/60)/24)+DATE(1970,1,1)</f>
        <v>42777.506689814814</v>
      </c>
      <c r="T1194" s="14">
        <f t="shared" si="56"/>
        <v>42747.506689814814</v>
      </c>
    </row>
    <row r="1195" spans="1:20" ht="57.6" x14ac:dyDescent="0.3">
      <c r="A1195" s="5">
        <v>1193</v>
      </c>
      <c r="B1195" s="3" t="s">
        <v>1193</v>
      </c>
      <c r="C1195" s="3" t="s">
        <v>5302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182</v>
      </c>
      <c r="M1195" s="5" t="b">
        <v>1</v>
      </c>
      <c r="N1195" s="5" t="s">
        <v>8264</v>
      </c>
      <c r="O1195" s="6">
        <f>E1195/D1195</f>
        <v>1.0395714285714286</v>
      </c>
      <c r="P1195" s="9">
        <f>IFERROR(E1195/L1195,0)</f>
        <v>119.95054945054945</v>
      </c>
      <c r="Q1195" t="str">
        <f t="shared" si="54"/>
        <v>film &amp; video</v>
      </c>
      <c r="R1195" t="str">
        <f t="shared" si="55"/>
        <v>television</v>
      </c>
      <c r="S1195" s="14">
        <f>(((I1195/60)/60)/24)+DATE(1970,1,1)</f>
        <v>42469.734409722223</v>
      </c>
      <c r="T1195" s="14">
        <f t="shared" si="56"/>
        <v>42409.776076388895</v>
      </c>
    </row>
    <row r="1196" spans="1:20" ht="43.2" x14ac:dyDescent="0.3">
      <c r="A1196" s="5">
        <v>1194</v>
      </c>
      <c r="B1196" s="3" t="s">
        <v>1194</v>
      </c>
      <c r="C1196" s="3" t="s">
        <v>5303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182</v>
      </c>
      <c r="M1196" s="5" t="b">
        <v>1</v>
      </c>
      <c r="N1196" s="5" t="s">
        <v>8264</v>
      </c>
      <c r="O1196" s="6">
        <f>E1196/D1196</f>
        <v>3.2223999999999999</v>
      </c>
      <c r="P1196" s="9">
        <f>IFERROR(E1196/L1196,0)</f>
        <v>221.31868131868131</v>
      </c>
      <c r="Q1196" t="str">
        <f t="shared" si="54"/>
        <v>film &amp; video</v>
      </c>
      <c r="R1196" t="str">
        <f t="shared" si="55"/>
        <v>television</v>
      </c>
      <c r="S1196" s="14">
        <f>(((I1196/60)/60)/24)+DATE(1970,1,1)</f>
        <v>42102.488182870366</v>
      </c>
      <c r="T1196" s="14">
        <f t="shared" si="56"/>
        <v>42072.488182870366</v>
      </c>
    </row>
    <row r="1197" spans="1:20" ht="57.6" x14ac:dyDescent="0.3">
      <c r="A1197" s="5">
        <v>1195</v>
      </c>
      <c r="B1197" s="3" t="s">
        <v>1195</v>
      </c>
      <c r="C1197" s="3" t="s">
        <v>5304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182</v>
      </c>
      <c r="M1197" s="5" t="b">
        <v>1</v>
      </c>
      <c r="N1197" s="5" t="s">
        <v>8264</v>
      </c>
      <c r="O1197" s="6">
        <f>E1197/D1197</f>
        <v>1.35</v>
      </c>
      <c r="P1197" s="9">
        <f>IFERROR(E1197/L1197,0)</f>
        <v>74.175824175824175</v>
      </c>
      <c r="Q1197" t="str">
        <f t="shared" si="54"/>
        <v>film &amp; video</v>
      </c>
      <c r="R1197" t="str">
        <f t="shared" si="55"/>
        <v>television</v>
      </c>
      <c r="S1197" s="14">
        <f>(((I1197/60)/60)/24)+DATE(1970,1,1)</f>
        <v>42358.375</v>
      </c>
      <c r="T1197" s="14">
        <f t="shared" si="56"/>
        <v>42298.34783564815</v>
      </c>
    </row>
    <row r="1198" spans="1:20" ht="28.8" x14ac:dyDescent="0.3">
      <c r="A1198" s="5">
        <v>1196</v>
      </c>
      <c r="B1198" s="3" t="s">
        <v>1196</v>
      </c>
      <c r="C1198" s="3" t="s">
        <v>5305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182</v>
      </c>
      <c r="M1198" s="5" t="b">
        <v>1</v>
      </c>
      <c r="N1198" s="5" t="s">
        <v>8264</v>
      </c>
      <c r="O1198" s="6">
        <f>E1198/D1198</f>
        <v>2.6991034482758622</v>
      </c>
      <c r="P1198" s="9">
        <f>IFERROR(E1198/L1198,0)</f>
        <v>215.03846153846155</v>
      </c>
      <c r="Q1198" t="str">
        <f t="shared" si="54"/>
        <v>film &amp; video</v>
      </c>
      <c r="R1198" t="str">
        <f t="shared" si="55"/>
        <v>television</v>
      </c>
      <c r="S1198" s="14">
        <f>(((I1198/60)/60)/24)+DATE(1970,1,1)</f>
        <v>42356.818738425922</v>
      </c>
      <c r="T1198" s="14">
        <f t="shared" si="56"/>
        <v>42326.818738425922</v>
      </c>
    </row>
    <row r="1199" spans="1:20" ht="57.6" x14ac:dyDescent="0.3">
      <c r="A1199" s="5">
        <v>1197</v>
      </c>
      <c r="B1199" s="3" t="s">
        <v>1197</v>
      </c>
      <c r="C1199" s="3" t="s">
        <v>5306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182</v>
      </c>
      <c r="M1199" s="5" t="b">
        <v>1</v>
      </c>
      <c r="N1199" s="5" t="s">
        <v>8264</v>
      </c>
      <c r="O1199" s="6">
        <f>E1199/D1199</f>
        <v>2.5329333333333333</v>
      </c>
      <c r="P1199" s="9">
        <f>IFERROR(E1199/L1199,0)</f>
        <v>208.75824175824175</v>
      </c>
      <c r="Q1199" t="str">
        <f t="shared" si="54"/>
        <v>film &amp; video</v>
      </c>
      <c r="R1199" t="str">
        <f t="shared" si="55"/>
        <v>television</v>
      </c>
      <c r="S1199" s="14">
        <f>(((I1199/60)/60)/24)+DATE(1970,1,1)</f>
        <v>42534.249305555553</v>
      </c>
      <c r="T1199" s="14">
        <f t="shared" si="56"/>
        <v>42503.66474537037</v>
      </c>
    </row>
    <row r="1200" spans="1:20" ht="43.2" x14ac:dyDescent="0.3">
      <c r="A1200" s="5">
        <v>1198</v>
      </c>
      <c r="B1200" s="3" t="s">
        <v>1198</v>
      </c>
      <c r="C1200" s="3" t="s">
        <v>5307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182</v>
      </c>
      <c r="M1200" s="5" t="b">
        <v>1</v>
      </c>
      <c r="N1200" s="5" t="s">
        <v>8264</v>
      </c>
      <c r="O1200" s="6">
        <f>E1200/D1200</f>
        <v>2.6059999999999999</v>
      </c>
      <c r="P1200" s="9">
        <f>IFERROR(E1200/L1200,0)</f>
        <v>50.115384615384613</v>
      </c>
      <c r="Q1200" t="str">
        <f t="shared" si="54"/>
        <v>film &amp; video</v>
      </c>
      <c r="R1200" t="str">
        <f t="shared" si="55"/>
        <v>television</v>
      </c>
      <c r="S1200" s="14">
        <f>(((I1200/60)/60)/24)+DATE(1970,1,1)</f>
        <v>42369.125</v>
      </c>
      <c r="T1200" s="14">
        <f t="shared" si="56"/>
        <v>42333.619050925925</v>
      </c>
    </row>
    <row r="1201" spans="1:20" ht="43.2" x14ac:dyDescent="0.3">
      <c r="A1201" s="5">
        <v>1199</v>
      </c>
      <c r="B1201" s="3" t="s">
        <v>1199</v>
      </c>
      <c r="C1201" s="3" t="s">
        <v>5308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182</v>
      </c>
      <c r="M1201" s="5" t="b">
        <v>1</v>
      </c>
      <c r="N1201" s="5" t="s">
        <v>8264</v>
      </c>
      <c r="O1201" s="6">
        <f>E1201/D1201</f>
        <v>1.0131677953348381</v>
      </c>
      <c r="P1201" s="9">
        <f>IFERROR(E1201/L1201,0)</f>
        <v>14.796703296703297</v>
      </c>
      <c r="Q1201" t="str">
        <f t="shared" si="54"/>
        <v>film &amp; video</v>
      </c>
      <c r="R1201" t="str">
        <f t="shared" si="55"/>
        <v>television</v>
      </c>
      <c r="S1201" s="14">
        <f>(((I1201/60)/60)/24)+DATE(1970,1,1)</f>
        <v>42193.770833333328</v>
      </c>
      <c r="T1201" s="14">
        <f t="shared" si="56"/>
        <v>42161.770833333328</v>
      </c>
    </row>
    <row r="1202" spans="1:20" ht="43.2" x14ac:dyDescent="0.3">
      <c r="A1202" s="5">
        <v>1200</v>
      </c>
      <c r="B1202" s="3" t="s">
        <v>1200</v>
      </c>
      <c r="C1202" s="3" t="s">
        <v>5309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182</v>
      </c>
      <c r="M1202" s="5" t="b">
        <v>1</v>
      </c>
      <c r="N1202" s="5" t="s">
        <v>8264</v>
      </c>
      <c r="O1202" s="6">
        <f>E1202/D1202</f>
        <v>1.2560416666666667</v>
      </c>
      <c r="P1202" s="9">
        <f>IFERROR(E1202/L1202,0)</f>
        <v>33.126373626373628</v>
      </c>
      <c r="Q1202" t="str">
        <f t="shared" si="54"/>
        <v>film &amp; video</v>
      </c>
      <c r="R1202" t="str">
        <f t="shared" si="55"/>
        <v>television</v>
      </c>
      <c r="S1202" s="14">
        <f>(((I1202/60)/60)/24)+DATE(1970,1,1)</f>
        <v>42110.477500000001</v>
      </c>
      <c r="T1202" s="14">
        <f t="shared" si="56"/>
        <v>42089.477500000001</v>
      </c>
    </row>
    <row r="1203" spans="1:20" ht="43.2" x14ac:dyDescent="0.3">
      <c r="A1203" s="5">
        <v>1201</v>
      </c>
      <c r="B1203" s="3" t="s">
        <v>1201</v>
      </c>
      <c r="C1203" s="3" t="s">
        <v>5310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182</v>
      </c>
      <c r="M1203" s="5" t="b">
        <v>1</v>
      </c>
      <c r="N1203" s="5" t="s">
        <v>8264</v>
      </c>
      <c r="O1203" s="6">
        <f>E1203/D1203</f>
        <v>1.0243783333333334</v>
      </c>
      <c r="P1203" s="9">
        <f>IFERROR(E1203/L1203,0)</f>
        <v>33.770714285714291</v>
      </c>
      <c r="Q1203" t="str">
        <f t="shared" si="54"/>
        <v>film &amp; video</v>
      </c>
      <c r="R1203" t="str">
        <f t="shared" si="55"/>
        <v>television</v>
      </c>
      <c r="S1203" s="14">
        <f>(((I1203/60)/60)/24)+DATE(1970,1,1)</f>
        <v>42566.60701388889</v>
      </c>
      <c r="T1203" s="14">
        <f t="shared" si="56"/>
        <v>42536.60701388889</v>
      </c>
    </row>
    <row r="1204" spans="1:20" ht="43.2" x14ac:dyDescent="0.3">
      <c r="A1204" s="5">
        <v>1202</v>
      </c>
      <c r="B1204" s="3" t="s">
        <v>1202</v>
      </c>
      <c r="C1204" s="3" t="s">
        <v>5311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182</v>
      </c>
      <c r="M1204" s="5" t="b">
        <v>1</v>
      </c>
      <c r="N1204" s="5" t="s">
        <v>8264</v>
      </c>
      <c r="O1204" s="6">
        <f>E1204/D1204</f>
        <v>1.99244</v>
      </c>
      <c r="P1204" s="9">
        <f>IFERROR(E1204/L1204,0)</f>
        <v>273.6868131868132</v>
      </c>
      <c r="Q1204" t="str">
        <f t="shared" si="54"/>
        <v>film &amp; video</v>
      </c>
      <c r="R1204" t="str">
        <f t="shared" si="55"/>
        <v>television</v>
      </c>
      <c r="S1204" s="14">
        <f>(((I1204/60)/60)/24)+DATE(1970,1,1)</f>
        <v>42182.288819444439</v>
      </c>
      <c r="T1204" s="14">
        <f t="shared" si="56"/>
        <v>42152.288819444439</v>
      </c>
    </row>
    <row r="1205" spans="1:20" ht="43.2" x14ac:dyDescent="0.3">
      <c r="A1205" s="5">
        <v>1203</v>
      </c>
      <c r="B1205" s="3" t="s">
        <v>1203</v>
      </c>
      <c r="C1205" s="3" t="s">
        <v>5312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182</v>
      </c>
      <c r="M1205" s="5" t="b">
        <v>1</v>
      </c>
      <c r="N1205" s="5" t="s">
        <v>8264</v>
      </c>
      <c r="O1205" s="6">
        <f>E1205/D1205</f>
        <v>1.0245398773006136</v>
      </c>
      <c r="P1205" s="9">
        <f>IFERROR(E1205/L1205,0)</f>
        <v>91.758241758241752</v>
      </c>
      <c r="Q1205" t="str">
        <f t="shared" si="54"/>
        <v>film &amp; video</v>
      </c>
      <c r="R1205" t="str">
        <f t="shared" si="55"/>
        <v>television</v>
      </c>
      <c r="S1205" s="14">
        <f>(((I1205/60)/60)/24)+DATE(1970,1,1)</f>
        <v>42155.614895833336</v>
      </c>
      <c r="T1205" s="14">
        <f t="shared" si="56"/>
        <v>42125.614895833336</v>
      </c>
    </row>
    <row r="1206" spans="1:20" ht="43.2" x14ac:dyDescent="0.3">
      <c r="A1206" s="5">
        <v>1204</v>
      </c>
      <c r="B1206" s="3" t="s">
        <v>1204</v>
      </c>
      <c r="C1206" s="3" t="s">
        <v>5313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182</v>
      </c>
      <c r="M1206" s="5" t="b">
        <v>1</v>
      </c>
      <c r="N1206" s="5" t="s">
        <v>8264</v>
      </c>
      <c r="O1206" s="6">
        <f>E1206/D1206</f>
        <v>1.0294615384615384</v>
      </c>
      <c r="P1206" s="9">
        <f>IFERROR(E1206/L1206,0)</f>
        <v>73.532967032967036</v>
      </c>
      <c r="Q1206" t="str">
        <f t="shared" si="54"/>
        <v>film &amp; video</v>
      </c>
      <c r="R1206" t="str">
        <f t="shared" si="55"/>
        <v>television</v>
      </c>
      <c r="S1206" s="14">
        <f>(((I1206/60)/60)/24)+DATE(1970,1,1)</f>
        <v>42342.208333333328</v>
      </c>
      <c r="T1206" s="14">
        <f t="shared" si="56"/>
        <v>42297.748067129629</v>
      </c>
    </row>
    <row r="1207" spans="1:20" ht="43.2" x14ac:dyDescent="0.3">
      <c r="A1207" s="5">
        <v>1205</v>
      </c>
      <c r="B1207" s="3" t="s">
        <v>1205</v>
      </c>
      <c r="C1207" s="3" t="s">
        <v>5314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182</v>
      </c>
      <c r="M1207" s="5" t="b">
        <v>1</v>
      </c>
      <c r="N1207" s="5" t="s">
        <v>8264</v>
      </c>
      <c r="O1207" s="6">
        <f>E1207/D1207</f>
        <v>1.0086153846153847</v>
      </c>
      <c r="P1207" s="9">
        <f>IFERROR(E1207/L1207,0)</f>
        <v>72.043956043956044</v>
      </c>
      <c r="Q1207" t="str">
        <f t="shared" si="54"/>
        <v>film &amp; video</v>
      </c>
      <c r="R1207" t="str">
        <f t="shared" si="55"/>
        <v>television</v>
      </c>
      <c r="S1207" s="14">
        <f>(((I1207/60)/60)/24)+DATE(1970,1,1)</f>
        <v>42168.506377314814</v>
      </c>
      <c r="T1207" s="14">
        <f t="shared" si="56"/>
        <v>42138.506377314814</v>
      </c>
    </row>
    <row r="1208" spans="1:20" ht="43.2" x14ac:dyDescent="0.3">
      <c r="A1208" s="5">
        <v>1206</v>
      </c>
      <c r="B1208" s="3" t="s">
        <v>1206</v>
      </c>
      <c r="C1208" s="3" t="s">
        <v>5315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182</v>
      </c>
      <c r="M1208" s="5" t="b">
        <v>1</v>
      </c>
      <c r="N1208" s="5" t="s">
        <v>8264</v>
      </c>
      <c r="O1208" s="6">
        <f>E1208/D1208</f>
        <v>1.1499999999999999</v>
      </c>
      <c r="P1208" s="9">
        <f>IFERROR(E1208/L1208,0)</f>
        <v>5.686813186813187</v>
      </c>
      <c r="Q1208" t="str">
        <f t="shared" si="54"/>
        <v>film &amp; video</v>
      </c>
      <c r="R1208" t="str">
        <f t="shared" si="55"/>
        <v>television</v>
      </c>
      <c r="S1208" s="14">
        <f>(((I1208/60)/60)/24)+DATE(1970,1,1)</f>
        <v>42805.561805555553</v>
      </c>
      <c r="T1208" s="14">
        <f t="shared" si="56"/>
        <v>42772.776076388895</v>
      </c>
    </row>
    <row r="1209" spans="1:20" ht="28.8" x14ac:dyDescent="0.3">
      <c r="A1209" s="5">
        <v>1207</v>
      </c>
      <c r="B1209" s="3" t="s">
        <v>1207</v>
      </c>
      <c r="C1209" s="3" t="s">
        <v>5316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182</v>
      </c>
      <c r="M1209" s="5" t="b">
        <v>1</v>
      </c>
      <c r="N1209" s="5" t="s">
        <v>8264</v>
      </c>
      <c r="O1209" s="6">
        <f>E1209/D1209</f>
        <v>1.0416766467065868</v>
      </c>
      <c r="P1209" s="9">
        <f>IFERROR(E1209/L1209,0)</f>
        <v>95.582417582417577</v>
      </c>
      <c r="Q1209" t="str">
        <f t="shared" si="54"/>
        <v>film &amp; video</v>
      </c>
      <c r="R1209" t="str">
        <f t="shared" si="55"/>
        <v>television</v>
      </c>
      <c r="S1209" s="14">
        <f>(((I1209/60)/60)/24)+DATE(1970,1,1)</f>
        <v>42460.416666666672</v>
      </c>
      <c r="T1209" s="14">
        <f t="shared" si="56"/>
        <v>42430.430243055554</v>
      </c>
    </row>
    <row r="1210" spans="1:20" ht="43.2" x14ac:dyDescent="0.3">
      <c r="A1210" s="5">
        <v>1208</v>
      </c>
      <c r="B1210" s="3" t="s">
        <v>1208</v>
      </c>
      <c r="C1210" s="3" t="s">
        <v>5317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182</v>
      </c>
      <c r="M1210" s="5" t="b">
        <v>1</v>
      </c>
      <c r="N1210" s="5" t="s">
        <v>8264</v>
      </c>
      <c r="O1210" s="6">
        <f>E1210/D1210</f>
        <v>1.5529999999999999</v>
      </c>
      <c r="P1210" s="9">
        <f>IFERROR(E1210/L1210,0)</f>
        <v>85.329670329670336</v>
      </c>
      <c r="Q1210" t="str">
        <f t="shared" si="54"/>
        <v>film &amp; video</v>
      </c>
      <c r="R1210" t="str">
        <f t="shared" si="55"/>
        <v>television</v>
      </c>
      <c r="S1210" s="14">
        <f>(((I1210/60)/60)/24)+DATE(1970,1,1)</f>
        <v>42453.667407407411</v>
      </c>
      <c r="T1210" s="14">
        <f t="shared" si="56"/>
        <v>42423.709074074075</v>
      </c>
    </row>
    <row r="1211" spans="1:20" ht="43.2" x14ac:dyDescent="0.3">
      <c r="A1211" s="5">
        <v>1209</v>
      </c>
      <c r="B1211" s="3" t="s">
        <v>1209</v>
      </c>
      <c r="C1211" s="3" t="s">
        <v>5318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182</v>
      </c>
      <c r="M1211" s="5" t="b">
        <v>1</v>
      </c>
      <c r="N1211" s="5" t="s">
        <v>8264</v>
      </c>
      <c r="O1211" s="6">
        <f>E1211/D1211</f>
        <v>1.06</v>
      </c>
      <c r="P1211" s="9">
        <f>IFERROR(E1211/L1211,0)</f>
        <v>34.945054945054942</v>
      </c>
      <c r="Q1211" t="str">
        <f t="shared" si="54"/>
        <v>film &amp; video</v>
      </c>
      <c r="R1211" t="str">
        <f t="shared" si="55"/>
        <v>television</v>
      </c>
      <c r="S1211" s="14">
        <f>(((I1211/60)/60)/24)+DATE(1970,1,1)</f>
        <v>42791.846122685187</v>
      </c>
      <c r="T1211" s="14">
        <f t="shared" si="56"/>
        <v>42761.846122685187</v>
      </c>
    </row>
    <row r="1212" spans="1:20" ht="28.8" x14ac:dyDescent="0.3">
      <c r="A1212" s="5">
        <v>1210</v>
      </c>
      <c r="B1212" s="3" t="s">
        <v>1210</v>
      </c>
      <c r="C1212" s="3" t="s">
        <v>5319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182</v>
      </c>
      <c r="M1212" s="5" t="b">
        <v>1</v>
      </c>
      <c r="N1212" s="5" t="s">
        <v>8264</v>
      </c>
      <c r="O1212" s="6">
        <f>E1212/D1212</f>
        <v>2.5431499999999998</v>
      </c>
      <c r="P1212" s="9">
        <f>IFERROR(E1212/L1212,0)</f>
        <v>279.46703296703299</v>
      </c>
      <c r="Q1212" t="str">
        <f t="shared" si="54"/>
        <v>film &amp; video</v>
      </c>
      <c r="R1212" t="str">
        <f t="shared" si="55"/>
        <v>television</v>
      </c>
      <c r="S1212" s="14">
        <f>(((I1212/60)/60)/24)+DATE(1970,1,1)</f>
        <v>42155.875</v>
      </c>
      <c r="T1212" s="14">
        <f t="shared" si="56"/>
        <v>42132.941805555558</v>
      </c>
    </row>
    <row r="1213" spans="1:20" ht="43.2" x14ac:dyDescent="0.3">
      <c r="A1213" s="5">
        <v>1211</v>
      </c>
      <c r="B1213" s="3" t="s">
        <v>1211</v>
      </c>
      <c r="C1213" s="3" t="s">
        <v>5320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182</v>
      </c>
      <c r="M1213" s="5" t="b">
        <v>1</v>
      </c>
      <c r="N1213" s="5" t="s">
        <v>8264</v>
      </c>
      <c r="O1213" s="6">
        <f>E1213/D1213</f>
        <v>1.0109999999999999</v>
      </c>
      <c r="P1213" s="9">
        <f>IFERROR(E1213/L1213,0)</f>
        <v>5.5549450549450547</v>
      </c>
      <c r="Q1213" t="str">
        <f t="shared" si="54"/>
        <v>film &amp; video</v>
      </c>
      <c r="R1213" t="str">
        <f t="shared" si="55"/>
        <v>television</v>
      </c>
      <c r="S1213" s="14">
        <f>(((I1213/60)/60)/24)+DATE(1970,1,1)</f>
        <v>42530.866446759261</v>
      </c>
      <c r="T1213" s="14">
        <f t="shared" si="56"/>
        <v>42515.866446759261</v>
      </c>
    </row>
    <row r="1214" spans="1:20" ht="57.6" x14ac:dyDescent="0.3">
      <c r="A1214" s="5">
        <v>1212</v>
      </c>
      <c r="B1214" s="3" t="s">
        <v>1212</v>
      </c>
      <c r="C1214" s="3" t="s">
        <v>5321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182</v>
      </c>
      <c r="M1214" s="5" t="b">
        <v>1</v>
      </c>
      <c r="N1214" s="5" t="s">
        <v>8264</v>
      </c>
      <c r="O1214" s="6">
        <f>E1214/D1214</f>
        <v>1.2904</v>
      </c>
      <c r="P1214" s="9">
        <f>IFERROR(E1214/L1214,0)</f>
        <v>17.725274725274726</v>
      </c>
      <c r="Q1214" t="str">
        <f t="shared" si="54"/>
        <v>film &amp; video</v>
      </c>
      <c r="R1214" t="str">
        <f t="shared" si="55"/>
        <v>television</v>
      </c>
      <c r="S1214" s="14">
        <f>(((I1214/60)/60)/24)+DATE(1970,1,1)</f>
        <v>42335.041666666672</v>
      </c>
      <c r="T1214" s="14">
        <f t="shared" si="56"/>
        <v>42318.950173611112</v>
      </c>
    </row>
    <row r="1215" spans="1:20" ht="57.6" x14ac:dyDescent="0.3">
      <c r="A1215" s="5">
        <v>1213</v>
      </c>
      <c r="B1215" s="3" t="s">
        <v>1213</v>
      </c>
      <c r="C1215" s="3" t="s">
        <v>5322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182</v>
      </c>
      <c r="M1215" s="5" t="b">
        <v>1</v>
      </c>
      <c r="N1215" s="5" t="s">
        <v>8264</v>
      </c>
      <c r="O1215" s="6">
        <f>E1215/D1215</f>
        <v>1.0223076923076924</v>
      </c>
      <c r="P1215" s="9">
        <f>IFERROR(E1215/L1215,0)</f>
        <v>36.510989010989015</v>
      </c>
      <c r="Q1215" t="str">
        <f t="shared" si="54"/>
        <v>film &amp; video</v>
      </c>
      <c r="R1215" t="str">
        <f t="shared" si="55"/>
        <v>television</v>
      </c>
      <c r="S1215" s="14">
        <f>(((I1215/60)/60)/24)+DATE(1970,1,1)</f>
        <v>42766.755787037036</v>
      </c>
      <c r="T1215" s="14">
        <f t="shared" si="56"/>
        <v>42731.755787037036</v>
      </c>
    </row>
    <row r="1216" spans="1:20" ht="43.2" x14ac:dyDescent="0.3">
      <c r="A1216" s="5">
        <v>1214</v>
      </c>
      <c r="B1216" s="3" t="s">
        <v>1214</v>
      </c>
      <c r="C1216" s="3" t="s">
        <v>5323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182</v>
      </c>
      <c r="M1216" s="5" t="b">
        <v>1</v>
      </c>
      <c r="N1216" s="5" t="s">
        <v>8264</v>
      </c>
      <c r="O1216" s="6">
        <f>E1216/D1216</f>
        <v>1.3180000000000001</v>
      </c>
      <c r="P1216" s="9">
        <f>IFERROR(E1216/L1216,0)</f>
        <v>14.483516483516484</v>
      </c>
      <c r="Q1216" t="str">
        <f t="shared" si="54"/>
        <v>film &amp; video</v>
      </c>
      <c r="R1216" t="str">
        <f t="shared" si="55"/>
        <v>television</v>
      </c>
      <c r="S1216" s="14">
        <f>(((I1216/60)/60)/24)+DATE(1970,1,1)</f>
        <v>42164.840335648143</v>
      </c>
      <c r="T1216" s="14">
        <f t="shared" si="56"/>
        <v>42104.840335648143</v>
      </c>
    </row>
    <row r="1217" spans="1:20" ht="43.2" x14ac:dyDescent="0.3">
      <c r="A1217" s="5">
        <v>1215</v>
      </c>
      <c r="B1217" s="3" t="s">
        <v>1215</v>
      </c>
      <c r="C1217" s="3" t="s">
        <v>5324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182</v>
      </c>
      <c r="M1217" s="5" t="b">
        <v>1</v>
      </c>
      <c r="N1217" s="5" t="s">
        <v>8264</v>
      </c>
      <c r="O1217" s="6">
        <f>E1217/D1217</f>
        <v>7.8608020000000005</v>
      </c>
      <c r="P1217" s="9">
        <f>IFERROR(E1217/L1217,0)</f>
        <v>215.95609890109893</v>
      </c>
      <c r="Q1217" t="str">
        <f t="shared" si="54"/>
        <v>film &amp; video</v>
      </c>
      <c r="R1217" t="str">
        <f t="shared" si="55"/>
        <v>television</v>
      </c>
      <c r="S1217" s="14">
        <f>(((I1217/60)/60)/24)+DATE(1970,1,1)</f>
        <v>41789.923101851848</v>
      </c>
      <c r="T1217" s="14">
        <f t="shared" si="56"/>
        <v>41759.923101851848</v>
      </c>
    </row>
    <row r="1218" spans="1:20" ht="28.8" x14ac:dyDescent="0.3">
      <c r="A1218" s="5">
        <v>1216</v>
      </c>
      <c r="B1218" s="3" t="s">
        <v>1216</v>
      </c>
      <c r="C1218" s="3" t="s">
        <v>5325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182</v>
      </c>
      <c r="M1218" s="5" t="b">
        <v>1</v>
      </c>
      <c r="N1218" s="5" t="s">
        <v>8264</v>
      </c>
      <c r="O1218" s="6">
        <f>E1218/D1218</f>
        <v>1.4570000000000001</v>
      </c>
      <c r="P1218" s="9">
        <f>IFERROR(E1218/L1218,0)</f>
        <v>112.07692307692308</v>
      </c>
      <c r="Q1218" t="str">
        <f t="shared" si="54"/>
        <v>film &amp; video</v>
      </c>
      <c r="R1218" t="str">
        <f t="shared" si="55"/>
        <v>television</v>
      </c>
      <c r="S1218" s="14">
        <f>(((I1218/60)/60)/24)+DATE(1970,1,1)</f>
        <v>42279.960416666669</v>
      </c>
      <c r="T1218" s="14">
        <f t="shared" si="56"/>
        <v>42247.616400462968</v>
      </c>
    </row>
    <row r="1219" spans="1:20" ht="43.2" x14ac:dyDescent="0.3">
      <c r="A1219" s="5">
        <v>1217</v>
      </c>
      <c r="B1219" s="3" t="s">
        <v>1217</v>
      </c>
      <c r="C1219" s="3" t="s">
        <v>5326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182</v>
      </c>
      <c r="M1219" s="5" t="b">
        <v>1</v>
      </c>
      <c r="N1219" s="5" t="s">
        <v>8264</v>
      </c>
      <c r="O1219" s="6">
        <f>E1219/D1219</f>
        <v>1.026</v>
      </c>
      <c r="P1219" s="9">
        <f>IFERROR(E1219/L1219,0)</f>
        <v>149.3901098901099</v>
      </c>
      <c r="Q1219" t="str">
        <f t="shared" ref="Q1219:Q1282" si="57">LEFT(N1219, SEARCH("/",N1219)-1)</f>
        <v>film &amp; video</v>
      </c>
      <c r="R1219" t="str">
        <f t="shared" ref="R1219:R1282" si="58">RIGHT(N1219, LEN(N1219)-SEARCH("/", N1219))</f>
        <v>television</v>
      </c>
      <c r="S1219" s="14">
        <f>(((I1219/60)/60)/24)+DATE(1970,1,1)</f>
        <v>42565.809490740736</v>
      </c>
      <c r="T1219" s="14">
        <f t="shared" ref="T1219:T1282" si="59">(((J1219/60)/60)/24)+DATE(1970,1,1)</f>
        <v>42535.809490740736</v>
      </c>
    </row>
    <row r="1220" spans="1:20" ht="43.2" x14ac:dyDescent="0.3">
      <c r="A1220" s="5">
        <v>1218</v>
      </c>
      <c r="B1220" s="3" t="s">
        <v>1218</v>
      </c>
      <c r="C1220" s="3" t="s">
        <v>5327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182</v>
      </c>
      <c r="M1220" s="5" t="b">
        <v>1</v>
      </c>
      <c r="N1220" s="5" t="s">
        <v>8264</v>
      </c>
      <c r="O1220" s="6">
        <f>E1220/D1220</f>
        <v>1.7227777777777777</v>
      </c>
      <c r="P1220" s="9">
        <f>IFERROR(E1220/L1220,0)</f>
        <v>85.192307692307693</v>
      </c>
      <c r="Q1220" t="str">
        <f t="shared" si="57"/>
        <v>film &amp; video</v>
      </c>
      <c r="R1220" t="str">
        <f t="shared" si="58"/>
        <v>television</v>
      </c>
      <c r="S1220" s="14">
        <f>(((I1220/60)/60)/24)+DATE(1970,1,1)</f>
        <v>42309.125</v>
      </c>
      <c r="T1220" s="14">
        <f t="shared" si="59"/>
        <v>42278.662037037036</v>
      </c>
    </row>
    <row r="1221" spans="1:20" ht="28.8" x14ac:dyDescent="0.3">
      <c r="A1221" s="5">
        <v>1219</v>
      </c>
      <c r="B1221" s="3" t="s">
        <v>1219</v>
      </c>
      <c r="C1221" s="3" t="s">
        <v>5328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182</v>
      </c>
      <c r="M1221" s="5" t="b">
        <v>1</v>
      </c>
      <c r="N1221" s="5" t="s">
        <v>8264</v>
      </c>
      <c r="O1221" s="6">
        <f>E1221/D1221</f>
        <v>1.5916819571865444</v>
      </c>
      <c r="P1221" s="9">
        <f>IFERROR(E1221/L1221,0)</f>
        <v>142.98901098901098</v>
      </c>
      <c r="Q1221" t="str">
        <f t="shared" si="57"/>
        <v>film &amp; video</v>
      </c>
      <c r="R1221" t="str">
        <f t="shared" si="58"/>
        <v>television</v>
      </c>
      <c r="S1221" s="14">
        <f>(((I1221/60)/60)/24)+DATE(1970,1,1)</f>
        <v>42663.461956018517</v>
      </c>
      <c r="T1221" s="14">
        <f t="shared" si="59"/>
        <v>42633.461956018517</v>
      </c>
    </row>
    <row r="1222" spans="1:20" ht="43.2" x14ac:dyDescent="0.3">
      <c r="A1222" s="5">
        <v>1220</v>
      </c>
      <c r="B1222" s="3" t="s">
        <v>1220</v>
      </c>
      <c r="C1222" s="3" t="s">
        <v>5329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182</v>
      </c>
      <c r="M1222" s="5" t="b">
        <v>1</v>
      </c>
      <c r="N1222" s="5" t="s">
        <v>8264</v>
      </c>
      <c r="O1222" s="6">
        <f>E1222/D1222</f>
        <v>1.0376666666666667</v>
      </c>
      <c r="P1222" s="9">
        <f>IFERROR(E1222/L1222,0)</f>
        <v>85.521978021978029</v>
      </c>
      <c r="Q1222" t="str">
        <f t="shared" si="57"/>
        <v>film &amp; video</v>
      </c>
      <c r="R1222" t="str">
        <f t="shared" si="58"/>
        <v>television</v>
      </c>
      <c r="S1222" s="14">
        <f>(((I1222/60)/60)/24)+DATE(1970,1,1)</f>
        <v>42241.628611111111</v>
      </c>
      <c r="T1222" s="14">
        <f t="shared" si="59"/>
        <v>42211.628611111111</v>
      </c>
    </row>
    <row r="1223" spans="1:20" ht="43.2" x14ac:dyDescent="0.3">
      <c r="A1223" s="5">
        <v>1221</v>
      </c>
      <c r="B1223" s="3" t="s">
        <v>1221</v>
      </c>
      <c r="C1223" s="3" t="s">
        <v>5330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182</v>
      </c>
      <c r="M1223" s="5" t="b">
        <v>1</v>
      </c>
      <c r="N1223" s="5" t="s">
        <v>8264</v>
      </c>
      <c r="O1223" s="6">
        <f>E1223/D1223</f>
        <v>1.1140954545454547</v>
      </c>
      <c r="P1223" s="9">
        <f>IFERROR(E1223/L1223,0)</f>
        <v>13.467087912087914</v>
      </c>
      <c r="Q1223" t="str">
        <f t="shared" si="57"/>
        <v>film &amp; video</v>
      </c>
      <c r="R1223" t="str">
        <f t="shared" si="58"/>
        <v>television</v>
      </c>
      <c r="S1223" s="14">
        <f>(((I1223/60)/60)/24)+DATE(1970,1,1)</f>
        <v>42708</v>
      </c>
      <c r="T1223" s="14">
        <f t="shared" si="59"/>
        <v>42680.47555555556</v>
      </c>
    </row>
    <row r="1224" spans="1:20" ht="28.8" x14ac:dyDescent="0.3">
      <c r="A1224" s="5">
        <v>1222</v>
      </c>
      <c r="B1224" s="3" t="s">
        <v>1222</v>
      </c>
      <c r="C1224" s="3" t="s">
        <v>5331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182</v>
      </c>
      <c r="M1224" s="5" t="b">
        <v>1</v>
      </c>
      <c r="N1224" s="5" t="s">
        <v>8264</v>
      </c>
      <c r="O1224" s="6">
        <f>E1224/D1224</f>
        <v>2.80375</v>
      </c>
      <c r="P1224" s="9">
        <f>IFERROR(E1224/L1224,0)</f>
        <v>61.620879120879124</v>
      </c>
      <c r="Q1224" t="str">
        <f t="shared" si="57"/>
        <v>film &amp; video</v>
      </c>
      <c r="R1224" t="str">
        <f t="shared" si="58"/>
        <v>television</v>
      </c>
      <c r="S1224" s="14">
        <f>(((I1224/60)/60)/24)+DATE(1970,1,1)</f>
        <v>42461.166666666672</v>
      </c>
      <c r="T1224" s="14">
        <f t="shared" si="59"/>
        <v>42430.720451388886</v>
      </c>
    </row>
    <row r="1225" spans="1:20" ht="43.2" x14ac:dyDescent="0.3">
      <c r="A1225" s="5">
        <v>1223</v>
      </c>
      <c r="B1225" s="3" t="s">
        <v>1223</v>
      </c>
      <c r="C1225" s="3" t="s">
        <v>5332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182</v>
      </c>
      <c r="M1225" s="5" t="b">
        <v>1</v>
      </c>
      <c r="N1225" s="5" t="s">
        <v>8264</v>
      </c>
      <c r="O1225" s="6">
        <f>E1225/D1225</f>
        <v>1.1210606060606061</v>
      </c>
      <c r="P1225" s="9">
        <f>IFERROR(E1225/L1225,0)</f>
        <v>121.96153846153847</v>
      </c>
      <c r="Q1225" t="str">
        <f t="shared" si="57"/>
        <v>film &amp; video</v>
      </c>
      <c r="R1225" t="str">
        <f t="shared" si="58"/>
        <v>television</v>
      </c>
      <c r="S1225" s="14">
        <f>(((I1225/60)/60)/24)+DATE(1970,1,1)</f>
        <v>42684.218854166669</v>
      </c>
      <c r="T1225" s="14">
        <f t="shared" si="59"/>
        <v>42654.177187499998</v>
      </c>
    </row>
    <row r="1226" spans="1:20" ht="28.8" x14ac:dyDescent="0.3">
      <c r="A1226" s="5">
        <v>1224</v>
      </c>
      <c r="B1226" s="3" t="s">
        <v>1224</v>
      </c>
      <c r="C1226" s="3" t="s">
        <v>5333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182</v>
      </c>
      <c r="M1226" s="5" t="b">
        <v>1</v>
      </c>
      <c r="N1226" s="5" t="s">
        <v>8264</v>
      </c>
      <c r="O1226" s="6">
        <f>E1226/D1226</f>
        <v>7.0666666666666669E-2</v>
      </c>
      <c r="P1226" s="9">
        <f>IFERROR(E1226/L1226,0)</f>
        <v>5.8241758241758239</v>
      </c>
      <c r="Q1226" t="str">
        <f t="shared" si="57"/>
        <v>film &amp; video</v>
      </c>
      <c r="R1226" t="str">
        <f t="shared" si="58"/>
        <v>television</v>
      </c>
      <c r="S1226" s="14">
        <f>(((I1226/60)/60)/24)+DATE(1970,1,1)</f>
        <v>41796.549791666665</v>
      </c>
      <c r="T1226" s="14">
        <f t="shared" si="59"/>
        <v>41736.549791666665</v>
      </c>
    </row>
    <row r="1227" spans="1:20" ht="43.2" x14ac:dyDescent="0.3">
      <c r="A1227" s="5">
        <v>1225</v>
      </c>
      <c r="B1227" s="3" t="s">
        <v>1225</v>
      </c>
      <c r="C1227" s="3" t="s">
        <v>5334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182</v>
      </c>
      <c r="M1227" s="5" t="b">
        <v>1</v>
      </c>
      <c r="N1227" s="5" t="s">
        <v>8264</v>
      </c>
      <c r="O1227" s="6">
        <f>E1227/D1227</f>
        <v>4.3999999999999997E-2</v>
      </c>
      <c r="P1227" s="9">
        <f>IFERROR(E1227/L1227,0)</f>
        <v>0.72527472527472525</v>
      </c>
      <c r="Q1227" t="str">
        <f t="shared" si="57"/>
        <v>film &amp; video</v>
      </c>
      <c r="R1227" t="str">
        <f t="shared" si="58"/>
        <v>television</v>
      </c>
      <c r="S1227" s="14">
        <f>(((I1227/60)/60)/24)+DATE(1970,1,1)</f>
        <v>41569.905995370369</v>
      </c>
      <c r="T1227" s="14">
        <f t="shared" si="59"/>
        <v>41509.905995370369</v>
      </c>
    </row>
    <row r="1228" spans="1:20" ht="43.2" x14ac:dyDescent="0.3">
      <c r="A1228" s="5">
        <v>1226</v>
      </c>
      <c r="B1228" s="3" t="s">
        <v>1226</v>
      </c>
      <c r="C1228" s="3" t="s">
        <v>5335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182</v>
      </c>
      <c r="M1228" s="5" t="b">
        <v>1</v>
      </c>
      <c r="N1228" s="5" t="s">
        <v>8264</v>
      </c>
      <c r="O1228" s="6">
        <f>E1228/D1228</f>
        <v>3.8739999999999997E-2</v>
      </c>
      <c r="P1228" s="9">
        <f>IFERROR(E1228/L1228,0)</f>
        <v>10.642857142857142</v>
      </c>
      <c r="Q1228" t="str">
        <f t="shared" si="57"/>
        <v>film &amp; video</v>
      </c>
      <c r="R1228" t="str">
        <f t="shared" si="58"/>
        <v>television</v>
      </c>
      <c r="S1228" s="14">
        <f>(((I1228/60)/60)/24)+DATE(1970,1,1)</f>
        <v>41750.041666666664</v>
      </c>
      <c r="T1228" s="14">
        <f t="shared" si="59"/>
        <v>41715.874780092592</v>
      </c>
    </row>
    <row r="1229" spans="1:20" ht="43.2" x14ac:dyDescent="0.3">
      <c r="A1229" s="5">
        <v>1227</v>
      </c>
      <c r="B1229" s="3" t="s">
        <v>1227</v>
      </c>
      <c r="C1229" s="3" t="s">
        <v>5336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182</v>
      </c>
      <c r="M1229" s="5" t="b">
        <v>1</v>
      </c>
      <c r="N1229" s="5" t="s">
        <v>8264</v>
      </c>
      <c r="O1229" s="6">
        <f>E1229/D1229</f>
        <v>0</v>
      </c>
      <c r="P1229" s="9">
        <f>IFERROR(E1229/L1229,0)</f>
        <v>0</v>
      </c>
      <c r="Q1229" t="str">
        <f t="shared" si="57"/>
        <v>film &amp; video</v>
      </c>
      <c r="R1229" t="str">
        <f t="shared" si="58"/>
        <v>television</v>
      </c>
      <c r="S1229" s="14">
        <f>(((I1229/60)/60)/24)+DATE(1970,1,1)</f>
        <v>41858.291666666664</v>
      </c>
      <c r="T1229" s="14">
        <f t="shared" si="59"/>
        <v>41827.919166666667</v>
      </c>
    </row>
    <row r="1230" spans="1:20" ht="43.2" x14ac:dyDescent="0.3">
      <c r="A1230" s="5">
        <v>1228</v>
      </c>
      <c r="B1230" s="3" t="s">
        <v>1228</v>
      </c>
      <c r="C1230" s="3" t="s">
        <v>5337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182</v>
      </c>
      <c r="M1230" s="5" t="b">
        <v>1</v>
      </c>
      <c r="N1230" s="5" t="s">
        <v>8264</v>
      </c>
      <c r="O1230" s="6">
        <f>E1230/D1230</f>
        <v>0.29299999999999998</v>
      </c>
      <c r="P1230" s="9">
        <f>IFERROR(E1230/L1230,0)</f>
        <v>8.0494505494505493</v>
      </c>
      <c r="Q1230" t="str">
        <f t="shared" si="57"/>
        <v>film &amp; video</v>
      </c>
      <c r="R1230" t="str">
        <f t="shared" si="58"/>
        <v>television</v>
      </c>
      <c r="S1230" s="14">
        <f>(((I1230/60)/60)/24)+DATE(1970,1,1)</f>
        <v>40814.729259259257</v>
      </c>
      <c r="T1230" s="14">
        <f t="shared" si="59"/>
        <v>40754.729259259257</v>
      </c>
    </row>
    <row r="1231" spans="1:20" ht="57.6" x14ac:dyDescent="0.3">
      <c r="A1231" s="5">
        <v>1229</v>
      </c>
      <c r="B1231" s="3" t="s">
        <v>1229</v>
      </c>
      <c r="C1231" s="3" t="s">
        <v>5338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182</v>
      </c>
      <c r="M1231" s="5" t="b">
        <v>1</v>
      </c>
      <c r="N1231" s="5" t="s">
        <v>8264</v>
      </c>
      <c r="O1231" s="6">
        <f>E1231/D1231</f>
        <v>9.0909090909090905E-3</v>
      </c>
      <c r="P1231" s="9">
        <f>IFERROR(E1231/L1231,0)</f>
        <v>0.13736263736263737</v>
      </c>
      <c r="Q1231" t="str">
        <f t="shared" si="57"/>
        <v>film &amp; video</v>
      </c>
      <c r="R1231" t="str">
        <f t="shared" si="58"/>
        <v>television</v>
      </c>
      <c r="S1231" s="14">
        <f>(((I1231/60)/60)/24)+DATE(1970,1,1)</f>
        <v>41015.666666666664</v>
      </c>
      <c r="T1231" s="14">
        <f t="shared" si="59"/>
        <v>40985.459803240738</v>
      </c>
    </row>
    <row r="1232" spans="1:20" ht="43.2" x14ac:dyDescent="0.3">
      <c r="A1232" s="5">
        <v>1230</v>
      </c>
      <c r="B1232" s="3" t="s">
        <v>1230</v>
      </c>
      <c r="C1232" s="3" t="s">
        <v>5339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182</v>
      </c>
      <c r="M1232" s="5" t="b">
        <v>1</v>
      </c>
      <c r="N1232" s="5" t="s">
        <v>8264</v>
      </c>
      <c r="O1232" s="6">
        <f>E1232/D1232</f>
        <v>0</v>
      </c>
      <c r="P1232" s="9">
        <f>IFERROR(E1232/L1232,0)</f>
        <v>0</v>
      </c>
      <c r="Q1232" t="str">
        <f t="shared" si="57"/>
        <v>film &amp; video</v>
      </c>
      <c r="R1232" t="str">
        <f t="shared" si="58"/>
        <v>television</v>
      </c>
      <c r="S1232" s="14">
        <f>(((I1232/60)/60)/24)+DATE(1970,1,1)</f>
        <v>40598.972569444442</v>
      </c>
      <c r="T1232" s="14">
        <f t="shared" si="59"/>
        <v>40568.972569444442</v>
      </c>
    </row>
    <row r="1233" spans="1:20" ht="43.2" x14ac:dyDescent="0.3">
      <c r="A1233" s="5">
        <v>1231</v>
      </c>
      <c r="B1233" s="3" t="s">
        <v>1231</v>
      </c>
      <c r="C1233" s="3" t="s">
        <v>5340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182</v>
      </c>
      <c r="M1233" s="5" t="b">
        <v>1</v>
      </c>
      <c r="N1233" s="5" t="s">
        <v>8264</v>
      </c>
      <c r="O1233" s="6">
        <f>E1233/D1233</f>
        <v>0</v>
      </c>
      <c r="P1233" s="9">
        <f>IFERROR(E1233/L1233,0)</f>
        <v>0</v>
      </c>
      <c r="Q1233" t="str">
        <f t="shared" si="57"/>
        <v>film &amp; video</v>
      </c>
      <c r="R1233" t="str">
        <f t="shared" si="58"/>
        <v>television</v>
      </c>
      <c r="S1233" s="14">
        <f>(((I1233/60)/60)/24)+DATE(1970,1,1)</f>
        <v>42244.041666666672</v>
      </c>
      <c r="T1233" s="14">
        <f t="shared" si="59"/>
        <v>42193.941759259258</v>
      </c>
    </row>
    <row r="1234" spans="1:20" ht="43.2" x14ac:dyDescent="0.3">
      <c r="A1234" s="5">
        <v>1232</v>
      </c>
      <c r="B1234" s="3" t="s">
        <v>1232</v>
      </c>
      <c r="C1234" s="3" t="s">
        <v>5341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182</v>
      </c>
      <c r="M1234" s="5" t="b">
        <v>1</v>
      </c>
      <c r="N1234" s="5" t="s">
        <v>8264</v>
      </c>
      <c r="O1234" s="6">
        <f>E1234/D1234</f>
        <v>8.0000000000000002E-3</v>
      </c>
      <c r="P1234" s="9">
        <f>IFERROR(E1234/L1234,0)</f>
        <v>0.21978021978021978</v>
      </c>
      <c r="Q1234" t="str">
        <f t="shared" si="57"/>
        <v>film &amp; video</v>
      </c>
      <c r="R1234" t="str">
        <f t="shared" si="58"/>
        <v>television</v>
      </c>
      <c r="S1234" s="14">
        <f>(((I1234/60)/60)/24)+DATE(1970,1,1)</f>
        <v>41553.848032407412</v>
      </c>
      <c r="T1234" s="14">
        <f t="shared" si="59"/>
        <v>41506.848032407412</v>
      </c>
    </row>
    <row r="1235" spans="1:20" ht="43.2" x14ac:dyDescent="0.3">
      <c r="A1235" s="5">
        <v>1233</v>
      </c>
      <c r="B1235" s="3" t="s">
        <v>1233</v>
      </c>
      <c r="C1235" s="3" t="s">
        <v>5342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182</v>
      </c>
      <c r="M1235" s="5" t="b">
        <v>1</v>
      </c>
      <c r="N1235" s="5" t="s">
        <v>8264</v>
      </c>
      <c r="O1235" s="6">
        <f>E1235/D1235</f>
        <v>0.11600000000000001</v>
      </c>
      <c r="P1235" s="9">
        <f>IFERROR(E1235/L1235,0)</f>
        <v>0.63736263736263732</v>
      </c>
      <c r="Q1235" t="str">
        <f t="shared" si="57"/>
        <v>film &amp; video</v>
      </c>
      <c r="R1235" t="str">
        <f t="shared" si="58"/>
        <v>television</v>
      </c>
      <c r="S1235" s="14">
        <f>(((I1235/60)/60)/24)+DATE(1970,1,1)</f>
        <v>40960.948773148149</v>
      </c>
      <c r="T1235" s="14">
        <f t="shared" si="59"/>
        <v>40939.948773148149</v>
      </c>
    </row>
    <row r="1236" spans="1:20" ht="43.2" x14ac:dyDescent="0.3">
      <c r="A1236" s="5">
        <v>1234</v>
      </c>
      <c r="B1236" s="3" t="s">
        <v>1234</v>
      </c>
      <c r="C1236" s="3" t="s">
        <v>5343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182</v>
      </c>
      <c r="M1236" s="5" t="b">
        <v>1</v>
      </c>
      <c r="N1236" s="5" t="s">
        <v>8264</v>
      </c>
      <c r="O1236" s="6">
        <f>E1236/D1236</f>
        <v>0</v>
      </c>
      <c r="P1236" s="9">
        <f>IFERROR(E1236/L1236,0)</f>
        <v>0</v>
      </c>
      <c r="Q1236" t="str">
        <f t="shared" si="57"/>
        <v>film &amp; video</v>
      </c>
      <c r="R1236" t="str">
        <f t="shared" si="58"/>
        <v>television</v>
      </c>
      <c r="S1236" s="14">
        <f>(((I1236/60)/60)/24)+DATE(1970,1,1)</f>
        <v>42037.788680555561</v>
      </c>
      <c r="T1236" s="14">
        <f t="shared" si="59"/>
        <v>42007.788680555561</v>
      </c>
    </row>
    <row r="1237" spans="1:20" ht="43.2" x14ac:dyDescent="0.3">
      <c r="A1237" s="5">
        <v>1235</v>
      </c>
      <c r="B1237" s="3" t="s">
        <v>1235</v>
      </c>
      <c r="C1237" s="3" t="s">
        <v>5344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182</v>
      </c>
      <c r="M1237" s="5" t="b">
        <v>1</v>
      </c>
      <c r="N1237" s="5" t="s">
        <v>8264</v>
      </c>
      <c r="O1237" s="6">
        <f>E1237/D1237</f>
        <v>2.787363950092912E-2</v>
      </c>
      <c r="P1237" s="9">
        <f>IFERROR(E1237/L1237,0)</f>
        <v>1.1538461538461537</v>
      </c>
      <c r="Q1237" t="str">
        <f t="shared" si="57"/>
        <v>film &amp; video</v>
      </c>
      <c r="R1237" t="str">
        <f t="shared" si="58"/>
        <v>television</v>
      </c>
      <c r="S1237" s="14">
        <f>(((I1237/60)/60)/24)+DATE(1970,1,1)</f>
        <v>41623.135405092595</v>
      </c>
      <c r="T1237" s="14">
        <f t="shared" si="59"/>
        <v>41583.135405092595</v>
      </c>
    </row>
    <row r="1238" spans="1:20" x14ac:dyDescent="0.3">
      <c r="A1238" s="5">
        <v>1236</v>
      </c>
      <c r="B1238" s="3" t="s">
        <v>1236</v>
      </c>
      <c r="C1238" s="3" t="s">
        <v>5345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182</v>
      </c>
      <c r="M1238" s="5" t="b">
        <v>1</v>
      </c>
      <c r="N1238" s="5" t="s">
        <v>8264</v>
      </c>
      <c r="O1238" s="6">
        <f>E1238/D1238</f>
        <v>0</v>
      </c>
      <c r="P1238" s="9">
        <f>IFERROR(E1238/L1238,0)</f>
        <v>0</v>
      </c>
      <c r="Q1238" t="str">
        <f t="shared" si="57"/>
        <v>film &amp; video</v>
      </c>
      <c r="R1238" t="str">
        <f t="shared" si="58"/>
        <v>television</v>
      </c>
      <c r="S1238" s="14">
        <f>(((I1238/60)/60)/24)+DATE(1970,1,1)</f>
        <v>41118.666666666664</v>
      </c>
      <c r="T1238" s="14">
        <f t="shared" si="59"/>
        <v>41110.680138888885</v>
      </c>
    </row>
    <row r="1239" spans="1:20" ht="43.2" x14ac:dyDescent="0.3">
      <c r="A1239" s="5">
        <v>1237</v>
      </c>
      <c r="B1239" s="3" t="s">
        <v>1237</v>
      </c>
      <c r="C1239" s="3" t="s">
        <v>5346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182</v>
      </c>
      <c r="M1239" s="5" t="b">
        <v>1</v>
      </c>
      <c r="N1239" s="5" t="s">
        <v>8264</v>
      </c>
      <c r="O1239" s="6">
        <f>E1239/D1239</f>
        <v>0</v>
      </c>
      <c r="P1239" s="9">
        <f>IFERROR(E1239/L1239,0)</f>
        <v>0</v>
      </c>
      <c r="Q1239" t="str">
        <f t="shared" si="57"/>
        <v>film &amp; video</v>
      </c>
      <c r="R1239" t="str">
        <f t="shared" si="58"/>
        <v>television</v>
      </c>
      <c r="S1239" s="14">
        <f>(((I1239/60)/60)/24)+DATE(1970,1,1)</f>
        <v>41145.283159722225</v>
      </c>
      <c r="T1239" s="14">
        <f t="shared" si="59"/>
        <v>41125.283159722225</v>
      </c>
    </row>
    <row r="1240" spans="1:20" ht="57.6" x14ac:dyDescent="0.3">
      <c r="A1240" s="5">
        <v>1238</v>
      </c>
      <c r="B1240" s="3" t="s">
        <v>1238</v>
      </c>
      <c r="C1240" s="3" t="s">
        <v>5347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182</v>
      </c>
      <c r="M1240" s="5" t="b">
        <v>1</v>
      </c>
      <c r="N1240" s="5" t="s">
        <v>8264</v>
      </c>
      <c r="O1240" s="6">
        <f>E1240/D1240</f>
        <v>0.17799999999999999</v>
      </c>
      <c r="P1240" s="9">
        <f>IFERROR(E1240/L1240,0)</f>
        <v>0.97802197802197799</v>
      </c>
      <c r="Q1240" t="str">
        <f t="shared" si="57"/>
        <v>film &amp; video</v>
      </c>
      <c r="R1240" t="str">
        <f t="shared" si="58"/>
        <v>television</v>
      </c>
      <c r="S1240" s="14">
        <f>(((I1240/60)/60)/24)+DATE(1970,1,1)</f>
        <v>40761.61037037037</v>
      </c>
      <c r="T1240" s="14">
        <f t="shared" si="59"/>
        <v>40731.61037037037</v>
      </c>
    </row>
    <row r="1241" spans="1:20" ht="28.8" x14ac:dyDescent="0.3">
      <c r="A1241" s="5">
        <v>1239</v>
      </c>
      <c r="B1241" s="3" t="s">
        <v>1239</v>
      </c>
      <c r="C1241" s="3" t="s">
        <v>5348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182</v>
      </c>
      <c r="M1241" s="5" t="b">
        <v>1</v>
      </c>
      <c r="N1241" s="5" t="s">
        <v>8264</v>
      </c>
      <c r="O1241" s="6">
        <f>E1241/D1241</f>
        <v>0</v>
      </c>
      <c r="P1241" s="9">
        <f>IFERROR(E1241/L1241,0)</f>
        <v>0</v>
      </c>
      <c r="Q1241" t="str">
        <f t="shared" si="57"/>
        <v>film &amp; video</v>
      </c>
      <c r="R1241" t="str">
        <f t="shared" si="58"/>
        <v>television</v>
      </c>
      <c r="S1241" s="14">
        <f>(((I1241/60)/60)/24)+DATE(1970,1,1)</f>
        <v>40913.962581018517</v>
      </c>
      <c r="T1241" s="14">
        <f t="shared" si="59"/>
        <v>40883.962581018517</v>
      </c>
    </row>
    <row r="1242" spans="1:20" ht="43.2" x14ac:dyDescent="0.3">
      <c r="A1242" s="5">
        <v>1240</v>
      </c>
      <c r="B1242" s="3" t="s">
        <v>1240</v>
      </c>
      <c r="C1242" s="3" t="s">
        <v>5349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182</v>
      </c>
      <c r="M1242" s="5" t="b">
        <v>1</v>
      </c>
      <c r="N1242" s="5" t="s">
        <v>8264</v>
      </c>
      <c r="O1242" s="6">
        <f>E1242/D1242</f>
        <v>3.0124999999999999E-2</v>
      </c>
      <c r="P1242" s="9">
        <f>IFERROR(E1242/L1242,0)</f>
        <v>1.3241758241758241</v>
      </c>
      <c r="Q1242" t="str">
        <f t="shared" si="57"/>
        <v>film &amp; video</v>
      </c>
      <c r="R1242" t="str">
        <f t="shared" si="58"/>
        <v>television</v>
      </c>
      <c r="S1242" s="14">
        <f>(((I1242/60)/60)/24)+DATE(1970,1,1)</f>
        <v>41467.910416666666</v>
      </c>
      <c r="T1242" s="14">
        <f t="shared" si="59"/>
        <v>41409.040011574078</v>
      </c>
    </row>
    <row r="1243" spans="1:20" ht="57.6" x14ac:dyDescent="0.3">
      <c r="A1243" s="5">
        <v>1241</v>
      </c>
      <c r="B1243" s="3" t="s">
        <v>1241</v>
      </c>
      <c r="C1243" s="3" t="s">
        <v>5350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182</v>
      </c>
      <c r="M1243" s="5" t="b">
        <v>1</v>
      </c>
      <c r="N1243" s="5" t="s">
        <v>8264</v>
      </c>
      <c r="O1243" s="6">
        <f>E1243/D1243</f>
        <v>0.50739999999999996</v>
      </c>
      <c r="P1243" s="9">
        <f>IFERROR(E1243/L1243,0)</f>
        <v>13.93956043956044</v>
      </c>
      <c r="Q1243" t="str">
        <f t="shared" si="57"/>
        <v>film &amp; video</v>
      </c>
      <c r="R1243" t="str">
        <f t="shared" si="58"/>
        <v>television</v>
      </c>
      <c r="S1243" s="14">
        <f>(((I1243/60)/60)/24)+DATE(1970,1,1)</f>
        <v>41946.249305555553</v>
      </c>
      <c r="T1243" s="14">
        <f t="shared" si="59"/>
        <v>41923.837731481479</v>
      </c>
    </row>
    <row r="1244" spans="1:20" ht="43.2" x14ac:dyDescent="0.3">
      <c r="A1244" s="5">
        <v>1242</v>
      </c>
      <c r="B1244" s="3" t="s">
        <v>1242</v>
      </c>
      <c r="C1244" s="3" t="s">
        <v>5351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182</v>
      </c>
      <c r="M1244" s="5" t="b">
        <v>1</v>
      </c>
      <c r="N1244" s="5" t="s">
        <v>8264</v>
      </c>
      <c r="O1244" s="6">
        <f>E1244/D1244</f>
        <v>5.4884742041712408E-3</v>
      </c>
      <c r="P1244" s="9">
        <f>IFERROR(E1244/L1244,0)</f>
        <v>2.7472527472527472E-2</v>
      </c>
      <c r="Q1244" t="str">
        <f t="shared" si="57"/>
        <v>film &amp; video</v>
      </c>
      <c r="R1244" t="str">
        <f t="shared" si="58"/>
        <v>television</v>
      </c>
      <c r="S1244" s="14">
        <f>(((I1244/60)/60)/24)+DATE(1970,1,1)</f>
        <v>40797.554166666669</v>
      </c>
      <c r="T1244" s="14">
        <f t="shared" si="59"/>
        <v>40782.165532407409</v>
      </c>
    </row>
    <row r="1245" spans="1:20" ht="43.2" x14ac:dyDescent="0.3">
      <c r="A1245" s="5">
        <v>1243</v>
      </c>
      <c r="B1245" s="3" t="s">
        <v>1243</v>
      </c>
      <c r="C1245" s="3" t="s">
        <v>5352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182</v>
      </c>
      <c r="M1245" s="5" t="b">
        <v>1</v>
      </c>
      <c r="N1245" s="5" t="s">
        <v>8264</v>
      </c>
      <c r="O1245" s="6">
        <f>E1245/D1245</f>
        <v>0.14091666666666666</v>
      </c>
      <c r="P1245" s="9">
        <f>IFERROR(E1245/L1245,0)</f>
        <v>9.291208791208792</v>
      </c>
      <c r="Q1245" t="str">
        <f t="shared" si="57"/>
        <v>film &amp; video</v>
      </c>
      <c r="R1245" t="str">
        <f t="shared" si="58"/>
        <v>television</v>
      </c>
      <c r="S1245" s="14">
        <f>(((I1245/60)/60)/24)+DATE(1970,1,1)</f>
        <v>40732.875</v>
      </c>
      <c r="T1245" s="14">
        <f t="shared" si="59"/>
        <v>40671.879293981481</v>
      </c>
    </row>
    <row r="1246" spans="1:20" ht="43.2" x14ac:dyDescent="0.3">
      <c r="A1246" s="5">
        <v>1244</v>
      </c>
      <c r="B1246" s="3" t="s">
        <v>1244</v>
      </c>
      <c r="C1246" s="3" t="s">
        <v>5353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0</v>
      </c>
      <c r="L1246" s="5">
        <v>182</v>
      </c>
      <c r="M1246" s="5" t="b">
        <v>1</v>
      </c>
      <c r="N1246" s="5" t="s">
        <v>8264</v>
      </c>
      <c r="O1246" s="6">
        <f>E1246/D1246</f>
        <v>1.038</v>
      </c>
      <c r="P1246" s="9">
        <f>IFERROR(E1246/L1246,0)</f>
        <v>11.406593406593407</v>
      </c>
      <c r="Q1246" t="str">
        <f t="shared" si="57"/>
        <v>film &amp; video</v>
      </c>
      <c r="R1246" t="str">
        <f t="shared" si="58"/>
        <v>television</v>
      </c>
      <c r="S1246" s="14">
        <f>(((I1246/60)/60)/24)+DATE(1970,1,1)</f>
        <v>41386.875</v>
      </c>
      <c r="T1246" s="14">
        <f t="shared" si="59"/>
        <v>41355.825497685182</v>
      </c>
    </row>
    <row r="1247" spans="1:20" ht="43.2" x14ac:dyDescent="0.3">
      <c r="A1247" s="5">
        <v>1245</v>
      </c>
      <c r="B1247" s="3" t="s">
        <v>1245</v>
      </c>
      <c r="C1247" s="3" t="s">
        <v>5354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0</v>
      </c>
      <c r="L1247" s="5">
        <v>182</v>
      </c>
      <c r="M1247" s="5" t="b">
        <v>1</v>
      </c>
      <c r="N1247" s="5" t="s">
        <v>8264</v>
      </c>
      <c r="O1247" s="6">
        <f>E1247/D1247</f>
        <v>1.2024999999999999</v>
      </c>
      <c r="P1247" s="9">
        <f>IFERROR(E1247/L1247,0)</f>
        <v>13.214285714285714</v>
      </c>
      <c r="Q1247" t="str">
        <f t="shared" si="57"/>
        <v>film &amp; video</v>
      </c>
      <c r="R1247" t="str">
        <f t="shared" si="58"/>
        <v>television</v>
      </c>
      <c r="S1247" s="14">
        <f>(((I1247/60)/60)/24)+DATE(1970,1,1)</f>
        <v>41804.599930555552</v>
      </c>
      <c r="T1247" s="14">
        <f t="shared" si="59"/>
        <v>41774.599930555552</v>
      </c>
    </row>
    <row r="1248" spans="1:20" ht="43.2" x14ac:dyDescent="0.3">
      <c r="A1248" s="5">
        <v>1246</v>
      </c>
      <c r="B1248" s="3" t="s">
        <v>1246</v>
      </c>
      <c r="C1248" s="3" t="s">
        <v>5355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0</v>
      </c>
      <c r="L1248" s="5">
        <v>182</v>
      </c>
      <c r="M1248" s="5" t="b">
        <v>1</v>
      </c>
      <c r="N1248" s="5" t="s">
        <v>8264</v>
      </c>
      <c r="O1248" s="6">
        <f>E1248/D1248</f>
        <v>1.17</v>
      </c>
      <c r="P1248" s="9">
        <f>IFERROR(E1248/L1248,0)</f>
        <v>12.857142857142858</v>
      </c>
      <c r="Q1248" t="str">
        <f t="shared" si="57"/>
        <v>film &amp; video</v>
      </c>
      <c r="R1248" t="str">
        <f t="shared" si="58"/>
        <v>television</v>
      </c>
      <c r="S1248" s="14">
        <f>(((I1248/60)/60)/24)+DATE(1970,1,1)</f>
        <v>40883.085057870368</v>
      </c>
      <c r="T1248" s="14">
        <f t="shared" si="59"/>
        <v>40838.043391203704</v>
      </c>
    </row>
    <row r="1249" spans="1:20" ht="28.8" x14ac:dyDescent="0.3">
      <c r="A1249" s="5">
        <v>1247</v>
      </c>
      <c r="B1249" s="3" t="s">
        <v>1247</v>
      </c>
      <c r="C1249" s="3" t="s">
        <v>5356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0</v>
      </c>
      <c r="L1249" s="5">
        <v>182</v>
      </c>
      <c r="M1249" s="5" t="b">
        <v>1</v>
      </c>
      <c r="N1249" s="5" t="s">
        <v>8264</v>
      </c>
      <c r="O1249" s="6">
        <f>E1249/D1249</f>
        <v>1.2214285714285715</v>
      </c>
      <c r="P1249" s="9">
        <f>IFERROR(E1249/L1249,0)</f>
        <v>23.489010989010989</v>
      </c>
      <c r="Q1249" t="str">
        <f t="shared" si="57"/>
        <v>film &amp; video</v>
      </c>
      <c r="R1249" t="str">
        <f t="shared" si="58"/>
        <v>television</v>
      </c>
      <c r="S1249" s="14">
        <f>(((I1249/60)/60)/24)+DATE(1970,1,1)</f>
        <v>41400.292303240742</v>
      </c>
      <c r="T1249" s="14">
        <f t="shared" si="59"/>
        <v>41370.292303240742</v>
      </c>
    </row>
    <row r="1250" spans="1:20" ht="43.2" x14ac:dyDescent="0.3">
      <c r="A1250" s="5">
        <v>1248</v>
      </c>
      <c r="B1250" s="3" t="s">
        <v>1248</v>
      </c>
      <c r="C1250" s="3" t="s">
        <v>5357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0</v>
      </c>
      <c r="L1250" s="5">
        <v>182</v>
      </c>
      <c r="M1250" s="5" t="b">
        <v>1</v>
      </c>
      <c r="N1250" s="5" t="s">
        <v>8264</v>
      </c>
      <c r="O1250" s="6">
        <f>E1250/D1250</f>
        <v>1.5164</v>
      </c>
      <c r="P1250" s="9">
        <f>IFERROR(E1250/L1250,0)</f>
        <v>20.829670329670328</v>
      </c>
      <c r="Q1250" t="str">
        <f t="shared" si="57"/>
        <v>film &amp; video</v>
      </c>
      <c r="R1250" t="str">
        <f t="shared" si="58"/>
        <v>television</v>
      </c>
      <c r="S1250" s="14">
        <f>(((I1250/60)/60)/24)+DATE(1970,1,1)</f>
        <v>41803.290972222225</v>
      </c>
      <c r="T1250" s="14">
        <f t="shared" si="59"/>
        <v>41767.656863425924</v>
      </c>
    </row>
    <row r="1251" spans="1:20" ht="43.2" x14ac:dyDescent="0.3">
      <c r="A1251" s="5">
        <v>1249</v>
      </c>
      <c r="B1251" s="3" t="s">
        <v>1249</v>
      </c>
      <c r="C1251" s="3" t="s">
        <v>5358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0</v>
      </c>
      <c r="L1251" s="5">
        <v>182</v>
      </c>
      <c r="M1251" s="5" t="b">
        <v>1</v>
      </c>
      <c r="N1251" s="5" t="s">
        <v>8264</v>
      </c>
      <c r="O1251" s="6">
        <f>E1251/D1251</f>
        <v>1.0444</v>
      </c>
      <c r="P1251" s="9">
        <f>IFERROR(E1251/L1251,0)</f>
        <v>28.692307692307693</v>
      </c>
      <c r="Q1251" t="str">
        <f t="shared" si="57"/>
        <v>film &amp; video</v>
      </c>
      <c r="R1251" t="str">
        <f t="shared" si="58"/>
        <v>television</v>
      </c>
      <c r="S1251" s="14">
        <f>(((I1251/60)/60)/24)+DATE(1970,1,1)</f>
        <v>41097.74086805556</v>
      </c>
      <c r="T1251" s="14">
        <f t="shared" si="59"/>
        <v>41067.74086805556</v>
      </c>
    </row>
    <row r="1252" spans="1:20" ht="57.6" x14ac:dyDescent="0.3">
      <c r="A1252" s="5">
        <v>1250</v>
      </c>
      <c r="B1252" s="3" t="s">
        <v>1250</v>
      </c>
      <c r="C1252" s="3" t="s">
        <v>5359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0</v>
      </c>
      <c r="L1252" s="5">
        <v>182</v>
      </c>
      <c r="M1252" s="5" t="b">
        <v>1</v>
      </c>
      <c r="N1252" s="5" t="s">
        <v>8264</v>
      </c>
      <c r="O1252" s="6">
        <f>E1252/D1252</f>
        <v>2.0015333333333332</v>
      </c>
      <c r="P1252" s="9">
        <f>IFERROR(E1252/L1252,0)</f>
        <v>329.92307692307691</v>
      </c>
      <c r="Q1252" t="str">
        <f t="shared" si="57"/>
        <v>film &amp; video</v>
      </c>
      <c r="R1252" t="str">
        <f t="shared" si="58"/>
        <v>television</v>
      </c>
      <c r="S1252" s="14">
        <f>(((I1252/60)/60)/24)+DATE(1970,1,1)</f>
        <v>41888.64271990741</v>
      </c>
      <c r="T1252" s="14">
        <f t="shared" si="59"/>
        <v>41843.64271990741</v>
      </c>
    </row>
    <row r="1253" spans="1:20" ht="28.8" x14ac:dyDescent="0.3">
      <c r="A1253" s="5">
        <v>1251</v>
      </c>
      <c r="B1253" s="3" t="s">
        <v>1251</v>
      </c>
      <c r="C1253" s="3" t="s">
        <v>5360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0</v>
      </c>
      <c r="L1253" s="5">
        <v>182</v>
      </c>
      <c r="M1253" s="5" t="b">
        <v>1</v>
      </c>
      <c r="N1253" s="5" t="s">
        <v>8264</v>
      </c>
      <c r="O1253" s="6">
        <f>E1253/D1253</f>
        <v>1.018</v>
      </c>
      <c r="P1253" s="9">
        <f>IFERROR(E1253/L1253,0)</f>
        <v>33.560439560439562</v>
      </c>
      <c r="Q1253" t="str">
        <f t="shared" si="57"/>
        <v>film &amp; video</v>
      </c>
      <c r="R1253" t="str">
        <f t="shared" si="58"/>
        <v>television</v>
      </c>
      <c r="S1253" s="14">
        <f>(((I1253/60)/60)/24)+DATE(1970,1,1)</f>
        <v>40811.814432870371</v>
      </c>
      <c r="T1253" s="14">
        <f t="shared" si="59"/>
        <v>40751.814432870371</v>
      </c>
    </row>
    <row r="1254" spans="1:20" ht="43.2" x14ac:dyDescent="0.3">
      <c r="A1254" s="5">
        <v>1252</v>
      </c>
      <c r="B1254" s="3" t="s">
        <v>1252</v>
      </c>
      <c r="C1254" s="3" t="s">
        <v>5361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0</v>
      </c>
      <c r="L1254" s="5">
        <v>182</v>
      </c>
      <c r="M1254" s="5" t="b">
        <v>1</v>
      </c>
      <c r="N1254" s="5" t="s">
        <v>8264</v>
      </c>
      <c r="O1254" s="6">
        <f>E1254/D1254</f>
        <v>1.3765714285714286</v>
      </c>
      <c r="P1254" s="9">
        <f>IFERROR(E1254/L1254,0)</f>
        <v>26.472527472527471</v>
      </c>
      <c r="Q1254" t="str">
        <f t="shared" si="57"/>
        <v>film &amp; video</v>
      </c>
      <c r="R1254" t="str">
        <f t="shared" si="58"/>
        <v>television</v>
      </c>
      <c r="S1254" s="14">
        <f>(((I1254/60)/60)/24)+DATE(1970,1,1)</f>
        <v>41571.988067129627</v>
      </c>
      <c r="T1254" s="14">
        <f t="shared" si="59"/>
        <v>41543.988067129627</v>
      </c>
    </row>
    <row r="1255" spans="1:20" ht="43.2" x14ac:dyDescent="0.3">
      <c r="A1255" s="5">
        <v>1253</v>
      </c>
      <c r="B1255" s="3" t="s">
        <v>1253</v>
      </c>
      <c r="C1255" s="3" t="s">
        <v>5362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0</v>
      </c>
      <c r="L1255" s="5">
        <v>182</v>
      </c>
      <c r="M1255" s="5" t="b">
        <v>1</v>
      </c>
      <c r="N1255" s="5" t="s">
        <v>8264</v>
      </c>
      <c r="O1255" s="6">
        <f>E1255/D1255</f>
        <v>3038.3319999999999</v>
      </c>
      <c r="P1255" s="9">
        <f>IFERROR(E1255/L1255,0)</f>
        <v>166.94131868131868</v>
      </c>
      <c r="Q1255" t="str">
        <f t="shared" si="57"/>
        <v>film &amp; video</v>
      </c>
      <c r="R1255" t="str">
        <f t="shared" si="58"/>
        <v>television</v>
      </c>
      <c r="S1255" s="14">
        <f>(((I1255/60)/60)/24)+DATE(1970,1,1)</f>
        <v>41885.783645833333</v>
      </c>
      <c r="T1255" s="14">
        <f t="shared" si="59"/>
        <v>41855.783645833333</v>
      </c>
    </row>
    <row r="1256" spans="1:20" ht="43.2" x14ac:dyDescent="0.3">
      <c r="A1256" s="5">
        <v>1254</v>
      </c>
      <c r="B1256" s="3" t="s">
        <v>1254</v>
      </c>
      <c r="C1256" s="3" t="s">
        <v>5363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0</v>
      </c>
      <c r="L1256" s="5">
        <v>182</v>
      </c>
      <c r="M1256" s="5" t="b">
        <v>1</v>
      </c>
      <c r="N1256" s="5" t="s">
        <v>8264</v>
      </c>
      <c r="O1256" s="6">
        <f>E1256/D1256</f>
        <v>1.9885074626865671</v>
      </c>
      <c r="P1256" s="9">
        <f>IFERROR(E1256/L1256,0)</f>
        <v>73.203296703296701</v>
      </c>
      <c r="Q1256" t="str">
        <f t="shared" si="57"/>
        <v>film &amp; video</v>
      </c>
      <c r="R1256" t="str">
        <f t="shared" si="58"/>
        <v>television</v>
      </c>
      <c r="S1256" s="14">
        <f>(((I1256/60)/60)/24)+DATE(1970,1,1)</f>
        <v>40544.207638888889</v>
      </c>
      <c r="T1256" s="14">
        <f t="shared" si="59"/>
        <v>40487.621365740742</v>
      </c>
    </row>
    <row r="1257" spans="1:20" ht="43.2" x14ac:dyDescent="0.3">
      <c r="A1257" s="5">
        <v>1255</v>
      </c>
      <c r="B1257" s="3" t="s">
        <v>1255</v>
      </c>
      <c r="C1257" s="3" t="s">
        <v>5364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0</v>
      </c>
      <c r="L1257" s="5">
        <v>182</v>
      </c>
      <c r="M1257" s="5" t="b">
        <v>1</v>
      </c>
      <c r="N1257" s="5" t="s">
        <v>8264</v>
      </c>
      <c r="O1257" s="6">
        <f>E1257/D1257</f>
        <v>2.0236666666666667</v>
      </c>
      <c r="P1257" s="9">
        <f>IFERROR(E1257/L1257,0)</f>
        <v>33.357142857142854</v>
      </c>
      <c r="Q1257" t="str">
        <f t="shared" si="57"/>
        <v>film &amp; video</v>
      </c>
      <c r="R1257" t="str">
        <f t="shared" si="58"/>
        <v>television</v>
      </c>
      <c r="S1257" s="14">
        <f>(((I1257/60)/60)/24)+DATE(1970,1,1)</f>
        <v>41609.887175925927</v>
      </c>
      <c r="T1257" s="14">
        <f t="shared" si="59"/>
        <v>41579.845509259263</v>
      </c>
    </row>
    <row r="1258" spans="1:20" ht="43.2" x14ac:dyDescent="0.3">
      <c r="A1258" s="5">
        <v>1256</v>
      </c>
      <c r="B1258" s="3" t="s">
        <v>1256</v>
      </c>
      <c r="C1258" s="3" t="s">
        <v>5365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0</v>
      </c>
      <c r="L1258" s="5">
        <v>182</v>
      </c>
      <c r="M1258" s="5" t="b">
        <v>1</v>
      </c>
      <c r="N1258" s="5" t="s">
        <v>8264</v>
      </c>
      <c r="O1258" s="6">
        <f>E1258/D1258</f>
        <v>1.1796376666666666</v>
      </c>
      <c r="P1258" s="9">
        <f>IFERROR(E1258/L1258,0)</f>
        <v>194.44576923076923</v>
      </c>
      <c r="Q1258" t="str">
        <f t="shared" si="57"/>
        <v>film &amp; video</v>
      </c>
      <c r="R1258" t="str">
        <f t="shared" si="58"/>
        <v>television</v>
      </c>
      <c r="S1258" s="14">
        <f>(((I1258/60)/60)/24)+DATE(1970,1,1)</f>
        <v>40951.919340277782</v>
      </c>
      <c r="T1258" s="14">
        <f t="shared" si="59"/>
        <v>40921.919340277782</v>
      </c>
    </row>
    <row r="1259" spans="1:20" ht="43.2" x14ac:dyDescent="0.3">
      <c r="A1259" s="5">
        <v>1257</v>
      </c>
      <c r="B1259" s="3" t="s">
        <v>1257</v>
      </c>
      <c r="C1259" s="3" t="s">
        <v>5366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0</v>
      </c>
      <c r="L1259" s="5">
        <v>182</v>
      </c>
      <c r="M1259" s="5" t="b">
        <v>1</v>
      </c>
      <c r="N1259" s="5" t="s">
        <v>8264</v>
      </c>
      <c r="O1259" s="6">
        <f>E1259/D1259</f>
        <v>2.9472727272727273</v>
      </c>
      <c r="P1259" s="9">
        <f>IFERROR(E1259/L1259,0)</f>
        <v>89.065934065934073</v>
      </c>
      <c r="Q1259" t="str">
        <f t="shared" si="57"/>
        <v>film &amp; video</v>
      </c>
      <c r="R1259" t="str">
        <f t="shared" si="58"/>
        <v>television</v>
      </c>
      <c r="S1259" s="14">
        <f>(((I1259/60)/60)/24)+DATE(1970,1,1)</f>
        <v>40636.043865740743</v>
      </c>
      <c r="T1259" s="14">
        <f t="shared" si="59"/>
        <v>40587.085532407407</v>
      </c>
    </row>
    <row r="1260" spans="1:20" ht="43.2" x14ac:dyDescent="0.3">
      <c r="A1260" s="5">
        <v>1258</v>
      </c>
      <c r="B1260" s="3" t="s">
        <v>1258</v>
      </c>
      <c r="C1260" s="3" t="s">
        <v>5367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0</v>
      </c>
      <c r="L1260" s="5">
        <v>182</v>
      </c>
      <c r="M1260" s="5" t="b">
        <v>1</v>
      </c>
      <c r="N1260" s="5" t="s">
        <v>8264</v>
      </c>
      <c r="O1260" s="6">
        <f>E1260/D1260</f>
        <v>2.1314633333333335</v>
      </c>
      <c r="P1260" s="9">
        <f>IFERROR(E1260/L1260,0)</f>
        <v>140.53604395604395</v>
      </c>
      <c r="Q1260" t="str">
        <f t="shared" si="57"/>
        <v>film &amp; video</v>
      </c>
      <c r="R1260" t="str">
        <f t="shared" si="58"/>
        <v>television</v>
      </c>
      <c r="S1260" s="14">
        <f>(((I1260/60)/60)/24)+DATE(1970,1,1)</f>
        <v>41517.611250000002</v>
      </c>
      <c r="T1260" s="14">
        <f t="shared" si="59"/>
        <v>41487.611250000002</v>
      </c>
    </row>
    <row r="1261" spans="1:20" ht="43.2" x14ac:dyDescent="0.3">
      <c r="A1261" s="5">
        <v>1259</v>
      </c>
      <c r="B1261" s="3" t="s">
        <v>1259</v>
      </c>
      <c r="C1261" s="3" t="s">
        <v>5368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0</v>
      </c>
      <c r="L1261" s="5">
        <v>182</v>
      </c>
      <c r="M1261" s="5" t="b">
        <v>1</v>
      </c>
      <c r="N1261" s="5" t="s">
        <v>8264</v>
      </c>
      <c r="O1261" s="6">
        <f>E1261/D1261</f>
        <v>1.0424</v>
      </c>
      <c r="P1261" s="9">
        <f>IFERROR(E1261/L1261,0)</f>
        <v>14.318681318681319</v>
      </c>
      <c r="Q1261" t="str">
        <f t="shared" si="57"/>
        <v>film &amp; video</v>
      </c>
      <c r="R1261" t="str">
        <f t="shared" si="58"/>
        <v>television</v>
      </c>
      <c r="S1261" s="14">
        <f>(((I1261/60)/60)/24)+DATE(1970,1,1)</f>
        <v>41799.165972222225</v>
      </c>
      <c r="T1261" s="14">
        <f t="shared" si="59"/>
        <v>41766.970648148148</v>
      </c>
    </row>
    <row r="1262" spans="1:20" ht="43.2" x14ac:dyDescent="0.3">
      <c r="A1262" s="5">
        <v>1260</v>
      </c>
      <c r="B1262" s="3" t="s">
        <v>1260</v>
      </c>
      <c r="C1262" s="3" t="s">
        <v>5369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0</v>
      </c>
      <c r="L1262" s="5">
        <v>182</v>
      </c>
      <c r="M1262" s="5" t="b">
        <v>1</v>
      </c>
      <c r="N1262" s="5" t="s">
        <v>8264</v>
      </c>
      <c r="O1262" s="6">
        <f>E1262/D1262</f>
        <v>1.1366666666666667</v>
      </c>
      <c r="P1262" s="9">
        <f>IFERROR(E1262/L1262,0)</f>
        <v>20.609890109890109</v>
      </c>
      <c r="Q1262" t="str">
        <f t="shared" si="57"/>
        <v>film &amp; video</v>
      </c>
      <c r="R1262" t="str">
        <f t="shared" si="58"/>
        <v>television</v>
      </c>
      <c r="S1262" s="14">
        <f>(((I1262/60)/60)/24)+DATE(1970,1,1)</f>
        <v>41696.842824074076</v>
      </c>
      <c r="T1262" s="14">
        <f t="shared" si="59"/>
        <v>41666.842824074076</v>
      </c>
    </row>
    <row r="1263" spans="1:20" ht="43.2" x14ac:dyDescent="0.3">
      <c r="A1263" s="5">
        <v>1261</v>
      </c>
      <c r="B1263" s="3" t="s">
        <v>1261</v>
      </c>
      <c r="C1263" s="3" t="s">
        <v>5370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0</v>
      </c>
      <c r="L1263" s="5">
        <v>182</v>
      </c>
      <c r="M1263" s="5" t="b">
        <v>1</v>
      </c>
      <c r="N1263" s="5" t="s">
        <v>8264</v>
      </c>
      <c r="O1263" s="6">
        <f>E1263/D1263</f>
        <v>1.0125</v>
      </c>
      <c r="P1263" s="9">
        <f>IFERROR(E1263/L1263,0)</f>
        <v>11.126373626373626</v>
      </c>
      <c r="Q1263" t="str">
        <f t="shared" si="57"/>
        <v>film &amp; video</v>
      </c>
      <c r="R1263" t="str">
        <f t="shared" si="58"/>
        <v>television</v>
      </c>
      <c r="S1263" s="14">
        <f>(((I1263/60)/60)/24)+DATE(1970,1,1)</f>
        <v>41668.342905092592</v>
      </c>
      <c r="T1263" s="14">
        <f t="shared" si="59"/>
        <v>41638.342905092592</v>
      </c>
    </row>
    <row r="1264" spans="1:20" ht="43.2" x14ac:dyDescent="0.3">
      <c r="A1264" s="5">
        <v>1262</v>
      </c>
      <c r="B1264" s="3" t="s">
        <v>1262</v>
      </c>
      <c r="C1264" s="3" t="s">
        <v>5371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0</v>
      </c>
      <c r="L1264" s="5">
        <v>182</v>
      </c>
      <c r="M1264" s="5" t="b">
        <v>1</v>
      </c>
      <c r="N1264" s="5" t="s">
        <v>8264</v>
      </c>
      <c r="O1264" s="6">
        <f>E1264/D1264</f>
        <v>1.2541538461538462</v>
      </c>
      <c r="P1264" s="9">
        <f>IFERROR(E1264/L1264,0)</f>
        <v>44.791208791208788</v>
      </c>
      <c r="Q1264" t="str">
        <f t="shared" si="57"/>
        <v>film &amp; video</v>
      </c>
      <c r="R1264" t="str">
        <f t="shared" si="58"/>
        <v>television</v>
      </c>
      <c r="S1264" s="14">
        <f>(((I1264/60)/60)/24)+DATE(1970,1,1)</f>
        <v>41686.762638888889</v>
      </c>
      <c r="T1264" s="14">
        <f t="shared" si="59"/>
        <v>41656.762638888889</v>
      </c>
    </row>
    <row r="1265" spans="1:20" ht="28.8" x14ac:dyDescent="0.3">
      <c r="A1265" s="5">
        <v>1263</v>
      </c>
      <c r="B1265" s="3" t="s">
        <v>1263</v>
      </c>
      <c r="C1265" s="3" t="s">
        <v>5372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0</v>
      </c>
      <c r="L1265" s="5">
        <v>182</v>
      </c>
      <c r="M1265" s="5" t="b">
        <v>1</v>
      </c>
      <c r="N1265" s="5" t="s">
        <v>8264</v>
      </c>
      <c r="O1265" s="6">
        <f>E1265/D1265</f>
        <v>1.19</v>
      </c>
      <c r="P1265" s="9">
        <f>IFERROR(E1265/L1265,0)</f>
        <v>9.8076923076923084</v>
      </c>
      <c r="Q1265" t="str">
        <f t="shared" si="57"/>
        <v>film &amp; video</v>
      </c>
      <c r="R1265" t="str">
        <f t="shared" si="58"/>
        <v>television</v>
      </c>
      <c r="S1265" s="14">
        <f>(((I1265/60)/60)/24)+DATE(1970,1,1)</f>
        <v>41727.041666666664</v>
      </c>
      <c r="T1265" s="14">
        <f t="shared" si="59"/>
        <v>41692.084143518521</v>
      </c>
    </row>
    <row r="1266" spans="1:20" ht="43.2" x14ac:dyDescent="0.3">
      <c r="A1266" s="5">
        <v>1264</v>
      </c>
      <c r="B1266" s="3" t="s">
        <v>1264</v>
      </c>
      <c r="C1266" s="3" t="s">
        <v>5373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0</v>
      </c>
      <c r="L1266" s="5">
        <v>182</v>
      </c>
      <c r="M1266" s="5" t="b">
        <v>1</v>
      </c>
      <c r="N1266" s="5" t="s">
        <v>8264</v>
      </c>
      <c r="O1266" s="6">
        <f>E1266/D1266</f>
        <v>1.6646153846153846</v>
      </c>
      <c r="P1266" s="9">
        <f>IFERROR(E1266/L1266,0)</f>
        <v>5.9450549450549453</v>
      </c>
      <c r="Q1266" t="str">
        <f t="shared" si="57"/>
        <v>film &amp; video</v>
      </c>
      <c r="R1266" t="str">
        <f t="shared" si="58"/>
        <v>television</v>
      </c>
      <c r="S1266" s="14">
        <f>(((I1266/60)/60)/24)+DATE(1970,1,1)</f>
        <v>41576.662997685184</v>
      </c>
      <c r="T1266" s="14">
        <f t="shared" si="59"/>
        <v>41547.662997685184</v>
      </c>
    </row>
    <row r="1267" spans="1:20" ht="57.6" x14ac:dyDescent="0.3">
      <c r="A1267" s="5">
        <v>1265</v>
      </c>
      <c r="B1267" s="3" t="s">
        <v>1265</v>
      </c>
      <c r="C1267" s="3" t="s">
        <v>5374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0</v>
      </c>
      <c r="L1267" s="5">
        <v>182</v>
      </c>
      <c r="M1267" s="5" t="b">
        <v>1</v>
      </c>
      <c r="N1267" s="5" t="s">
        <v>8264</v>
      </c>
      <c r="O1267" s="6">
        <f>E1267/D1267</f>
        <v>1.1914771428571429</v>
      </c>
      <c r="P1267" s="9">
        <f>IFERROR(E1267/L1267,0)</f>
        <v>22.913021978021977</v>
      </c>
      <c r="Q1267" t="str">
        <f t="shared" si="57"/>
        <v>film &amp; video</v>
      </c>
      <c r="R1267" t="str">
        <f t="shared" si="58"/>
        <v>television</v>
      </c>
      <c r="S1267" s="14">
        <f>(((I1267/60)/60)/24)+DATE(1970,1,1)</f>
        <v>40512.655266203699</v>
      </c>
      <c r="T1267" s="14">
        <f t="shared" si="59"/>
        <v>40465.655266203699</v>
      </c>
    </row>
    <row r="1268" spans="1:20" ht="28.8" x14ac:dyDescent="0.3">
      <c r="A1268" s="5">
        <v>1266</v>
      </c>
      <c r="B1268" s="3" t="s">
        <v>1266</v>
      </c>
      <c r="C1268" s="3" t="s">
        <v>5375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0</v>
      </c>
      <c r="L1268" s="5">
        <v>182</v>
      </c>
      <c r="M1268" s="5" t="b">
        <v>1</v>
      </c>
      <c r="N1268" s="5" t="s">
        <v>8264</v>
      </c>
      <c r="O1268" s="6">
        <f>E1268/D1268</f>
        <v>1.0047368421052632</v>
      </c>
      <c r="P1268" s="9">
        <f>IFERROR(E1268/L1268,0)</f>
        <v>52.445054945054942</v>
      </c>
      <c r="Q1268" t="str">
        <f t="shared" si="57"/>
        <v>film &amp; video</v>
      </c>
      <c r="R1268" t="str">
        <f t="shared" si="58"/>
        <v>television</v>
      </c>
      <c r="S1268" s="14">
        <f>(((I1268/60)/60)/24)+DATE(1970,1,1)</f>
        <v>41650.87667824074</v>
      </c>
      <c r="T1268" s="14">
        <f t="shared" si="59"/>
        <v>41620.87667824074</v>
      </c>
    </row>
    <row r="1269" spans="1:20" ht="43.2" x14ac:dyDescent="0.3">
      <c r="A1269" s="5">
        <v>1267</v>
      </c>
      <c r="B1269" s="3" t="s">
        <v>1267</v>
      </c>
      <c r="C1269" s="3" t="s">
        <v>5376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0</v>
      </c>
      <c r="L1269" s="5">
        <v>182</v>
      </c>
      <c r="M1269" s="5" t="b">
        <v>1</v>
      </c>
      <c r="N1269" s="5" t="s">
        <v>8264</v>
      </c>
      <c r="O1269" s="6">
        <f>E1269/D1269</f>
        <v>1.018</v>
      </c>
      <c r="P1269" s="9">
        <f>IFERROR(E1269/L1269,0)</f>
        <v>123.05494505494505</v>
      </c>
      <c r="Q1269" t="str">
        <f t="shared" si="57"/>
        <v>film &amp; video</v>
      </c>
      <c r="R1269" t="str">
        <f t="shared" si="58"/>
        <v>television</v>
      </c>
      <c r="S1269" s="14">
        <f>(((I1269/60)/60)/24)+DATE(1970,1,1)</f>
        <v>41479.585162037038</v>
      </c>
      <c r="T1269" s="14">
        <f t="shared" si="59"/>
        <v>41449.585162037038</v>
      </c>
    </row>
    <row r="1270" spans="1:20" ht="28.8" x14ac:dyDescent="0.3">
      <c r="A1270" s="5">
        <v>1268</v>
      </c>
      <c r="B1270" s="3" t="s">
        <v>1268</v>
      </c>
      <c r="C1270" s="3" t="s">
        <v>5377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0</v>
      </c>
      <c r="L1270" s="5">
        <v>182</v>
      </c>
      <c r="M1270" s="5" t="b">
        <v>1</v>
      </c>
      <c r="N1270" s="5" t="s">
        <v>8264</v>
      </c>
      <c r="O1270" s="6">
        <f>E1270/D1270</f>
        <v>1.1666666666666667</v>
      </c>
      <c r="P1270" s="9">
        <f>IFERROR(E1270/L1270,0)</f>
        <v>76.92307692307692</v>
      </c>
      <c r="Q1270" t="str">
        <f t="shared" si="57"/>
        <v>film &amp; video</v>
      </c>
      <c r="R1270" t="str">
        <f t="shared" si="58"/>
        <v>television</v>
      </c>
      <c r="S1270" s="14">
        <f>(((I1270/60)/60)/24)+DATE(1970,1,1)</f>
        <v>41537.845451388886</v>
      </c>
      <c r="T1270" s="14">
        <f t="shared" si="59"/>
        <v>41507.845451388886</v>
      </c>
    </row>
    <row r="1271" spans="1:20" ht="43.2" x14ac:dyDescent="0.3">
      <c r="A1271" s="5">
        <v>1269</v>
      </c>
      <c r="B1271" s="3" t="s">
        <v>1269</v>
      </c>
      <c r="C1271" s="3" t="s">
        <v>5378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0</v>
      </c>
      <c r="L1271" s="5">
        <v>182</v>
      </c>
      <c r="M1271" s="5" t="b">
        <v>1</v>
      </c>
      <c r="N1271" s="5" t="s">
        <v>8264</v>
      </c>
      <c r="O1271" s="6">
        <f>E1271/D1271</f>
        <v>1.0864893617021276</v>
      </c>
      <c r="P1271" s="9">
        <f>IFERROR(E1271/L1271,0)</f>
        <v>112.23076923076923</v>
      </c>
      <c r="Q1271" t="str">
        <f t="shared" si="57"/>
        <v>film &amp; video</v>
      </c>
      <c r="R1271" t="str">
        <f t="shared" si="58"/>
        <v>television</v>
      </c>
      <c r="S1271" s="14">
        <f>(((I1271/60)/60)/24)+DATE(1970,1,1)</f>
        <v>42476</v>
      </c>
      <c r="T1271" s="14">
        <f t="shared" si="59"/>
        <v>42445.823055555549</v>
      </c>
    </row>
    <row r="1272" spans="1:20" ht="28.8" x14ac:dyDescent="0.3">
      <c r="A1272" s="5">
        <v>1270</v>
      </c>
      <c r="B1272" s="3" t="s">
        <v>1270</v>
      </c>
      <c r="C1272" s="3" t="s">
        <v>5379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0</v>
      </c>
      <c r="L1272" s="5">
        <v>182</v>
      </c>
      <c r="M1272" s="5" t="b">
        <v>1</v>
      </c>
      <c r="N1272" s="5" t="s">
        <v>8264</v>
      </c>
      <c r="O1272" s="6">
        <f>E1272/D1272</f>
        <v>1.1472</v>
      </c>
      <c r="P1272" s="9">
        <f>IFERROR(E1272/L1272,0)</f>
        <v>63.032967032967036</v>
      </c>
      <c r="Q1272" t="str">
        <f t="shared" si="57"/>
        <v>film &amp; video</v>
      </c>
      <c r="R1272" t="str">
        <f t="shared" si="58"/>
        <v>television</v>
      </c>
      <c r="S1272" s="14">
        <f>(((I1272/60)/60)/24)+DATE(1970,1,1)</f>
        <v>40993.815300925926</v>
      </c>
      <c r="T1272" s="14">
        <f t="shared" si="59"/>
        <v>40933.856967592597</v>
      </c>
    </row>
    <row r="1273" spans="1:20" ht="43.2" x14ac:dyDescent="0.3">
      <c r="A1273" s="5">
        <v>1271</v>
      </c>
      <c r="B1273" s="3" t="s">
        <v>1271</v>
      </c>
      <c r="C1273" s="3" t="s">
        <v>5380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0</v>
      </c>
      <c r="L1273" s="5">
        <v>182</v>
      </c>
      <c r="M1273" s="5" t="b">
        <v>1</v>
      </c>
      <c r="N1273" s="5" t="s">
        <v>8264</v>
      </c>
      <c r="O1273" s="6">
        <f>E1273/D1273</f>
        <v>1.018</v>
      </c>
      <c r="P1273" s="9">
        <f>IFERROR(E1273/L1273,0)</f>
        <v>41.950549450549453</v>
      </c>
      <c r="Q1273" t="str">
        <f t="shared" si="57"/>
        <v>film &amp; video</v>
      </c>
      <c r="R1273" t="str">
        <f t="shared" si="58"/>
        <v>television</v>
      </c>
      <c r="S1273" s="14">
        <f>(((I1273/60)/60)/24)+DATE(1970,1,1)</f>
        <v>41591.725219907406</v>
      </c>
      <c r="T1273" s="14">
        <f t="shared" si="59"/>
        <v>41561.683553240742</v>
      </c>
    </row>
    <row r="1274" spans="1:20" ht="57.6" x14ac:dyDescent="0.3">
      <c r="A1274" s="5">
        <v>1272</v>
      </c>
      <c r="B1274" s="3" t="s">
        <v>1272</v>
      </c>
      <c r="C1274" s="3" t="s">
        <v>5381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0</v>
      </c>
      <c r="L1274" s="5">
        <v>182</v>
      </c>
      <c r="M1274" s="5" t="b">
        <v>1</v>
      </c>
      <c r="N1274" s="5" t="s">
        <v>8264</v>
      </c>
      <c r="O1274" s="6">
        <f>E1274/D1274</f>
        <v>1.06</v>
      </c>
      <c r="P1274" s="9">
        <f>IFERROR(E1274/L1274,0)</f>
        <v>29.12087912087912</v>
      </c>
      <c r="Q1274" t="str">
        <f t="shared" si="57"/>
        <v>film &amp; video</v>
      </c>
      <c r="R1274" t="str">
        <f t="shared" si="58"/>
        <v>television</v>
      </c>
      <c r="S1274" s="14">
        <f>(((I1274/60)/60)/24)+DATE(1970,1,1)</f>
        <v>40344.166666666664</v>
      </c>
      <c r="T1274" s="14">
        <f t="shared" si="59"/>
        <v>40274.745127314818</v>
      </c>
    </row>
    <row r="1275" spans="1:20" ht="43.2" x14ac:dyDescent="0.3">
      <c r="A1275" s="5">
        <v>1273</v>
      </c>
      <c r="B1275" s="3" t="s">
        <v>1273</v>
      </c>
      <c r="C1275" s="3" t="s">
        <v>5382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0</v>
      </c>
      <c r="L1275" s="5">
        <v>182</v>
      </c>
      <c r="M1275" s="5" t="b">
        <v>1</v>
      </c>
      <c r="N1275" s="5" t="s">
        <v>8264</v>
      </c>
      <c r="O1275" s="6">
        <f>E1275/D1275</f>
        <v>1.0349999999999999</v>
      </c>
      <c r="P1275" s="9">
        <f>IFERROR(E1275/L1275,0)</f>
        <v>22.747252747252748</v>
      </c>
      <c r="Q1275" t="str">
        <f t="shared" si="57"/>
        <v>film &amp; video</v>
      </c>
      <c r="R1275" t="str">
        <f t="shared" si="58"/>
        <v>television</v>
      </c>
      <c r="S1275" s="14">
        <f>(((I1275/60)/60)/24)+DATE(1970,1,1)</f>
        <v>41882.730219907404</v>
      </c>
      <c r="T1275" s="14">
        <f t="shared" si="59"/>
        <v>41852.730219907404</v>
      </c>
    </row>
    <row r="1276" spans="1:20" ht="43.2" x14ac:dyDescent="0.3">
      <c r="A1276" s="5">
        <v>1274</v>
      </c>
      <c r="B1276" s="3" t="s">
        <v>1274</v>
      </c>
      <c r="C1276" s="3" t="s">
        <v>5383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0</v>
      </c>
      <c r="L1276" s="5">
        <v>182</v>
      </c>
      <c r="M1276" s="5" t="b">
        <v>1</v>
      </c>
      <c r="N1276" s="5" t="s">
        <v>8264</v>
      </c>
      <c r="O1276" s="6">
        <f>E1276/D1276</f>
        <v>1.5497535999999998</v>
      </c>
      <c r="P1276" s="9">
        <f>IFERROR(E1276/L1276,0)</f>
        <v>212.87824175824173</v>
      </c>
      <c r="Q1276" t="str">
        <f t="shared" si="57"/>
        <v>film &amp; video</v>
      </c>
      <c r="R1276" t="str">
        <f t="shared" si="58"/>
        <v>television</v>
      </c>
      <c r="S1276" s="14">
        <f>(((I1276/60)/60)/24)+DATE(1970,1,1)</f>
        <v>41151.690104166664</v>
      </c>
      <c r="T1276" s="14">
        <f t="shared" si="59"/>
        <v>41116.690104166664</v>
      </c>
    </row>
    <row r="1277" spans="1:20" ht="43.2" x14ac:dyDescent="0.3">
      <c r="A1277" s="5">
        <v>1275</v>
      </c>
      <c r="B1277" s="3" t="s">
        <v>1275</v>
      </c>
      <c r="C1277" s="3" t="s">
        <v>5384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0</v>
      </c>
      <c r="L1277" s="5">
        <v>182</v>
      </c>
      <c r="M1277" s="5" t="b">
        <v>1</v>
      </c>
      <c r="N1277" s="5" t="s">
        <v>8264</v>
      </c>
      <c r="O1277" s="6">
        <f>E1277/D1277</f>
        <v>1.6214066666666667</v>
      </c>
      <c r="P1277" s="9">
        <f>IFERROR(E1277/L1277,0)</f>
        <v>133.63241758241759</v>
      </c>
      <c r="Q1277" t="str">
        <f t="shared" si="57"/>
        <v>film &amp; video</v>
      </c>
      <c r="R1277" t="str">
        <f t="shared" si="58"/>
        <v>television</v>
      </c>
      <c r="S1277" s="14">
        <f>(((I1277/60)/60)/24)+DATE(1970,1,1)</f>
        <v>41493.867905092593</v>
      </c>
      <c r="T1277" s="14">
        <f t="shared" si="59"/>
        <v>41458.867905092593</v>
      </c>
    </row>
    <row r="1278" spans="1:20" ht="28.8" x14ac:dyDescent="0.3">
      <c r="A1278" s="5">
        <v>1276</v>
      </c>
      <c r="B1278" s="3" t="s">
        <v>1276</v>
      </c>
      <c r="C1278" s="3" t="s">
        <v>5385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0</v>
      </c>
      <c r="L1278" s="5">
        <v>182</v>
      </c>
      <c r="M1278" s="5" t="b">
        <v>1</v>
      </c>
      <c r="N1278" s="5" t="s">
        <v>8264</v>
      </c>
      <c r="O1278" s="6">
        <f>E1278/D1278</f>
        <v>1.0442100000000001</v>
      </c>
      <c r="P1278" s="9">
        <f>IFERROR(E1278/L1278,0)</f>
        <v>17.212252747252748</v>
      </c>
      <c r="Q1278" t="str">
        <f t="shared" si="57"/>
        <v>film &amp; video</v>
      </c>
      <c r="R1278" t="str">
        <f t="shared" si="58"/>
        <v>television</v>
      </c>
      <c r="S1278" s="14">
        <f>(((I1278/60)/60)/24)+DATE(1970,1,1)</f>
        <v>40057.166666666664</v>
      </c>
      <c r="T1278" s="14">
        <f t="shared" si="59"/>
        <v>40007.704247685186</v>
      </c>
    </row>
    <row r="1279" spans="1:20" ht="43.2" x14ac:dyDescent="0.3">
      <c r="A1279" s="5">
        <v>1277</v>
      </c>
      <c r="B1279" s="3" t="s">
        <v>1277</v>
      </c>
      <c r="C1279" s="3" t="s">
        <v>5386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0</v>
      </c>
      <c r="L1279" s="5">
        <v>182</v>
      </c>
      <c r="M1279" s="5" t="b">
        <v>1</v>
      </c>
      <c r="N1279" s="5" t="s">
        <v>8264</v>
      </c>
      <c r="O1279" s="6">
        <f>E1279/D1279</f>
        <v>1.0612433333333333</v>
      </c>
      <c r="P1279" s="9">
        <f>IFERROR(E1279/L1279,0)</f>
        <v>87.465109890109886</v>
      </c>
      <c r="Q1279" t="str">
        <f t="shared" si="57"/>
        <v>film &amp; video</v>
      </c>
      <c r="R1279" t="str">
        <f t="shared" si="58"/>
        <v>television</v>
      </c>
      <c r="S1279" s="14">
        <f>(((I1279/60)/60)/24)+DATE(1970,1,1)</f>
        <v>41156.561886574076</v>
      </c>
      <c r="T1279" s="14">
        <f t="shared" si="59"/>
        <v>41121.561886574076</v>
      </c>
    </row>
    <row r="1280" spans="1:20" ht="43.2" x14ac:dyDescent="0.3">
      <c r="A1280" s="5">
        <v>1278</v>
      </c>
      <c r="B1280" s="3" t="s">
        <v>1278</v>
      </c>
      <c r="C1280" s="3" t="s">
        <v>5387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0</v>
      </c>
      <c r="L1280" s="5">
        <v>182</v>
      </c>
      <c r="M1280" s="5" t="b">
        <v>1</v>
      </c>
      <c r="N1280" s="5" t="s">
        <v>8264</v>
      </c>
      <c r="O1280" s="6">
        <f>E1280/D1280</f>
        <v>1.5493846153846154</v>
      </c>
      <c r="P1280" s="9">
        <f>IFERROR(E1280/L1280,0)</f>
        <v>55.335164835164832</v>
      </c>
      <c r="Q1280" t="str">
        <f t="shared" si="57"/>
        <v>film &amp; video</v>
      </c>
      <c r="R1280" t="str">
        <f t="shared" si="58"/>
        <v>television</v>
      </c>
      <c r="S1280" s="14">
        <f>(((I1280/60)/60)/24)+DATE(1970,1,1)</f>
        <v>41815.083333333336</v>
      </c>
      <c r="T1280" s="14">
        <f t="shared" si="59"/>
        <v>41786.555162037039</v>
      </c>
    </row>
    <row r="1281" spans="1:20" ht="43.2" x14ac:dyDescent="0.3">
      <c r="A1281" s="5">
        <v>1279</v>
      </c>
      <c r="B1281" s="3" t="s">
        <v>1279</v>
      </c>
      <c r="C1281" s="3" t="s">
        <v>5388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0</v>
      </c>
      <c r="L1281" s="5">
        <v>182</v>
      </c>
      <c r="M1281" s="5" t="b">
        <v>1</v>
      </c>
      <c r="N1281" s="5" t="s">
        <v>8264</v>
      </c>
      <c r="O1281" s="6">
        <f>E1281/D1281</f>
        <v>1.1077157238734421</v>
      </c>
      <c r="P1281" s="9">
        <f>IFERROR(E1281/L1281,0)</f>
        <v>76.176758241758236</v>
      </c>
      <c r="Q1281" t="str">
        <f t="shared" si="57"/>
        <v>film &amp; video</v>
      </c>
      <c r="R1281" t="str">
        <f t="shared" si="58"/>
        <v>television</v>
      </c>
      <c r="S1281" s="14">
        <f>(((I1281/60)/60)/24)+DATE(1970,1,1)</f>
        <v>41722.057523148149</v>
      </c>
      <c r="T1281" s="14">
        <f t="shared" si="59"/>
        <v>41682.099189814813</v>
      </c>
    </row>
    <row r="1282" spans="1:20" ht="43.2" x14ac:dyDescent="0.3">
      <c r="A1282" s="5">
        <v>1280</v>
      </c>
      <c r="B1282" s="3" t="s">
        <v>1280</v>
      </c>
      <c r="C1282" s="3" t="s">
        <v>5389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0</v>
      </c>
      <c r="L1282" s="5">
        <v>182</v>
      </c>
      <c r="M1282" s="5" t="b">
        <v>1</v>
      </c>
      <c r="N1282" s="5" t="s">
        <v>8264</v>
      </c>
      <c r="O1282" s="6">
        <f>E1282/D1282</f>
        <v>1.1091186666666666</v>
      </c>
      <c r="P1282" s="9">
        <f>IFERROR(E1282/L1282,0)</f>
        <v>91.410879120879116</v>
      </c>
      <c r="Q1282" t="str">
        <f t="shared" si="57"/>
        <v>film &amp; video</v>
      </c>
      <c r="R1282" t="str">
        <f t="shared" si="58"/>
        <v>television</v>
      </c>
      <c r="S1282" s="14">
        <f>(((I1282/60)/60)/24)+DATE(1970,1,1)</f>
        <v>40603.757569444446</v>
      </c>
      <c r="T1282" s="14">
        <f t="shared" si="59"/>
        <v>40513.757569444446</v>
      </c>
    </row>
    <row r="1283" spans="1:20" ht="43.2" x14ac:dyDescent="0.3">
      <c r="A1283" s="5">
        <v>1281</v>
      </c>
      <c r="B1283" s="3" t="s">
        <v>1281</v>
      </c>
      <c r="C1283" s="3" t="s">
        <v>5390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0</v>
      </c>
      <c r="L1283" s="5">
        <v>182</v>
      </c>
      <c r="M1283" s="5" t="b">
        <v>1</v>
      </c>
      <c r="N1283" s="5" t="s">
        <v>8264</v>
      </c>
      <c r="O1283" s="6">
        <f>E1283/D1283</f>
        <v>1.1071428571428572</v>
      </c>
      <c r="P1283" s="9">
        <f>IFERROR(E1283/L1283,0)</f>
        <v>42.582417582417584</v>
      </c>
      <c r="Q1283" t="str">
        <f t="shared" ref="Q1283:Q1346" si="60">LEFT(N1283, SEARCH("/",N1283)-1)</f>
        <v>film &amp; video</v>
      </c>
      <c r="R1283" t="str">
        <f t="shared" ref="R1283:R1346" si="61">RIGHT(N1283, LEN(N1283)-SEARCH("/", N1283))</f>
        <v>television</v>
      </c>
      <c r="S1283" s="14">
        <f>(((I1283/60)/60)/24)+DATE(1970,1,1)</f>
        <v>41483.743472222224</v>
      </c>
      <c r="T1283" s="14">
        <f t="shared" ref="T1283:T1346" si="62">(((J1283/60)/60)/24)+DATE(1970,1,1)</f>
        <v>41463.743472222224</v>
      </c>
    </row>
    <row r="1284" spans="1:20" ht="43.2" x14ac:dyDescent="0.3">
      <c r="A1284" s="5">
        <v>1282</v>
      </c>
      <c r="B1284" s="3" t="s">
        <v>1282</v>
      </c>
      <c r="C1284" s="3" t="s">
        <v>5391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0</v>
      </c>
      <c r="L1284" s="5">
        <v>182</v>
      </c>
      <c r="M1284" s="5" t="b">
        <v>1</v>
      </c>
      <c r="N1284" s="5" t="s">
        <v>8264</v>
      </c>
      <c r="O1284" s="6">
        <f>E1284/D1284</f>
        <v>1.2361333333333333</v>
      </c>
      <c r="P1284" s="9">
        <f>IFERROR(E1284/L1284,0)</f>
        <v>101.87912087912088</v>
      </c>
      <c r="Q1284" t="str">
        <f t="shared" si="60"/>
        <v>film &amp; video</v>
      </c>
      <c r="R1284" t="str">
        <f t="shared" si="61"/>
        <v>television</v>
      </c>
      <c r="S1284" s="14">
        <f>(((I1284/60)/60)/24)+DATE(1970,1,1)</f>
        <v>41617.207638888889</v>
      </c>
      <c r="T1284" s="14">
        <f t="shared" si="62"/>
        <v>41586.475173611114</v>
      </c>
    </row>
    <row r="1285" spans="1:20" ht="43.2" x14ac:dyDescent="0.3">
      <c r="A1285" s="5">
        <v>1283</v>
      </c>
      <c r="B1285" s="3" t="s">
        <v>1283</v>
      </c>
      <c r="C1285" s="3" t="s">
        <v>5392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0</v>
      </c>
      <c r="L1285" s="5">
        <v>182</v>
      </c>
      <c r="M1285" s="5" t="b">
        <v>1</v>
      </c>
      <c r="N1285" s="5" t="s">
        <v>8264</v>
      </c>
      <c r="O1285" s="6">
        <f>E1285/D1285</f>
        <v>2.1105</v>
      </c>
      <c r="P1285" s="9">
        <f>IFERROR(E1285/L1285,0)</f>
        <v>11.596153846153847</v>
      </c>
      <c r="Q1285" t="str">
        <f t="shared" si="60"/>
        <v>film &amp; video</v>
      </c>
      <c r="R1285" t="str">
        <f t="shared" si="61"/>
        <v>television</v>
      </c>
      <c r="S1285" s="14">
        <f>(((I1285/60)/60)/24)+DATE(1970,1,1)</f>
        <v>41344.166666666664</v>
      </c>
      <c r="T1285" s="14">
        <f t="shared" si="62"/>
        <v>41320.717465277776</v>
      </c>
    </row>
    <row r="1286" spans="1:20" ht="43.2" x14ac:dyDescent="0.3">
      <c r="A1286" s="5">
        <v>1284</v>
      </c>
      <c r="B1286" s="3" t="s">
        <v>1284</v>
      </c>
      <c r="C1286" s="3" t="s">
        <v>5393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182</v>
      </c>
      <c r="M1286" s="5" t="b">
        <v>1</v>
      </c>
      <c r="N1286" s="5" t="s">
        <v>8264</v>
      </c>
      <c r="O1286" s="6">
        <f>E1286/D1286</f>
        <v>1.01</v>
      </c>
      <c r="P1286" s="9">
        <f>IFERROR(E1286/L1286,0)</f>
        <v>11.098901098901099</v>
      </c>
      <c r="Q1286" t="str">
        <f t="shared" si="60"/>
        <v>film &amp; video</v>
      </c>
      <c r="R1286" t="str">
        <f t="shared" si="61"/>
        <v>television</v>
      </c>
      <c r="S1286" s="14">
        <f>(((I1286/60)/60)/24)+DATE(1970,1,1)</f>
        <v>42735.707638888889</v>
      </c>
      <c r="T1286" s="14">
        <f t="shared" si="62"/>
        <v>42712.23474537037</v>
      </c>
    </row>
    <row r="1287" spans="1:20" ht="43.2" x14ac:dyDescent="0.3">
      <c r="A1287" s="5">
        <v>1285</v>
      </c>
      <c r="B1287" s="3" t="s">
        <v>1285</v>
      </c>
      <c r="C1287" s="3" t="s">
        <v>5394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182</v>
      </c>
      <c r="M1287" s="5" t="b">
        <v>1</v>
      </c>
      <c r="N1287" s="5" t="s">
        <v>8264</v>
      </c>
      <c r="O1287" s="6">
        <f>E1287/D1287</f>
        <v>1.0165</v>
      </c>
      <c r="P1287" s="9">
        <f>IFERROR(E1287/L1287,0)</f>
        <v>11.17032967032967</v>
      </c>
      <c r="Q1287" t="str">
        <f t="shared" si="60"/>
        <v>film &amp; video</v>
      </c>
      <c r="R1287" t="str">
        <f t="shared" si="61"/>
        <v>television</v>
      </c>
      <c r="S1287" s="14">
        <f>(((I1287/60)/60)/24)+DATE(1970,1,1)</f>
        <v>42175.583043981482</v>
      </c>
      <c r="T1287" s="14">
        <f t="shared" si="62"/>
        <v>42160.583043981482</v>
      </c>
    </row>
    <row r="1288" spans="1:20" ht="43.2" x14ac:dyDescent="0.3">
      <c r="A1288" s="5">
        <v>1286</v>
      </c>
      <c r="B1288" s="3" t="s">
        <v>1286</v>
      </c>
      <c r="C1288" s="3" t="s">
        <v>5395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182</v>
      </c>
      <c r="M1288" s="5" t="b">
        <v>1</v>
      </c>
      <c r="N1288" s="5" t="s">
        <v>8264</v>
      </c>
      <c r="O1288" s="6">
        <f>E1288/D1288</f>
        <v>1.0833333333333333</v>
      </c>
      <c r="P1288" s="9">
        <f>IFERROR(E1288/L1288,0)</f>
        <v>8.9285714285714288</v>
      </c>
      <c r="Q1288" t="str">
        <f t="shared" si="60"/>
        <v>film &amp; video</v>
      </c>
      <c r="R1288" t="str">
        <f t="shared" si="61"/>
        <v>television</v>
      </c>
      <c r="S1288" s="14">
        <f>(((I1288/60)/60)/24)+DATE(1970,1,1)</f>
        <v>42052.583333333328</v>
      </c>
      <c r="T1288" s="14">
        <f t="shared" si="62"/>
        <v>42039.384571759263</v>
      </c>
    </row>
    <row r="1289" spans="1:20" ht="72" x14ac:dyDescent="0.3">
      <c r="A1289" s="5">
        <v>1287</v>
      </c>
      <c r="B1289" s="3" t="s">
        <v>1287</v>
      </c>
      <c r="C1289" s="3" t="s">
        <v>5396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182</v>
      </c>
      <c r="M1289" s="5" t="b">
        <v>1</v>
      </c>
      <c r="N1289" s="5" t="s">
        <v>8264</v>
      </c>
      <c r="O1289" s="6">
        <f>E1289/D1289</f>
        <v>2.42</v>
      </c>
      <c r="P1289" s="9">
        <f>IFERROR(E1289/L1289,0)</f>
        <v>3.3241758241758244</v>
      </c>
      <c r="Q1289" t="str">
        <f t="shared" si="60"/>
        <v>film &amp; video</v>
      </c>
      <c r="R1289" t="str">
        <f t="shared" si="61"/>
        <v>television</v>
      </c>
      <c r="S1289" s="14">
        <f>(((I1289/60)/60)/24)+DATE(1970,1,1)</f>
        <v>42167.621018518519</v>
      </c>
      <c r="T1289" s="14">
        <f t="shared" si="62"/>
        <v>42107.621018518519</v>
      </c>
    </row>
    <row r="1290" spans="1:20" ht="43.2" x14ac:dyDescent="0.3">
      <c r="A1290" s="5">
        <v>1288</v>
      </c>
      <c r="B1290" s="3" t="s">
        <v>1288</v>
      </c>
      <c r="C1290" s="3" t="s">
        <v>5397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182</v>
      </c>
      <c r="M1290" s="5" t="b">
        <v>1</v>
      </c>
      <c r="N1290" s="5" t="s">
        <v>8264</v>
      </c>
      <c r="O1290" s="6">
        <f>E1290/D1290</f>
        <v>1.0044999999999999</v>
      </c>
      <c r="P1290" s="9">
        <f>IFERROR(E1290/L1290,0)</f>
        <v>22.076923076923077</v>
      </c>
      <c r="Q1290" t="str">
        <f t="shared" si="60"/>
        <v>film &amp; video</v>
      </c>
      <c r="R1290" t="str">
        <f t="shared" si="61"/>
        <v>television</v>
      </c>
      <c r="S1290" s="14">
        <f>(((I1290/60)/60)/24)+DATE(1970,1,1)</f>
        <v>42592.166666666672</v>
      </c>
      <c r="T1290" s="14">
        <f t="shared" si="62"/>
        <v>42561.154664351852</v>
      </c>
    </row>
    <row r="1291" spans="1:20" ht="43.2" x14ac:dyDescent="0.3">
      <c r="A1291" s="5">
        <v>1289</v>
      </c>
      <c r="B1291" s="3" t="s">
        <v>1289</v>
      </c>
      <c r="C1291" s="3" t="s">
        <v>5398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182</v>
      </c>
      <c r="M1291" s="5" t="b">
        <v>1</v>
      </c>
      <c r="N1291" s="5" t="s">
        <v>8264</v>
      </c>
      <c r="O1291" s="6">
        <f>E1291/D1291</f>
        <v>1.2506666666666666</v>
      </c>
      <c r="P1291" s="9">
        <f>IFERROR(E1291/L1291,0)</f>
        <v>10.307692307692308</v>
      </c>
      <c r="Q1291" t="str">
        <f t="shared" si="60"/>
        <v>film &amp; video</v>
      </c>
      <c r="R1291" t="str">
        <f t="shared" si="61"/>
        <v>television</v>
      </c>
      <c r="S1291" s="14">
        <f>(((I1291/60)/60)/24)+DATE(1970,1,1)</f>
        <v>42739.134780092587</v>
      </c>
      <c r="T1291" s="14">
        <f t="shared" si="62"/>
        <v>42709.134780092587</v>
      </c>
    </row>
    <row r="1292" spans="1:20" ht="28.8" x14ac:dyDescent="0.3">
      <c r="A1292" s="5">
        <v>1290</v>
      </c>
      <c r="B1292" s="3" t="s">
        <v>1290</v>
      </c>
      <c r="C1292" s="3" t="s">
        <v>5399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182</v>
      </c>
      <c r="M1292" s="5" t="b">
        <v>1</v>
      </c>
      <c r="N1292" s="5" t="s">
        <v>8264</v>
      </c>
      <c r="O1292" s="6">
        <f>E1292/D1292</f>
        <v>1.0857142857142856</v>
      </c>
      <c r="P1292" s="9">
        <f>IFERROR(E1292/L1292,0)</f>
        <v>20.87912087912088</v>
      </c>
      <c r="Q1292" t="str">
        <f t="shared" si="60"/>
        <v>film &amp; video</v>
      </c>
      <c r="R1292" t="str">
        <f t="shared" si="61"/>
        <v>television</v>
      </c>
      <c r="S1292" s="14">
        <f>(((I1292/60)/60)/24)+DATE(1970,1,1)</f>
        <v>42117.290972222225</v>
      </c>
      <c r="T1292" s="14">
        <f t="shared" si="62"/>
        <v>42086.614942129629</v>
      </c>
    </row>
    <row r="1293" spans="1:20" ht="43.2" x14ac:dyDescent="0.3">
      <c r="A1293" s="5">
        <v>1291</v>
      </c>
      <c r="B1293" s="3" t="s">
        <v>1291</v>
      </c>
      <c r="C1293" s="3" t="s">
        <v>5400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182</v>
      </c>
      <c r="M1293" s="5" t="b">
        <v>1</v>
      </c>
      <c r="N1293" s="5" t="s">
        <v>8264</v>
      </c>
      <c r="O1293" s="6">
        <f>E1293/D1293</f>
        <v>1.4570000000000001</v>
      </c>
      <c r="P1293" s="9">
        <f>IFERROR(E1293/L1293,0)</f>
        <v>24.016483516483518</v>
      </c>
      <c r="Q1293" t="str">
        <f t="shared" si="60"/>
        <v>film &amp; video</v>
      </c>
      <c r="R1293" t="str">
        <f t="shared" si="61"/>
        <v>television</v>
      </c>
      <c r="S1293" s="14">
        <f>(((I1293/60)/60)/24)+DATE(1970,1,1)</f>
        <v>42101.291666666672</v>
      </c>
      <c r="T1293" s="14">
        <f t="shared" si="62"/>
        <v>42064.652673611112</v>
      </c>
    </row>
    <row r="1294" spans="1:20" ht="57.6" x14ac:dyDescent="0.3">
      <c r="A1294" s="5">
        <v>1292</v>
      </c>
      <c r="B1294" s="3" t="s">
        <v>1292</v>
      </c>
      <c r="C1294" s="3" t="s">
        <v>5401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182</v>
      </c>
      <c r="M1294" s="5" t="b">
        <v>1</v>
      </c>
      <c r="N1294" s="5" t="s">
        <v>8264</v>
      </c>
      <c r="O1294" s="6">
        <f>E1294/D1294</f>
        <v>1.1000000000000001</v>
      </c>
      <c r="P1294" s="9">
        <f>IFERROR(E1294/L1294,0)</f>
        <v>10.274725274725276</v>
      </c>
      <c r="Q1294" t="str">
        <f t="shared" si="60"/>
        <v>film &amp; video</v>
      </c>
      <c r="R1294" t="str">
        <f t="shared" si="61"/>
        <v>television</v>
      </c>
      <c r="S1294" s="14">
        <f>(((I1294/60)/60)/24)+DATE(1970,1,1)</f>
        <v>42283.957638888889</v>
      </c>
      <c r="T1294" s="14">
        <f t="shared" si="62"/>
        <v>42256.764212962968</v>
      </c>
    </row>
    <row r="1295" spans="1:20" ht="57.6" x14ac:dyDescent="0.3">
      <c r="A1295" s="5">
        <v>1293</v>
      </c>
      <c r="B1295" s="3" t="s">
        <v>1293</v>
      </c>
      <c r="C1295" s="3" t="s">
        <v>5402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182</v>
      </c>
      <c r="M1295" s="5" t="b">
        <v>1</v>
      </c>
      <c r="N1295" s="5" t="s">
        <v>8264</v>
      </c>
      <c r="O1295" s="6">
        <f>E1295/D1295</f>
        <v>1.0223333333333333</v>
      </c>
      <c r="P1295" s="9">
        <f>IFERROR(E1295/L1295,0)</f>
        <v>84.258241758241752</v>
      </c>
      <c r="Q1295" t="str">
        <f t="shared" si="60"/>
        <v>film &amp; video</v>
      </c>
      <c r="R1295" t="str">
        <f t="shared" si="61"/>
        <v>television</v>
      </c>
      <c r="S1295" s="14">
        <f>(((I1295/60)/60)/24)+DATE(1970,1,1)</f>
        <v>42322.742719907401</v>
      </c>
      <c r="T1295" s="14">
        <f t="shared" si="62"/>
        <v>42292.701053240744</v>
      </c>
    </row>
    <row r="1296" spans="1:20" ht="43.2" x14ac:dyDescent="0.3">
      <c r="A1296" s="5">
        <v>1294</v>
      </c>
      <c r="B1296" s="3" t="s">
        <v>1294</v>
      </c>
      <c r="C1296" s="3" t="s">
        <v>5403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182</v>
      </c>
      <c r="M1296" s="5" t="b">
        <v>1</v>
      </c>
      <c r="N1296" s="5" t="s">
        <v>8264</v>
      </c>
      <c r="O1296" s="6">
        <f>E1296/D1296</f>
        <v>1.22</v>
      </c>
      <c r="P1296" s="9">
        <f>IFERROR(E1296/L1296,0)</f>
        <v>3.3516483516483517</v>
      </c>
      <c r="Q1296" t="str">
        <f t="shared" si="60"/>
        <v>film &amp; video</v>
      </c>
      <c r="R1296" t="str">
        <f t="shared" si="61"/>
        <v>television</v>
      </c>
      <c r="S1296" s="14">
        <f>(((I1296/60)/60)/24)+DATE(1970,1,1)</f>
        <v>42296.458333333328</v>
      </c>
      <c r="T1296" s="14">
        <f t="shared" si="62"/>
        <v>42278.453668981485</v>
      </c>
    </row>
    <row r="1297" spans="1:20" ht="43.2" x14ac:dyDescent="0.3">
      <c r="A1297" s="5">
        <v>1295</v>
      </c>
      <c r="B1297" s="3" t="s">
        <v>1295</v>
      </c>
      <c r="C1297" s="3" t="s">
        <v>5404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182</v>
      </c>
      <c r="M1297" s="5" t="b">
        <v>1</v>
      </c>
      <c r="N1297" s="5" t="s">
        <v>8264</v>
      </c>
      <c r="O1297" s="6">
        <f>E1297/D1297</f>
        <v>1.0196000000000001</v>
      </c>
      <c r="P1297" s="9">
        <f>IFERROR(E1297/L1297,0)</f>
        <v>14.005494505494505</v>
      </c>
      <c r="Q1297" t="str">
        <f t="shared" si="60"/>
        <v>film &amp; video</v>
      </c>
      <c r="R1297" t="str">
        <f t="shared" si="61"/>
        <v>television</v>
      </c>
      <c r="S1297" s="14">
        <f>(((I1297/60)/60)/24)+DATE(1970,1,1)</f>
        <v>42214.708333333328</v>
      </c>
      <c r="T1297" s="14">
        <f t="shared" si="62"/>
        <v>42184.572881944448</v>
      </c>
    </row>
    <row r="1298" spans="1:20" ht="57.6" x14ac:dyDescent="0.3">
      <c r="A1298" s="5">
        <v>1296</v>
      </c>
      <c r="B1298" s="3" t="s">
        <v>1296</v>
      </c>
      <c r="C1298" s="3" t="s">
        <v>5405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182</v>
      </c>
      <c r="M1298" s="5" t="b">
        <v>1</v>
      </c>
      <c r="N1298" s="5" t="s">
        <v>8264</v>
      </c>
      <c r="O1298" s="6">
        <f>E1298/D1298</f>
        <v>1.411764705882353</v>
      </c>
      <c r="P1298" s="9">
        <f>IFERROR(E1298/L1298,0)</f>
        <v>6.5934065934065931</v>
      </c>
      <c r="Q1298" t="str">
        <f t="shared" si="60"/>
        <v>film &amp; video</v>
      </c>
      <c r="R1298" t="str">
        <f t="shared" si="61"/>
        <v>television</v>
      </c>
      <c r="S1298" s="14">
        <f>(((I1298/60)/60)/24)+DATE(1970,1,1)</f>
        <v>42443.008946759262</v>
      </c>
      <c r="T1298" s="14">
        <f t="shared" si="62"/>
        <v>42423.050613425927</v>
      </c>
    </row>
    <row r="1299" spans="1:20" ht="43.2" x14ac:dyDescent="0.3">
      <c r="A1299" s="5">
        <v>1297</v>
      </c>
      <c r="B1299" s="3" t="s">
        <v>1297</v>
      </c>
      <c r="C1299" s="3" t="s">
        <v>5406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182</v>
      </c>
      <c r="M1299" s="5" t="b">
        <v>1</v>
      </c>
      <c r="N1299" s="5" t="s">
        <v>8264</v>
      </c>
      <c r="O1299" s="6">
        <f>E1299/D1299</f>
        <v>1.0952500000000001</v>
      </c>
      <c r="P1299" s="9">
        <f>IFERROR(E1299/L1299,0)</f>
        <v>120.35714285714286</v>
      </c>
      <c r="Q1299" t="str">
        <f t="shared" si="60"/>
        <v>film &amp; video</v>
      </c>
      <c r="R1299" t="str">
        <f t="shared" si="61"/>
        <v>television</v>
      </c>
      <c r="S1299" s="14">
        <f>(((I1299/60)/60)/24)+DATE(1970,1,1)</f>
        <v>42491.747199074074</v>
      </c>
      <c r="T1299" s="14">
        <f t="shared" si="62"/>
        <v>42461.747199074074</v>
      </c>
    </row>
    <row r="1300" spans="1:20" ht="43.2" x14ac:dyDescent="0.3">
      <c r="A1300" s="5">
        <v>1298</v>
      </c>
      <c r="B1300" s="3" t="s">
        <v>1298</v>
      </c>
      <c r="C1300" s="3" t="s">
        <v>5407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182</v>
      </c>
      <c r="M1300" s="5" t="b">
        <v>1</v>
      </c>
      <c r="N1300" s="5" t="s">
        <v>8264</v>
      </c>
      <c r="O1300" s="6">
        <f>E1300/D1300</f>
        <v>1.0465</v>
      </c>
      <c r="P1300" s="9">
        <f>IFERROR(E1300/L1300,0)</f>
        <v>11.5</v>
      </c>
      <c r="Q1300" t="str">
        <f t="shared" si="60"/>
        <v>film &amp; video</v>
      </c>
      <c r="R1300" t="str">
        <f t="shared" si="61"/>
        <v>television</v>
      </c>
      <c r="S1300" s="14">
        <f>(((I1300/60)/60)/24)+DATE(1970,1,1)</f>
        <v>42488.680925925932</v>
      </c>
      <c r="T1300" s="14">
        <f t="shared" si="62"/>
        <v>42458.680925925932</v>
      </c>
    </row>
    <row r="1301" spans="1:20" ht="43.2" x14ac:dyDescent="0.3">
      <c r="A1301" s="5">
        <v>1299</v>
      </c>
      <c r="B1301" s="3" t="s">
        <v>1299</v>
      </c>
      <c r="C1301" s="3" t="s">
        <v>5408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182</v>
      </c>
      <c r="M1301" s="5" t="b">
        <v>1</v>
      </c>
      <c r="N1301" s="5" t="s">
        <v>8264</v>
      </c>
      <c r="O1301" s="6">
        <f>E1301/D1301</f>
        <v>1.24</v>
      </c>
      <c r="P1301" s="9">
        <f>IFERROR(E1301/L1301,0)</f>
        <v>23.846153846153847</v>
      </c>
      <c r="Q1301" t="str">
        <f t="shared" si="60"/>
        <v>film &amp; video</v>
      </c>
      <c r="R1301" t="str">
        <f t="shared" si="61"/>
        <v>television</v>
      </c>
      <c r="S1301" s="14">
        <f>(((I1301/60)/60)/24)+DATE(1970,1,1)</f>
        <v>42199.814340277779</v>
      </c>
      <c r="T1301" s="14">
        <f t="shared" si="62"/>
        <v>42169.814340277779</v>
      </c>
    </row>
    <row r="1302" spans="1:20" ht="43.2" x14ac:dyDescent="0.3">
      <c r="A1302" s="5">
        <v>1300</v>
      </c>
      <c r="B1302" s="3" t="s">
        <v>1300</v>
      </c>
      <c r="C1302" s="3" t="s">
        <v>5409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182</v>
      </c>
      <c r="M1302" s="5" t="b">
        <v>1</v>
      </c>
      <c r="N1302" s="5" t="s">
        <v>8264</v>
      </c>
      <c r="O1302" s="6">
        <f>E1302/D1302</f>
        <v>1.35</v>
      </c>
      <c r="P1302" s="9">
        <f>IFERROR(E1302/L1302,0)</f>
        <v>22.252747252747252</v>
      </c>
      <c r="Q1302" t="str">
        <f t="shared" si="60"/>
        <v>film &amp; video</v>
      </c>
      <c r="R1302" t="str">
        <f t="shared" si="61"/>
        <v>television</v>
      </c>
      <c r="S1302" s="14">
        <f>(((I1302/60)/60)/24)+DATE(1970,1,1)</f>
        <v>42522.789583333331</v>
      </c>
      <c r="T1302" s="14">
        <f t="shared" si="62"/>
        <v>42483.675208333334</v>
      </c>
    </row>
    <row r="1303" spans="1:20" ht="43.2" x14ac:dyDescent="0.3">
      <c r="A1303" s="5">
        <v>1301</v>
      </c>
      <c r="B1303" s="3" t="s">
        <v>1301</v>
      </c>
      <c r="C1303" s="3" t="s">
        <v>5410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182</v>
      </c>
      <c r="M1303" s="5" t="b">
        <v>1</v>
      </c>
      <c r="N1303" s="5" t="s">
        <v>8264</v>
      </c>
      <c r="O1303" s="6">
        <f>E1303/D1303</f>
        <v>1.0275000000000001</v>
      </c>
      <c r="P1303" s="9">
        <f>IFERROR(E1303/L1303,0)</f>
        <v>11.291208791208792</v>
      </c>
      <c r="Q1303" t="str">
        <f t="shared" si="60"/>
        <v>film &amp; video</v>
      </c>
      <c r="R1303" t="str">
        <f t="shared" si="61"/>
        <v>television</v>
      </c>
      <c r="S1303" s="14">
        <f>(((I1303/60)/60)/24)+DATE(1970,1,1)</f>
        <v>42206.125</v>
      </c>
      <c r="T1303" s="14">
        <f t="shared" si="62"/>
        <v>42195.749745370369</v>
      </c>
    </row>
    <row r="1304" spans="1:20" ht="43.2" x14ac:dyDescent="0.3">
      <c r="A1304" s="5">
        <v>1302</v>
      </c>
      <c r="B1304" s="3" t="s">
        <v>1302</v>
      </c>
      <c r="C1304" s="3" t="s">
        <v>5411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182</v>
      </c>
      <c r="M1304" s="5" t="b">
        <v>1</v>
      </c>
      <c r="N1304" s="5" t="s">
        <v>8264</v>
      </c>
      <c r="O1304" s="6">
        <f>E1304/D1304</f>
        <v>1</v>
      </c>
      <c r="P1304" s="9">
        <f>IFERROR(E1304/L1304,0)</f>
        <v>13.736263736263735</v>
      </c>
      <c r="Q1304" t="str">
        <f t="shared" si="60"/>
        <v>film &amp; video</v>
      </c>
      <c r="R1304" t="str">
        <f t="shared" si="61"/>
        <v>television</v>
      </c>
      <c r="S1304" s="14">
        <f>(((I1304/60)/60)/24)+DATE(1970,1,1)</f>
        <v>42705.099664351852</v>
      </c>
      <c r="T1304" s="14">
        <f t="shared" si="62"/>
        <v>42675.057997685188</v>
      </c>
    </row>
    <row r="1305" spans="1:20" ht="28.8" x14ac:dyDescent="0.3">
      <c r="A1305" s="5">
        <v>1303</v>
      </c>
      <c r="B1305" s="3" t="s">
        <v>1303</v>
      </c>
      <c r="C1305" s="3" t="s">
        <v>5412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182</v>
      </c>
      <c r="M1305" s="5" t="b">
        <v>1</v>
      </c>
      <c r="N1305" s="5" t="s">
        <v>8264</v>
      </c>
      <c r="O1305" s="6">
        <f>E1305/D1305</f>
        <v>1.3026085714285716</v>
      </c>
      <c r="P1305" s="9">
        <f>IFERROR(E1305/L1305,0)</f>
        <v>25.050164835164836</v>
      </c>
      <c r="Q1305" t="str">
        <f t="shared" si="60"/>
        <v>film &amp; video</v>
      </c>
      <c r="R1305" t="str">
        <f t="shared" si="61"/>
        <v>television</v>
      </c>
      <c r="S1305" s="14">
        <f>(((I1305/60)/60)/24)+DATE(1970,1,1)</f>
        <v>42582.458333333328</v>
      </c>
      <c r="T1305" s="14">
        <f t="shared" si="62"/>
        <v>42566.441203703704</v>
      </c>
    </row>
    <row r="1306" spans="1:20" ht="43.2" x14ac:dyDescent="0.3">
      <c r="A1306" s="5">
        <v>1304</v>
      </c>
      <c r="B1306" s="3" t="s">
        <v>1304</v>
      </c>
      <c r="C1306" s="3" t="s">
        <v>5413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182</v>
      </c>
      <c r="M1306" s="5" t="b">
        <v>1</v>
      </c>
      <c r="N1306" s="5" t="s">
        <v>8264</v>
      </c>
      <c r="O1306" s="6">
        <f>E1306/D1306</f>
        <v>0.39627499999999999</v>
      </c>
      <c r="P1306" s="9">
        <f>IFERROR(E1306/L1306,0)</f>
        <v>87.093406593406598</v>
      </c>
      <c r="Q1306" t="str">
        <f t="shared" si="60"/>
        <v>film &amp; video</v>
      </c>
      <c r="R1306" t="str">
        <f t="shared" si="61"/>
        <v>television</v>
      </c>
      <c r="S1306" s="14">
        <f>(((I1306/60)/60)/24)+DATE(1970,1,1)</f>
        <v>42807.152835648143</v>
      </c>
      <c r="T1306" s="14">
        <f t="shared" si="62"/>
        <v>42747.194502314815</v>
      </c>
    </row>
    <row r="1307" spans="1:20" ht="43.2" x14ac:dyDescent="0.3">
      <c r="A1307" s="5">
        <v>1305</v>
      </c>
      <c r="B1307" s="3" t="s">
        <v>1305</v>
      </c>
      <c r="C1307" s="3" t="s">
        <v>5414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182</v>
      </c>
      <c r="M1307" s="5" t="b">
        <v>1</v>
      </c>
      <c r="N1307" s="5" t="s">
        <v>8264</v>
      </c>
      <c r="O1307" s="6">
        <f>E1307/D1307</f>
        <v>0.25976666666666665</v>
      </c>
      <c r="P1307" s="9">
        <f>IFERROR(E1307/L1307,0)</f>
        <v>42.818681318681321</v>
      </c>
      <c r="Q1307" t="str">
        <f t="shared" si="60"/>
        <v>film &amp; video</v>
      </c>
      <c r="R1307" t="str">
        <f t="shared" si="61"/>
        <v>television</v>
      </c>
      <c r="S1307" s="14">
        <f>(((I1307/60)/60)/24)+DATE(1970,1,1)</f>
        <v>42572.729166666672</v>
      </c>
      <c r="T1307" s="14">
        <f t="shared" si="62"/>
        <v>42543.665601851855</v>
      </c>
    </row>
    <row r="1308" spans="1:20" ht="57.6" x14ac:dyDescent="0.3">
      <c r="A1308" s="5">
        <v>1306</v>
      </c>
      <c r="B1308" s="3" t="s">
        <v>1306</v>
      </c>
      <c r="C1308" s="3" t="s">
        <v>5415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182</v>
      </c>
      <c r="M1308" s="5" t="b">
        <v>1</v>
      </c>
      <c r="N1308" s="5" t="s">
        <v>8264</v>
      </c>
      <c r="O1308" s="6">
        <f>E1308/D1308</f>
        <v>0.65246363636363636</v>
      </c>
      <c r="P1308" s="9">
        <f>IFERROR(E1308/L1308,0)</f>
        <v>394.34615384615387</v>
      </c>
      <c r="Q1308" t="str">
        <f t="shared" si="60"/>
        <v>film &amp; video</v>
      </c>
      <c r="R1308" t="str">
        <f t="shared" si="61"/>
        <v>television</v>
      </c>
      <c r="S1308" s="14">
        <f>(((I1308/60)/60)/24)+DATE(1970,1,1)</f>
        <v>41977.457569444443</v>
      </c>
      <c r="T1308" s="14">
        <f t="shared" si="62"/>
        <v>41947.457569444443</v>
      </c>
    </row>
    <row r="1309" spans="1:20" ht="28.8" x14ac:dyDescent="0.3">
      <c r="A1309" s="5">
        <v>1307</v>
      </c>
      <c r="B1309" s="3" t="s">
        <v>1307</v>
      </c>
      <c r="C1309" s="3" t="s">
        <v>5416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182</v>
      </c>
      <c r="M1309" s="5" t="b">
        <v>1</v>
      </c>
      <c r="N1309" s="5" t="s">
        <v>8264</v>
      </c>
      <c r="O1309" s="6">
        <f>E1309/D1309</f>
        <v>0.11514000000000001</v>
      </c>
      <c r="P1309" s="9">
        <f>IFERROR(E1309/L1309,0)</f>
        <v>31.631868131868131</v>
      </c>
      <c r="Q1309" t="str">
        <f t="shared" si="60"/>
        <v>film &amp; video</v>
      </c>
      <c r="R1309" t="str">
        <f t="shared" si="61"/>
        <v>television</v>
      </c>
      <c r="S1309" s="14">
        <f>(((I1309/60)/60)/24)+DATE(1970,1,1)</f>
        <v>42417.503229166665</v>
      </c>
      <c r="T1309" s="14">
        <f t="shared" si="62"/>
        <v>42387.503229166665</v>
      </c>
    </row>
    <row r="1310" spans="1:20" ht="28.8" x14ac:dyDescent="0.3">
      <c r="A1310" s="5">
        <v>1308</v>
      </c>
      <c r="B1310" s="3" t="s">
        <v>1308</v>
      </c>
      <c r="C1310" s="3" t="s">
        <v>5417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182</v>
      </c>
      <c r="M1310" s="5" t="b">
        <v>1</v>
      </c>
      <c r="N1310" s="5" t="s">
        <v>8264</v>
      </c>
      <c r="O1310" s="6">
        <f>E1310/D1310</f>
        <v>0.11360000000000001</v>
      </c>
      <c r="P1310" s="9">
        <f>IFERROR(E1310/L1310,0)</f>
        <v>6.2417582417582418</v>
      </c>
      <c r="Q1310" t="str">
        <f t="shared" si="60"/>
        <v>film &amp; video</v>
      </c>
      <c r="R1310" t="str">
        <f t="shared" si="61"/>
        <v>television</v>
      </c>
      <c r="S1310" s="14">
        <f>(((I1310/60)/60)/24)+DATE(1970,1,1)</f>
        <v>42651.613564814819</v>
      </c>
      <c r="T1310" s="14">
        <f t="shared" si="62"/>
        <v>42611.613564814819</v>
      </c>
    </row>
    <row r="1311" spans="1:20" ht="43.2" x14ac:dyDescent="0.3">
      <c r="A1311" s="5">
        <v>1309</v>
      </c>
      <c r="B1311" s="3" t="s">
        <v>1309</v>
      </c>
      <c r="C1311" s="3" t="s">
        <v>5418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182</v>
      </c>
      <c r="M1311" s="5" t="b">
        <v>1</v>
      </c>
      <c r="N1311" s="5" t="s">
        <v>8264</v>
      </c>
      <c r="O1311" s="6">
        <f>E1311/D1311</f>
        <v>1.1199130434782609</v>
      </c>
      <c r="P1311" s="9">
        <f>IFERROR(E1311/L1311,0)</f>
        <v>70.763736263736263</v>
      </c>
      <c r="Q1311" t="str">
        <f t="shared" si="60"/>
        <v>film &amp; video</v>
      </c>
      <c r="R1311" t="str">
        <f t="shared" si="61"/>
        <v>television</v>
      </c>
      <c r="S1311" s="14">
        <f>(((I1311/60)/60)/24)+DATE(1970,1,1)</f>
        <v>42292.882731481484</v>
      </c>
      <c r="T1311" s="14">
        <f t="shared" si="62"/>
        <v>42257.882731481484</v>
      </c>
    </row>
    <row r="1312" spans="1:20" ht="43.2" x14ac:dyDescent="0.3">
      <c r="A1312" s="5">
        <v>1310</v>
      </c>
      <c r="B1312" s="3" t="s">
        <v>1310</v>
      </c>
      <c r="C1312" s="3" t="s">
        <v>5419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182</v>
      </c>
      <c r="M1312" s="5" t="b">
        <v>1</v>
      </c>
      <c r="N1312" s="5" t="s">
        <v>8264</v>
      </c>
      <c r="O1312" s="6">
        <f>E1312/D1312</f>
        <v>0.155</v>
      </c>
      <c r="P1312" s="9">
        <f>IFERROR(E1312/L1312,0)</f>
        <v>17.032967032967033</v>
      </c>
      <c r="Q1312" t="str">
        <f t="shared" si="60"/>
        <v>film &amp; video</v>
      </c>
      <c r="R1312" t="str">
        <f t="shared" si="61"/>
        <v>television</v>
      </c>
      <c r="S1312" s="14">
        <f>(((I1312/60)/60)/24)+DATE(1970,1,1)</f>
        <v>42601.667245370365</v>
      </c>
      <c r="T1312" s="14">
        <f t="shared" si="62"/>
        <v>42556.667245370365</v>
      </c>
    </row>
    <row r="1313" spans="1:20" ht="57.6" x14ac:dyDescent="0.3">
      <c r="A1313" s="5">
        <v>1311</v>
      </c>
      <c r="B1313" s="3" t="s">
        <v>1311</v>
      </c>
      <c r="C1313" s="3" t="s">
        <v>5420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182</v>
      </c>
      <c r="M1313" s="5" t="b">
        <v>1</v>
      </c>
      <c r="N1313" s="5" t="s">
        <v>8264</v>
      </c>
      <c r="O1313" s="6">
        <f>E1313/D1313</f>
        <v>0.32028000000000001</v>
      </c>
      <c r="P1313" s="9">
        <f>IFERROR(E1313/L1313,0)</f>
        <v>439.94505494505495</v>
      </c>
      <c r="Q1313" t="str">
        <f t="shared" si="60"/>
        <v>film &amp; video</v>
      </c>
      <c r="R1313" t="str">
        <f t="shared" si="61"/>
        <v>television</v>
      </c>
      <c r="S1313" s="14">
        <f>(((I1313/60)/60)/24)+DATE(1970,1,1)</f>
        <v>42704.843969907408</v>
      </c>
      <c r="T1313" s="14">
        <f t="shared" si="62"/>
        <v>42669.802303240736</v>
      </c>
    </row>
    <row r="1314" spans="1:20" ht="43.2" x14ac:dyDescent="0.3">
      <c r="A1314" s="5">
        <v>1312</v>
      </c>
      <c r="B1314" s="3" t="s">
        <v>1312</v>
      </c>
      <c r="C1314" s="3" t="s">
        <v>5421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182</v>
      </c>
      <c r="M1314" s="5" t="b">
        <v>1</v>
      </c>
      <c r="N1314" s="5" t="s">
        <v>8264</v>
      </c>
      <c r="O1314" s="6">
        <f>E1314/D1314</f>
        <v>6.0869565217391303E-3</v>
      </c>
      <c r="P1314" s="9">
        <f>IFERROR(E1314/L1314,0)</f>
        <v>0.15384615384615385</v>
      </c>
      <c r="Q1314" t="str">
        <f t="shared" si="60"/>
        <v>film &amp; video</v>
      </c>
      <c r="R1314" t="str">
        <f t="shared" si="61"/>
        <v>television</v>
      </c>
      <c r="S1314" s="14">
        <f>(((I1314/60)/60)/24)+DATE(1970,1,1)</f>
        <v>42112.702800925923</v>
      </c>
      <c r="T1314" s="14">
        <f t="shared" si="62"/>
        <v>42082.702800925923</v>
      </c>
    </row>
    <row r="1315" spans="1:20" ht="43.2" x14ac:dyDescent="0.3">
      <c r="A1315" s="5">
        <v>1313</v>
      </c>
      <c r="B1315" s="3" t="s">
        <v>1313</v>
      </c>
      <c r="C1315" s="3" t="s">
        <v>5422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182</v>
      </c>
      <c r="M1315" s="5" t="b">
        <v>1</v>
      </c>
      <c r="N1315" s="5" t="s">
        <v>8264</v>
      </c>
      <c r="O1315" s="6">
        <f>E1315/D1315</f>
        <v>0.31114999999999998</v>
      </c>
      <c r="P1315" s="9">
        <f>IFERROR(E1315/L1315,0)</f>
        <v>68.384615384615387</v>
      </c>
      <c r="Q1315" t="str">
        <f t="shared" si="60"/>
        <v>film &amp; video</v>
      </c>
      <c r="R1315" t="str">
        <f t="shared" si="61"/>
        <v>television</v>
      </c>
      <c r="S1315" s="14">
        <f>(((I1315/60)/60)/24)+DATE(1970,1,1)</f>
        <v>42432.709652777776</v>
      </c>
      <c r="T1315" s="14">
        <f t="shared" si="62"/>
        <v>42402.709652777776</v>
      </c>
    </row>
    <row r="1316" spans="1:20" ht="43.2" x14ac:dyDescent="0.3">
      <c r="A1316" s="5">
        <v>1314</v>
      </c>
      <c r="B1316" s="3" t="s">
        <v>1314</v>
      </c>
      <c r="C1316" s="3" t="s">
        <v>5423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182</v>
      </c>
      <c r="M1316" s="5" t="b">
        <v>1</v>
      </c>
      <c r="N1316" s="5" t="s">
        <v>8264</v>
      </c>
      <c r="O1316" s="6">
        <f>E1316/D1316</f>
        <v>1.1266666666666666E-2</v>
      </c>
      <c r="P1316" s="9">
        <f>IFERROR(E1316/L1316,0)</f>
        <v>11.142857142857142</v>
      </c>
      <c r="Q1316" t="str">
        <f t="shared" si="60"/>
        <v>film &amp; video</v>
      </c>
      <c r="R1316" t="str">
        <f t="shared" si="61"/>
        <v>television</v>
      </c>
      <c r="S1316" s="14">
        <f>(((I1316/60)/60)/24)+DATE(1970,1,1)</f>
        <v>42664.669675925921</v>
      </c>
      <c r="T1316" s="14">
        <f t="shared" si="62"/>
        <v>42604.669675925921</v>
      </c>
    </row>
    <row r="1317" spans="1:20" ht="28.8" x14ac:dyDescent="0.3">
      <c r="A1317" s="5">
        <v>1315</v>
      </c>
      <c r="B1317" s="3" t="s">
        <v>1315</v>
      </c>
      <c r="C1317" s="3" t="s">
        <v>5424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182</v>
      </c>
      <c r="M1317" s="5" t="b">
        <v>1</v>
      </c>
      <c r="N1317" s="5" t="s">
        <v>8264</v>
      </c>
      <c r="O1317" s="6">
        <f>E1317/D1317</f>
        <v>0.40404000000000001</v>
      </c>
      <c r="P1317" s="9">
        <f>IFERROR(E1317/L1317,0)</f>
        <v>222</v>
      </c>
      <c r="Q1317" t="str">
        <f t="shared" si="60"/>
        <v>film &amp; video</v>
      </c>
      <c r="R1317" t="str">
        <f t="shared" si="61"/>
        <v>television</v>
      </c>
      <c r="S1317" s="14">
        <f>(((I1317/60)/60)/24)+DATE(1970,1,1)</f>
        <v>42314.041666666672</v>
      </c>
      <c r="T1317" s="14">
        <f t="shared" si="62"/>
        <v>42278.498240740737</v>
      </c>
    </row>
    <row r="1318" spans="1:20" ht="43.2" x14ac:dyDescent="0.3">
      <c r="A1318" s="5">
        <v>1316</v>
      </c>
      <c r="B1318" s="3" t="s">
        <v>1316</v>
      </c>
      <c r="C1318" s="3" t="s">
        <v>5425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182</v>
      </c>
      <c r="M1318" s="5" t="b">
        <v>1</v>
      </c>
      <c r="N1318" s="5" t="s">
        <v>8264</v>
      </c>
      <c r="O1318" s="6">
        <f>E1318/D1318</f>
        <v>1.3333333333333333E-5</v>
      </c>
      <c r="P1318" s="9">
        <f>IFERROR(E1318/L1318,0)</f>
        <v>5.4945054945054949E-3</v>
      </c>
      <c r="Q1318" t="str">
        <f t="shared" si="60"/>
        <v>film &amp; video</v>
      </c>
      <c r="R1318" t="str">
        <f t="shared" si="61"/>
        <v>television</v>
      </c>
      <c r="S1318" s="14">
        <f>(((I1318/60)/60)/24)+DATE(1970,1,1)</f>
        <v>42428.961909722217</v>
      </c>
      <c r="T1318" s="14">
        <f t="shared" si="62"/>
        <v>42393.961909722217</v>
      </c>
    </row>
    <row r="1319" spans="1:20" ht="57.6" x14ac:dyDescent="0.3">
      <c r="A1319" s="5">
        <v>1317</v>
      </c>
      <c r="B1319" s="3" t="s">
        <v>1317</v>
      </c>
      <c r="C1319" s="3" t="s">
        <v>5426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182</v>
      </c>
      <c r="M1319" s="5" t="b">
        <v>1</v>
      </c>
      <c r="N1319" s="5" t="s">
        <v>8264</v>
      </c>
      <c r="O1319" s="6">
        <f>E1319/D1319</f>
        <v>5.7334999999999997E-2</v>
      </c>
      <c r="P1319" s="9">
        <f>IFERROR(E1319/L1319,0)</f>
        <v>63.005494505494504</v>
      </c>
      <c r="Q1319" t="str">
        <f t="shared" si="60"/>
        <v>film &amp; video</v>
      </c>
      <c r="R1319" t="str">
        <f t="shared" si="61"/>
        <v>television</v>
      </c>
      <c r="S1319" s="14">
        <f>(((I1319/60)/60)/24)+DATE(1970,1,1)</f>
        <v>42572.583333333328</v>
      </c>
      <c r="T1319" s="14">
        <f t="shared" si="62"/>
        <v>42520.235486111109</v>
      </c>
    </row>
    <row r="1320" spans="1:20" ht="43.2" x14ac:dyDescent="0.3">
      <c r="A1320" s="5">
        <v>1318</v>
      </c>
      <c r="B1320" s="3" t="s">
        <v>1318</v>
      </c>
      <c r="C1320" s="3" t="s">
        <v>5427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182</v>
      </c>
      <c r="M1320" s="5" t="b">
        <v>1</v>
      </c>
      <c r="N1320" s="5" t="s">
        <v>8264</v>
      </c>
      <c r="O1320" s="6">
        <f>E1320/D1320</f>
        <v>0.15325</v>
      </c>
      <c r="P1320" s="9">
        <f>IFERROR(E1320/L1320,0)</f>
        <v>33.681318681318679</v>
      </c>
      <c r="Q1320" t="str">
        <f t="shared" si="60"/>
        <v>film &amp; video</v>
      </c>
      <c r="R1320" t="str">
        <f t="shared" si="61"/>
        <v>television</v>
      </c>
      <c r="S1320" s="14">
        <f>(((I1320/60)/60)/24)+DATE(1970,1,1)</f>
        <v>42015.043657407412</v>
      </c>
      <c r="T1320" s="14">
        <f t="shared" si="62"/>
        <v>41985.043657407412</v>
      </c>
    </row>
    <row r="1321" spans="1:20" ht="43.2" x14ac:dyDescent="0.3">
      <c r="A1321" s="5">
        <v>1319</v>
      </c>
      <c r="B1321" s="3" t="s">
        <v>1319</v>
      </c>
      <c r="C1321" s="3" t="s">
        <v>5428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182</v>
      </c>
      <c r="M1321" s="5" t="b">
        <v>1</v>
      </c>
      <c r="N1321" s="5" t="s">
        <v>8264</v>
      </c>
      <c r="O1321" s="6">
        <f>E1321/D1321</f>
        <v>0.15103448275862069</v>
      </c>
      <c r="P1321" s="9">
        <f>IFERROR(E1321/L1321,0)</f>
        <v>4.813186813186813</v>
      </c>
      <c r="Q1321" t="str">
        <f t="shared" si="60"/>
        <v>film &amp; video</v>
      </c>
      <c r="R1321" t="str">
        <f t="shared" si="61"/>
        <v>television</v>
      </c>
      <c r="S1321" s="14">
        <f>(((I1321/60)/60)/24)+DATE(1970,1,1)</f>
        <v>41831.666666666664</v>
      </c>
      <c r="T1321" s="14">
        <f t="shared" si="62"/>
        <v>41816.812094907407</v>
      </c>
    </row>
    <row r="1322" spans="1:20" ht="43.2" x14ac:dyDescent="0.3">
      <c r="A1322" s="5">
        <v>1320</v>
      </c>
      <c r="B1322" s="3" t="s">
        <v>1320</v>
      </c>
      <c r="C1322" s="3" t="s">
        <v>5429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182</v>
      </c>
      <c r="M1322" s="5" t="b">
        <v>1</v>
      </c>
      <c r="N1322" s="5" t="s">
        <v>8264</v>
      </c>
      <c r="O1322" s="6">
        <f>E1322/D1322</f>
        <v>5.0299999999999997E-3</v>
      </c>
      <c r="P1322" s="9">
        <f>IFERROR(E1322/L1322,0)</f>
        <v>2.7637362637362637</v>
      </c>
      <c r="Q1322" t="str">
        <f t="shared" si="60"/>
        <v>film &amp; video</v>
      </c>
      <c r="R1322" t="str">
        <f t="shared" si="61"/>
        <v>television</v>
      </c>
      <c r="S1322" s="14">
        <f>(((I1322/60)/60)/24)+DATE(1970,1,1)</f>
        <v>42734.958333333328</v>
      </c>
      <c r="T1322" s="14">
        <f t="shared" si="62"/>
        <v>42705.690347222218</v>
      </c>
    </row>
    <row r="1323" spans="1:20" ht="57.6" x14ac:dyDescent="0.3">
      <c r="A1323" s="5">
        <v>1321</v>
      </c>
      <c r="B1323" s="3" t="s">
        <v>1321</v>
      </c>
      <c r="C1323" s="3" t="s">
        <v>5430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182</v>
      </c>
      <c r="M1323" s="5" t="b">
        <v>1</v>
      </c>
      <c r="N1323" s="5" t="s">
        <v>8264</v>
      </c>
      <c r="O1323" s="6">
        <f>E1323/D1323</f>
        <v>1.3028138528138528E-2</v>
      </c>
      <c r="P1323" s="9">
        <f>IFERROR(E1323/L1323,0)</f>
        <v>33.071428571428569</v>
      </c>
      <c r="Q1323" t="str">
        <f t="shared" si="60"/>
        <v>film &amp; video</v>
      </c>
      <c r="R1323" t="str">
        <f t="shared" si="61"/>
        <v>television</v>
      </c>
      <c r="S1323" s="14">
        <f>(((I1323/60)/60)/24)+DATE(1970,1,1)</f>
        <v>42727.74927083333</v>
      </c>
      <c r="T1323" s="14">
        <f t="shared" si="62"/>
        <v>42697.74927083333</v>
      </c>
    </row>
    <row r="1324" spans="1:20" ht="43.2" x14ac:dyDescent="0.3">
      <c r="A1324" s="5">
        <v>1322</v>
      </c>
      <c r="B1324" s="3" t="s">
        <v>1322</v>
      </c>
      <c r="C1324" s="3" t="s">
        <v>5431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182</v>
      </c>
      <c r="M1324" s="5" t="b">
        <v>1</v>
      </c>
      <c r="N1324" s="5" t="s">
        <v>8264</v>
      </c>
      <c r="O1324" s="6">
        <f>E1324/D1324</f>
        <v>3.0285714285714286E-3</v>
      </c>
      <c r="P1324" s="9">
        <f>IFERROR(E1324/L1324,0)</f>
        <v>0.58241758241758246</v>
      </c>
      <c r="Q1324" t="str">
        <f t="shared" si="60"/>
        <v>film &amp; video</v>
      </c>
      <c r="R1324" t="str">
        <f t="shared" si="61"/>
        <v>television</v>
      </c>
      <c r="S1324" s="14">
        <f>(((I1324/60)/60)/24)+DATE(1970,1,1)</f>
        <v>42145.656539351854</v>
      </c>
      <c r="T1324" s="14">
        <f t="shared" si="62"/>
        <v>42115.656539351854</v>
      </c>
    </row>
    <row r="1325" spans="1:20" ht="43.2" x14ac:dyDescent="0.3">
      <c r="A1325" s="5">
        <v>1323</v>
      </c>
      <c r="B1325" s="3" t="s">
        <v>1323</v>
      </c>
      <c r="C1325" s="3" t="s">
        <v>5432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182</v>
      </c>
      <c r="M1325" s="5" t="b">
        <v>1</v>
      </c>
      <c r="N1325" s="5" t="s">
        <v>8264</v>
      </c>
      <c r="O1325" s="6">
        <f>E1325/D1325</f>
        <v>8.8800000000000004E-2</v>
      </c>
      <c r="P1325" s="9">
        <f>IFERROR(E1325/L1325,0)</f>
        <v>7.3186813186813184</v>
      </c>
      <c r="Q1325" t="str">
        <f t="shared" si="60"/>
        <v>film &amp; video</v>
      </c>
      <c r="R1325" t="str">
        <f t="shared" si="61"/>
        <v>television</v>
      </c>
      <c r="S1325" s="14">
        <f>(((I1325/60)/60)/24)+DATE(1970,1,1)</f>
        <v>42486.288194444445</v>
      </c>
      <c r="T1325" s="14">
        <f t="shared" si="62"/>
        <v>42451.698449074072</v>
      </c>
    </row>
    <row r="1326" spans="1:20" ht="43.2" x14ac:dyDescent="0.3">
      <c r="A1326" s="5">
        <v>1324</v>
      </c>
      <c r="B1326" s="3" t="s">
        <v>1324</v>
      </c>
      <c r="C1326" s="3" t="s">
        <v>5433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182</v>
      </c>
      <c r="M1326" s="5" t="b">
        <v>1</v>
      </c>
      <c r="N1326" s="5" t="s">
        <v>8264</v>
      </c>
      <c r="O1326" s="6">
        <f>E1326/D1326</f>
        <v>9.8400000000000001E-2</v>
      </c>
      <c r="P1326" s="9">
        <f>IFERROR(E1326/L1326,0)</f>
        <v>27.032967032967033</v>
      </c>
      <c r="Q1326" t="str">
        <f t="shared" si="60"/>
        <v>film &amp; video</v>
      </c>
      <c r="R1326" t="str">
        <f t="shared" si="61"/>
        <v>television</v>
      </c>
      <c r="S1326" s="14">
        <f>(((I1326/60)/60)/24)+DATE(1970,1,1)</f>
        <v>42656.633703703701</v>
      </c>
      <c r="T1326" s="14">
        <f t="shared" si="62"/>
        <v>42626.633703703701</v>
      </c>
    </row>
    <row r="1327" spans="1:20" ht="43.2" x14ac:dyDescent="0.3">
      <c r="A1327" s="5">
        <v>1325</v>
      </c>
      <c r="B1327" s="3" t="s">
        <v>1325</v>
      </c>
      <c r="C1327" s="3" t="s">
        <v>5434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182</v>
      </c>
      <c r="M1327" s="5" t="b">
        <v>1</v>
      </c>
      <c r="N1327" s="5" t="s">
        <v>8264</v>
      </c>
      <c r="O1327" s="6">
        <f>E1327/D1327</f>
        <v>2.4299999999999999E-2</v>
      </c>
      <c r="P1327" s="9">
        <f>IFERROR(E1327/L1327,0)</f>
        <v>2.6703296703296702</v>
      </c>
      <c r="Q1327" t="str">
        <f t="shared" si="60"/>
        <v>film &amp; video</v>
      </c>
      <c r="R1327" t="str">
        <f t="shared" si="61"/>
        <v>television</v>
      </c>
      <c r="S1327" s="14">
        <f>(((I1327/60)/60)/24)+DATE(1970,1,1)</f>
        <v>42734.086053240739</v>
      </c>
      <c r="T1327" s="14">
        <f t="shared" si="62"/>
        <v>42704.086053240739</v>
      </c>
    </row>
    <row r="1328" spans="1:20" ht="43.2" x14ac:dyDescent="0.3">
      <c r="A1328" s="5">
        <v>1326</v>
      </c>
      <c r="B1328" s="3" t="s">
        <v>1326</v>
      </c>
      <c r="C1328" s="3" t="s">
        <v>5435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182</v>
      </c>
      <c r="M1328" s="5" t="b">
        <v>1</v>
      </c>
      <c r="N1328" s="5" t="s">
        <v>8264</v>
      </c>
      <c r="O1328" s="6">
        <f>E1328/D1328</f>
        <v>1.1299999999999999E-2</v>
      </c>
      <c r="P1328" s="9">
        <f>IFERROR(E1328/L1328,0)</f>
        <v>6.2087912087912089</v>
      </c>
      <c r="Q1328" t="str">
        <f t="shared" si="60"/>
        <v>film &amp; video</v>
      </c>
      <c r="R1328" t="str">
        <f t="shared" si="61"/>
        <v>television</v>
      </c>
      <c r="S1328" s="14">
        <f>(((I1328/60)/60)/24)+DATE(1970,1,1)</f>
        <v>42019.791990740734</v>
      </c>
      <c r="T1328" s="14">
        <f t="shared" si="62"/>
        <v>41974.791990740734</v>
      </c>
    </row>
    <row r="1329" spans="1:20" ht="43.2" x14ac:dyDescent="0.3">
      <c r="A1329" s="5">
        <v>1327</v>
      </c>
      <c r="B1329" s="3" t="s">
        <v>1327</v>
      </c>
      <c r="C1329" s="3" t="s">
        <v>5436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182</v>
      </c>
      <c r="M1329" s="5" t="b">
        <v>1</v>
      </c>
      <c r="N1329" s="5" t="s">
        <v>8264</v>
      </c>
      <c r="O1329" s="6">
        <f>E1329/D1329</f>
        <v>3.5520833333333335E-2</v>
      </c>
      <c r="P1329" s="9">
        <f>IFERROR(E1329/L1329,0)</f>
        <v>9.3681318681318686</v>
      </c>
      <c r="Q1329" t="str">
        <f t="shared" si="60"/>
        <v>film &amp; video</v>
      </c>
      <c r="R1329" t="str">
        <f t="shared" si="61"/>
        <v>television</v>
      </c>
      <c r="S1329" s="14">
        <f>(((I1329/60)/60)/24)+DATE(1970,1,1)</f>
        <v>42153.678645833337</v>
      </c>
      <c r="T1329" s="14">
        <f t="shared" si="62"/>
        <v>42123.678645833337</v>
      </c>
    </row>
    <row r="1330" spans="1:20" ht="43.2" x14ac:dyDescent="0.3">
      <c r="A1330" s="5">
        <v>1328</v>
      </c>
      <c r="B1330" s="3" t="s">
        <v>1328</v>
      </c>
      <c r="C1330" s="3" t="s">
        <v>5437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182</v>
      </c>
      <c r="M1330" s="5" t="b">
        <v>1</v>
      </c>
      <c r="N1330" s="5" t="s">
        <v>8264</v>
      </c>
      <c r="O1330" s="6">
        <f>E1330/D1330</f>
        <v>2.3306666666666667E-2</v>
      </c>
      <c r="P1330" s="9">
        <f>IFERROR(E1330/L1330,0)</f>
        <v>9.604395604395604</v>
      </c>
      <c r="Q1330" t="str">
        <f t="shared" si="60"/>
        <v>film &amp; video</v>
      </c>
      <c r="R1330" t="str">
        <f t="shared" si="61"/>
        <v>television</v>
      </c>
      <c r="S1330" s="14">
        <f>(((I1330/60)/60)/24)+DATE(1970,1,1)</f>
        <v>42657.642754629633</v>
      </c>
      <c r="T1330" s="14">
        <f t="shared" si="62"/>
        <v>42612.642754629633</v>
      </c>
    </row>
    <row r="1331" spans="1:20" ht="43.2" x14ac:dyDescent="0.3">
      <c r="A1331" s="5">
        <v>1329</v>
      </c>
      <c r="B1331" s="3" t="s">
        <v>1329</v>
      </c>
      <c r="C1331" s="3" t="s">
        <v>5438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182</v>
      </c>
      <c r="M1331" s="5" t="b">
        <v>1</v>
      </c>
      <c r="N1331" s="5" t="s">
        <v>8264</v>
      </c>
      <c r="O1331" s="6">
        <f>E1331/D1331</f>
        <v>8.1600000000000006E-3</v>
      </c>
      <c r="P1331" s="9">
        <f>IFERROR(E1331/L1331,0)</f>
        <v>2.2417582417582418</v>
      </c>
      <c r="Q1331" t="str">
        <f t="shared" si="60"/>
        <v>film &amp; video</v>
      </c>
      <c r="R1331" t="str">
        <f t="shared" si="61"/>
        <v>television</v>
      </c>
      <c r="S1331" s="14">
        <f>(((I1331/60)/60)/24)+DATE(1970,1,1)</f>
        <v>41975.263252314813</v>
      </c>
      <c r="T1331" s="14">
        <f t="shared" si="62"/>
        <v>41935.221585648149</v>
      </c>
    </row>
    <row r="1332" spans="1:20" ht="43.2" x14ac:dyDescent="0.3">
      <c r="A1332" s="5">
        <v>1330</v>
      </c>
      <c r="B1332" s="3" t="s">
        <v>1330</v>
      </c>
      <c r="C1332" s="3" t="s">
        <v>5439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182</v>
      </c>
      <c r="M1332" s="5" t="b">
        <v>1</v>
      </c>
      <c r="N1332" s="5" t="s">
        <v>8264</v>
      </c>
      <c r="O1332" s="6">
        <f>E1332/D1332</f>
        <v>0.22494285714285714</v>
      </c>
      <c r="P1332" s="9">
        <f>IFERROR(E1332/L1332,0)</f>
        <v>43.258241758241759</v>
      </c>
      <c r="Q1332" t="str">
        <f t="shared" si="60"/>
        <v>film &amp; video</v>
      </c>
      <c r="R1332" t="str">
        <f t="shared" si="61"/>
        <v>television</v>
      </c>
      <c r="S1332" s="14">
        <f>(((I1332/60)/60)/24)+DATE(1970,1,1)</f>
        <v>42553.166666666672</v>
      </c>
      <c r="T1332" s="14">
        <f t="shared" si="62"/>
        <v>42522.276724537034</v>
      </c>
    </row>
    <row r="1333" spans="1:20" ht="43.2" x14ac:dyDescent="0.3">
      <c r="A1333" s="5">
        <v>1331</v>
      </c>
      <c r="B1333" s="3" t="s">
        <v>1331</v>
      </c>
      <c r="C1333" s="3" t="s">
        <v>5440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182</v>
      </c>
      <c r="M1333" s="5" t="b">
        <v>1</v>
      </c>
      <c r="N1333" s="5" t="s">
        <v>8264</v>
      </c>
      <c r="O1333" s="6">
        <f>E1333/D1333</f>
        <v>1.3668E-2</v>
      </c>
      <c r="P1333" s="9">
        <f>IFERROR(E1333/L1333,0)</f>
        <v>18.774725274725274</v>
      </c>
      <c r="Q1333" t="str">
        <f t="shared" si="60"/>
        <v>film &amp; video</v>
      </c>
      <c r="R1333" t="str">
        <f t="shared" si="61"/>
        <v>television</v>
      </c>
      <c r="S1333" s="14">
        <f>(((I1333/60)/60)/24)+DATE(1970,1,1)</f>
        <v>42599.50409722222</v>
      </c>
      <c r="T1333" s="14">
        <f t="shared" si="62"/>
        <v>42569.50409722222</v>
      </c>
    </row>
    <row r="1334" spans="1:20" ht="43.2" x14ac:dyDescent="0.3">
      <c r="A1334" s="5">
        <v>1332</v>
      </c>
      <c r="B1334" s="3" t="s">
        <v>1332</v>
      </c>
      <c r="C1334" s="3" t="s">
        <v>5441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182</v>
      </c>
      <c r="M1334" s="5" t="b">
        <v>1</v>
      </c>
      <c r="N1334" s="5" t="s">
        <v>8264</v>
      </c>
      <c r="O1334" s="6">
        <f>E1334/D1334</f>
        <v>0</v>
      </c>
      <c r="P1334" s="9">
        <f>IFERROR(E1334/L1334,0)</f>
        <v>0</v>
      </c>
      <c r="Q1334" t="str">
        <f t="shared" si="60"/>
        <v>film &amp; video</v>
      </c>
      <c r="R1334" t="str">
        <f t="shared" si="61"/>
        <v>television</v>
      </c>
      <c r="S1334" s="14">
        <f>(((I1334/60)/60)/24)+DATE(1970,1,1)</f>
        <v>42762.060277777782</v>
      </c>
      <c r="T1334" s="14">
        <f t="shared" si="62"/>
        <v>42732.060277777782</v>
      </c>
    </row>
    <row r="1335" spans="1:20" ht="43.2" x14ac:dyDescent="0.3">
      <c r="A1335" s="5">
        <v>1333</v>
      </c>
      <c r="B1335" s="3" t="s">
        <v>1333</v>
      </c>
      <c r="C1335" s="3" t="s">
        <v>5442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182</v>
      </c>
      <c r="M1335" s="5" t="b">
        <v>1</v>
      </c>
      <c r="N1335" s="5" t="s">
        <v>8264</v>
      </c>
      <c r="O1335" s="6">
        <f>E1335/D1335</f>
        <v>0</v>
      </c>
      <c r="P1335" s="9">
        <f>IFERROR(E1335/L1335,0)</f>
        <v>0</v>
      </c>
      <c r="Q1335" t="str">
        <f t="shared" si="60"/>
        <v>film &amp; video</v>
      </c>
      <c r="R1335" t="str">
        <f t="shared" si="61"/>
        <v>television</v>
      </c>
      <c r="S1335" s="14">
        <f>(((I1335/60)/60)/24)+DATE(1970,1,1)</f>
        <v>41836.106770833336</v>
      </c>
      <c r="T1335" s="14">
        <f t="shared" si="62"/>
        <v>41806.106770833336</v>
      </c>
    </row>
    <row r="1336" spans="1:20" ht="43.2" x14ac:dyDescent="0.3">
      <c r="A1336" s="5">
        <v>1334</v>
      </c>
      <c r="B1336" s="3" t="s">
        <v>1334</v>
      </c>
      <c r="C1336" s="3" t="s">
        <v>5443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182</v>
      </c>
      <c r="M1336" s="5" t="b">
        <v>1</v>
      </c>
      <c r="N1336" s="5" t="s">
        <v>8264</v>
      </c>
      <c r="O1336" s="6">
        <f>E1336/D1336</f>
        <v>0.10754135338345865</v>
      </c>
      <c r="P1336" s="9">
        <f>IFERROR(E1336/L1336,0)</f>
        <v>78.587912087912088</v>
      </c>
      <c r="Q1336" t="str">
        <f t="shared" si="60"/>
        <v>film &amp; video</v>
      </c>
      <c r="R1336" t="str">
        <f t="shared" si="61"/>
        <v>television</v>
      </c>
      <c r="S1336" s="14">
        <f>(((I1336/60)/60)/24)+DATE(1970,1,1)</f>
        <v>42440.774155092593</v>
      </c>
      <c r="T1336" s="14">
        <f t="shared" si="62"/>
        <v>42410.774155092593</v>
      </c>
    </row>
    <row r="1337" spans="1:20" ht="43.2" x14ac:dyDescent="0.3">
      <c r="A1337" s="5">
        <v>1335</v>
      </c>
      <c r="B1337" s="3" t="s">
        <v>1335</v>
      </c>
      <c r="C1337" s="3" t="s">
        <v>5444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182</v>
      </c>
      <c r="M1337" s="5" t="b">
        <v>1</v>
      </c>
      <c r="N1337" s="5" t="s">
        <v>8264</v>
      </c>
      <c r="O1337" s="6">
        <f>E1337/D1337</f>
        <v>0.1976</v>
      </c>
      <c r="P1337" s="9">
        <f>IFERROR(E1337/L1337,0)</f>
        <v>27.142857142857142</v>
      </c>
      <c r="Q1337" t="str">
        <f t="shared" si="60"/>
        <v>film &amp; video</v>
      </c>
      <c r="R1337" t="str">
        <f t="shared" si="61"/>
        <v>television</v>
      </c>
      <c r="S1337" s="14">
        <f>(((I1337/60)/60)/24)+DATE(1970,1,1)</f>
        <v>42343.936365740738</v>
      </c>
      <c r="T1337" s="14">
        <f t="shared" si="62"/>
        <v>42313.936365740738</v>
      </c>
    </row>
    <row r="1338" spans="1:20" ht="43.2" x14ac:dyDescent="0.3">
      <c r="A1338" s="5">
        <v>1336</v>
      </c>
      <c r="B1338" s="3" t="s">
        <v>1336</v>
      </c>
      <c r="C1338" s="3" t="s">
        <v>5445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182</v>
      </c>
      <c r="M1338" s="5" t="b">
        <v>1</v>
      </c>
      <c r="N1338" s="5" t="s">
        <v>8264</v>
      </c>
      <c r="O1338" s="6">
        <f>E1338/D1338</f>
        <v>0.84946999999999995</v>
      </c>
      <c r="P1338" s="9">
        <f>IFERROR(E1338/L1338,0)</f>
        <v>466.74175824175825</v>
      </c>
      <c r="Q1338" t="str">
        <f t="shared" si="60"/>
        <v>film &amp; video</v>
      </c>
      <c r="R1338" t="str">
        <f t="shared" si="61"/>
        <v>television</v>
      </c>
      <c r="S1338" s="14">
        <f>(((I1338/60)/60)/24)+DATE(1970,1,1)</f>
        <v>41990.863750000004</v>
      </c>
      <c r="T1338" s="14">
        <f t="shared" si="62"/>
        <v>41955.863750000004</v>
      </c>
    </row>
    <row r="1339" spans="1:20" ht="43.2" x14ac:dyDescent="0.3">
      <c r="A1339" s="5">
        <v>1337</v>
      </c>
      <c r="B1339" s="3" t="s">
        <v>1337</v>
      </c>
      <c r="C1339" s="3" t="s">
        <v>5446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182</v>
      </c>
      <c r="M1339" s="5" t="b">
        <v>1</v>
      </c>
      <c r="N1339" s="5" t="s">
        <v>8264</v>
      </c>
      <c r="O1339" s="6">
        <f>E1339/D1339</f>
        <v>0.49381999999999998</v>
      </c>
      <c r="P1339" s="9">
        <f>IFERROR(E1339/L1339,0)</f>
        <v>135.66483516483515</v>
      </c>
      <c r="Q1339" t="str">
        <f t="shared" si="60"/>
        <v>film &amp; video</v>
      </c>
      <c r="R1339" t="str">
        <f t="shared" si="61"/>
        <v>television</v>
      </c>
      <c r="S1339" s="14">
        <f>(((I1339/60)/60)/24)+DATE(1970,1,1)</f>
        <v>42797.577303240745</v>
      </c>
      <c r="T1339" s="14">
        <f t="shared" si="62"/>
        <v>42767.577303240745</v>
      </c>
    </row>
    <row r="1340" spans="1:20" ht="57.6" x14ac:dyDescent="0.3">
      <c r="A1340" s="5">
        <v>1338</v>
      </c>
      <c r="B1340" s="3" t="s">
        <v>1338</v>
      </c>
      <c r="C1340" s="3" t="s">
        <v>5447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182</v>
      </c>
      <c r="M1340" s="5" t="b">
        <v>1</v>
      </c>
      <c r="N1340" s="5" t="s">
        <v>8264</v>
      </c>
      <c r="O1340" s="6">
        <f>E1340/D1340</f>
        <v>3.3033333333333331E-2</v>
      </c>
      <c r="P1340" s="9">
        <f>IFERROR(E1340/L1340,0)</f>
        <v>5.4450549450549453</v>
      </c>
      <c r="Q1340" t="str">
        <f t="shared" si="60"/>
        <v>film &amp; video</v>
      </c>
      <c r="R1340" t="str">
        <f t="shared" si="61"/>
        <v>television</v>
      </c>
      <c r="S1340" s="14">
        <f>(((I1340/60)/60)/24)+DATE(1970,1,1)</f>
        <v>42218.803622685184</v>
      </c>
      <c r="T1340" s="14">
        <f t="shared" si="62"/>
        <v>42188.803622685184</v>
      </c>
    </row>
    <row r="1341" spans="1:20" ht="28.8" x14ac:dyDescent="0.3">
      <c r="A1341" s="5">
        <v>1339</v>
      </c>
      <c r="B1341" s="3" t="s">
        <v>1339</v>
      </c>
      <c r="C1341" s="3" t="s">
        <v>5448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182</v>
      </c>
      <c r="M1341" s="5" t="b">
        <v>1</v>
      </c>
      <c r="N1341" s="5" t="s">
        <v>8264</v>
      </c>
      <c r="O1341" s="6">
        <f>E1341/D1341</f>
        <v>6.6339999999999996E-2</v>
      </c>
      <c r="P1341" s="9">
        <f>IFERROR(E1341/L1341,0)</f>
        <v>18.225274725274726</v>
      </c>
      <c r="Q1341" t="str">
        <f t="shared" si="60"/>
        <v>film &amp; video</v>
      </c>
      <c r="R1341" t="str">
        <f t="shared" si="61"/>
        <v>television</v>
      </c>
      <c r="S1341" s="14">
        <f>(((I1341/60)/60)/24)+DATE(1970,1,1)</f>
        <v>41981.688831018517</v>
      </c>
      <c r="T1341" s="14">
        <f t="shared" si="62"/>
        <v>41936.647164351853</v>
      </c>
    </row>
    <row r="1342" spans="1:20" ht="43.2" x14ac:dyDescent="0.3">
      <c r="A1342" s="5">
        <v>1340</v>
      </c>
      <c r="B1342" s="3" t="s">
        <v>1340</v>
      </c>
      <c r="C1342" s="3" t="s">
        <v>5449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182</v>
      </c>
      <c r="M1342" s="5" t="b">
        <v>1</v>
      </c>
      <c r="N1342" s="5" t="s">
        <v>8264</v>
      </c>
      <c r="O1342" s="6">
        <f>E1342/D1342</f>
        <v>0</v>
      </c>
      <c r="P1342" s="9">
        <f>IFERROR(E1342/L1342,0)</f>
        <v>0</v>
      </c>
      <c r="Q1342" t="str">
        <f t="shared" si="60"/>
        <v>film &amp; video</v>
      </c>
      <c r="R1342" t="str">
        <f t="shared" si="61"/>
        <v>television</v>
      </c>
      <c r="S1342" s="14">
        <f>(((I1342/60)/60)/24)+DATE(1970,1,1)</f>
        <v>41866.595520833333</v>
      </c>
      <c r="T1342" s="14">
        <f t="shared" si="62"/>
        <v>41836.595520833333</v>
      </c>
    </row>
    <row r="1343" spans="1:20" ht="57.6" x14ac:dyDescent="0.3">
      <c r="A1343" s="5">
        <v>1341</v>
      </c>
      <c r="B1343" s="3" t="s">
        <v>1341</v>
      </c>
      <c r="C1343" s="3" t="s">
        <v>5450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182</v>
      </c>
      <c r="M1343" s="5" t="b">
        <v>1</v>
      </c>
      <c r="N1343" s="5" t="s">
        <v>8264</v>
      </c>
      <c r="O1343" s="6">
        <f>E1343/D1343</f>
        <v>0.7036</v>
      </c>
      <c r="P1343" s="9">
        <f>IFERROR(E1343/L1343,0)</f>
        <v>96.64835164835165</v>
      </c>
      <c r="Q1343" t="str">
        <f t="shared" si="60"/>
        <v>film &amp; video</v>
      </c>
      <c r="R1343" t="str">
        <f t="shared" si="61"/>
        <v>television</v>
      </c>
      <c r="S1343" s="14">
        <f>(((I1343/60)/60)/24)+DATE(1970,1,1)</f>
        <v>42644.624039351853</v>
      </c>
      <c r="T1343" s="14">
        <f t="shared" si="62"/>
        <v>42612.624039351853</v>
      </c>
    </row>
    <row r="1344" spans="1:20" ht="43.2" x14ac:dyDescent="0.3">
      <c r="A1344" s="5">
        <v>1342</v>
      </c>
      <c r="B1344" s="3" t="s">
        <v>1342</v>
      </c>
      <c r="C1344" s="3" t="s">
        <v>5451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182</v>
      </c>
      <c r="M1344" s="5" t="b">
        <v>1</v>
      </c>
      <c r="N1344" s="5" t="s">
        <v>8264</v>
      </c>
      <c r="O1344" s="6">
        <f>E1344/D1344</f>
        <v>2E-3</v>
      </c>
      <c r="P1344" s="9">
        <f>IFERROR(E1344/L1344,0)</f>
        <v>0.5494505494505495</v>
      </c>
      <c r="Q1344" t="str">
        <f t="shared" si="60"/>
        <v>film &amp; video</v>
      </c>
      <c r="R1344" t="str">
        <f t="shared" si="61"/>
        <v>television</v>
      </c>
      <c r="S1344" s="14">
        <f>(((I1344/60)/60)/24)+DATE(1970,1,1)</f>
        <v>42202.816423611104</v>
      </c>
      <c r="T1344" s="14">
        <f t="shared" si="62"/>
        <v>42172.816423611104</v>
      </c>
    </row>
    <row r="1345" spans="1:20" ht="43.2" x14ac:dyDescent="0.3">
      <c r="A1345" s="5">
        <v>1343</v>
      </c>
      <c r="B1345" s="3" t="s">
        <v>1343</v>
      </c>
      <c r="C1345" s="3" t="s">
        <v>5452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182</v>
      </c>
      <c r="M1345" s="5" t="b">
        <v>1</v>
      </c>
      <c r="N1345" s="5" t="s">
        <v>8264</v>
      </c>
      <c r="O1345" s="6">
        <f>E1345/D1345</f>
        <v>1.02298</v>
      </c>
      <c r="P1345" s="9">
        <f>IFERROR(E1345/L1345,0)</f>
        <v>281.03846153846155</v>
      </c>
      <c r="Q1345" t="str">
        <f t="shared" si="60"/>
        <v>film &amp; video</v>
      </c>
      <c r="R1345" t="str">
        <f t="shared" si="61"/>
        <v>television</v>
      </c>
      <c r="S1345" s="14">
        <f>(((I1345/60)/60)/24)+DATE(1970,1,1)</f>
        <v>42601.165972222225</v>
      </c>
      <c r="T1345" s="14">
        <f t="shared" si="62"/>
        <v>42542.526423611111</v>
      </c>
    </row>
    <row r="1346" spans="1:20" ht="43.2" x14ac:dyDescent="0.3">
      <c r="A1346" s="5">
        <v>1344</v>
      </c>
      <c r="B1346" s="3" t="s">
        <v>1344</v>
      </c>
      <c r="C1346" s="3" t="s">
        <v>5453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182</v>
      </c>
      <c r="M1346" s="5" t="b">
        <v>1</v>
      </c>
      <c r="N1346" s="5" t="s">
        <v>8264</v>
      </c>
      <c r="O1346" s="6">
        <f>E1346/D1346</f>
        <v>3.7773333333333334</v>
      </c>
      <c r="P1346" s="9">
        <f>IFERROR(E1346/L1346,0)</f>
        <v>31.131868131868131</v>
      </c>
      <c r="Q1346" t="str">
        <f t="shared" si="60"/>
        <v>film &amp; video</v>
      </c>
      <c r="R1346" t="str">
        <f t="shared" si="61"/>
        <v>television</v>
      </c>
      <c r="S1346" s="14">
        <f>(((I1346/60)/60)/24)+DATE(1970,1,1)</f>
        <v>42551.789803240739</v>
      </c>
      <c r="T1346" s="14">
        <f t="shared" si="62"/>
        <v>42522.789803240739</v>
      </c>
    </row>
    <row r="1347" spans="1:20" ht="43.2" x14ac:dyDescent="0.3">
      <c r="A1347" s="5">
        <v>1345</v>
      </c>
      <c r="B1347" s="3" t="s">
        <v>1345</v>
      </c>
      <c r="C1347" s="3" t="s">
        <v>5454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182</v>
      </c>
      <c r="M1347" s="5" t="b">
        <v>1</v>
      </c>
      <c r="N1347" s="5" t="s">
        <v>8264</v>
      </c>
      <c r="O1347" s="6">
        <f>E1347/D1347</f>
        <v>1.25</v>
      </c>
      <c r="P1347" s="9">
        <f>IFERROR(E1347/L1347,0)</f>
        <v>2.0604395604395602</v>
      </c>
      <c r="Q1347" t="str">
        <f t="shared" ref="Q1347:Q1410" si="63">LEFT(N1347, SEARCH("/",N1347)-1)</f>
        <v>film &amp; video</v>
      </c>
      <c r="R1347" t="str">
        <f t="shared" ref="R1347:R1410" si="64">RIGHT(N1347, LEN(N1347)-SEARCH("/", N1347))</f>
        <v>television</v>
      </c>
      <c r="S1347" s="14">
        <f>(((I1347/60)/60)/24)+DATE(1970,1,1)</f>
        <v>41834.814340277779</v>
      </c>
      <c r="T1347" s="14">
        <f t="shared" ref="T1347:T1410" si="65">(((J1347/60)/60)/24)+DATE(1970,1,1)</f>
        <v>41799.814340277779</v>
      </c>
    </row>
    <row r="1348" spans="1:20" ht="43.2" x14ac:dyDescent="0.3">
      <c r="A1348" s="5">
        <v>1346</v>
      </c>
      <c r="B1348" s="3" t="s">
        <v>1346</v>
      </c>
      <c r="C1348" s="3" t="s">
        <v>5455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182</v>
      </c>
      <c r="M1348" s="5" t="b">
        <v>1</v>
      </c>
      <c r="N1348" s="5" t="s">
        <v>8264</v>
      </c>
      <c r="O1348" s="6">
        <f>E1348/D1348</f>
        <v>1.473265306122449</v>
      </c>
      <c r="P1348" s="9">
        <f>IFERROR(E1348/L1348,0)</f>
        <v>39.664835164835168</v>
      </c>
      <c r="Q1348" t="str">
        <f t="shared" si="63"/>
        <v>film &amp; video</v>
      </c>
      <c r="R1348" t="str">
        <f t="shared" si="64"/>
        <v>television</v>
      </c>
      <c r="S1348" s="14">
        <f>(((I1348/60)/60)/24)+DATE(1970,1,1)</f>
        <v>41452.075821759259</v>
      </c>
      <c r="T1348" s="14">
        <f t="shared" si="65"/>
        <v>41422.075821759259</v>
      </c>
    </row>
    <row r="1349" spans="1:20" ht="43.2" x14ac:dyDescent="0.3">
      <c r="A1349" s="5">
        <v>1347</v>
      </c>
      <c r="B1349" s="3" t="s">
        <v>1347</v>
      </c>
      <c r="C1349" s="3" t="s">
        <v>5456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182</v>
      </c>
      <c r="M1349" s="5" t="b">
        <v>1</v>
      </c>
      <c r="N1349" s="5" t="s">
        <v>8264</v>
      </c>
      <c r="O1349" s="6">
        <f>E1349/D1349</f>
        <v>1.022</v>
      </c>
      <c r="P1349" s="9">
        <f>IFERROR(E1349/L1349,0)</f>
        <v>14.038461538461538</v>
      </c>
      <c r="Q1349" t="str">
        <f t="shared" si="63"/>
        <v>film &amp; video</v>
      </c>
      <c r="R1349" t="str">
        <f t="shared" si="64"/>
        <v>television</v>
      </c>
      <c r="S1349" s="14">
        <f>(((I1349/60)/60)/24)+DATE(1970,1,1)</f>
        <v>42070.638020833328</v>
      </c>
      <c r="T1349" s="14">
        <f t="shared" si="65"/>
        <v>42040.638020833328</v>
      </c>
    </row>
    <row r="1350" spans="1:20" ht="43.2" x14ac:dyDescent="0.3">
      <c r="A1350" s="5">
        <v>1348</v>
      </c>
      <c r="B1350" s="3" t="s">
        <v>1348</v>
      </c>
      <c r="C1350" s="3" t="s">
        <v>5457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182</v>
      </c>
      <c r="M1350" s="5" t="b">
        <v>1</v>
      </c>
      <c r="N1350" s="5" t="s">
        <v>8264</v>
      </c>
      <c r="O1350" s="6">
        <f>E1350/D1350</f>
        <v>1.018723404255319</v>
      </c>
      <c r="P1350" s="9">
        <f>IFERROR(E1350/L1350,0)</f>
        <v>32.884615384615387</v>
      </c>
      <c r="Q1350" t="str">
        <f t="shared" si="63"/>
        <v>film &amp; video</v>
      </c>
      <c r="R1350" t="str">
        <f t="shared" si="64"/>
        <v>television</v>
      </c>
      <c r="S1350" s="14">
        <f>(((I1350/60)/60)/24)+DATE(1970,1,1)</f>
        <v>41991.506168981476</v>
      </c>
      <c r="T1350" s="14">
        <f t="shared" si="65"/>
        <v>41963.506168981476</v>
      </c>
    </row>
    <row r="1351" spans="1:20" ht="43.2" x14ac:dyDescent="0.3">
      <c r="A1351" s="5">
        <v>1349</v>
      </c>
      <c r="B1351" s="3" t="s">
        <v>1349</v>
      </c>
      <c r="C1351" s="3" t="s">
        <v>5458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182</v>
      </c>
      <c r="M1351" s="5" t="b">
        <v>1</v>
      </c>
      <c r="N1351" s="5" t="s">
        <v>8264</v>
      </c>
      <c r="O1351" s="6">
        <f>E1351/D1351</f>
        <v>2.0419999999999998</v>
      </c>
      <c r="P1351" s="9">
        <f>IFERROR(E1351/L1351,0)</f>
        <v>56.098901098901102</v>
      </c>
      <c r="Q1351" t="str">
        <f t="shared" si="63"/>
        <v>film &amp; video</v>
      </c>
      <c r="R1351" t="str">
        <f t="shared" si="64"/>
        <v>television</v>
      </c>
      <c r="S1351" s="14">
        <f>(((I1351/60)/60)/24)+DATE(1970,1,1)</f>
        <v>42354.290972222225</v>
      </c>
      <c r="T1351" s="14">
        <f t="shared" si="65"/>
        <v>42317.33258101852</v>
      </c>
    </row>
    <row r="1352" spans="1:20" ht="43.2" x14ac:dyDescent="0.3">
      <c r="A1352" s="5">
        <v>1350</v>
      </c>
      <c r="B1352" s="3" t="s">
        <v>1350</v>
      </c>
      <c r="C1352" s="3" t="s">
        <v>5459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182</v>
      </c>
      <c r="M1352" s="5" t="b">
        <v>1</v>
      </c>
      <c r="N1352" s="5" t="s">
        <v>8264</v>
      </c>
      <c r="O1352" s="6">
        <f>E1352/D1352</f>
        <v>1.0405</v>
      </c>
      <c r="P1352" s="9">
        <f>IFERROR(E1352/L1352,0)</f>
        <v>28.585164835164836</v>
      </c>
      <c r="Q1352" t="str">
        <f t="shared" si="63"/>
        <v>film &amp; video</v>
      </c>
      <c r="R1352" t="str">
        <f t="shared" si="64"/>
        <v>television</v>
      </c>
      <c r="S1352" s="14">
        <f>(((I1352/60)/60)/24)+DATE(1970,1,1)</f>
        <v>42364.013124999998</v>
      </c>
      <c r="T1352" s="14">
        <f t="shared" si="65"/>
        <v>42334.013124999998</v>
      </c>
    </row>
    <row r="1353" spans="1:20" ht="28.8" x14ac:dyDescent="0.3">
      <c r="A1353" s="5">
        <v>1351</v>
      </c>
      <c r="B1353" s="3" t="s">
        <v>1351</v>
      </c>
      <c r="C1353" s="3" t="s">
        <v>5460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182</v>
      </c>
      <c r="M1353" s="5" t="b">
        <v>1</v>
      </c>
      <c r="N1353" s="5" t="s">
        <v>8264</v>
      </c>
      <c r="O1353" s="6">
        <f>E1353/D1353</f>
        <v>1.0126500000000001</v>
      </c>
      <c r="P1353" s="9">
        <f>IFERROR(E1353/L1353,0)</f>
        <v>111.28021978021978</v>
      </c>
      <c r="Q1353" t="str">
        <f t="shared" si="63"/>
        <v>film &amp; video</v>
      </c>
      <c r="R1353" t="str">
        <f t="shared" si="64"/>
        <v>television</v>
      </c>
      <c r="S1353" s="14">
        <f>(((I1353/60)/60)/24)+DATE(1970,1,1)</f>
        <v>42412.74009259259</v>
      </c>
      <c r="T1353" s="14">
        <f t="shared" si="65"/>
        <v>42382.74009259259</v>
      </c>
    </row>
    <row r="1354" spans="1:20" ht="43.2" x14ac:dyDescent="0.3">
      <c r="A1354" s="5">
        <v>1352</v>
      </c>
      <c r="B1354" s="3" t="s">
        <v>1352</v>
      </c>
      <c r="C1354" s="3" t="s">
        <v>5461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182</v>
      </c>
      <c r="M1354" s="5" t="b">
        <v>1</v>
      </c>
      <c r="N1354" s="5" t="s">
        <v>8264</v>
      </c>
      <c r="O1354" s="6">
        <f>E1354/D1354</f>
        <v>1.3613999999999999</v>
      </c>
      <c r="P1354" s="9">
        <f>IFERROR(E1354/L1354,0)</f>
        <v>74.802197802197796</v>
      </c>
      <c r="Q1354" t="str">
        <f t="shared" si="63"/>
        <v>film &amp; video</v>
      </c>
      <c r="R1354" t="str">
        <f t="shared" si="64"/>
        <v>television</v>
      </c>
      <c r="S1354" s="14">
        <f>(((I1354/60)/60)/24)+DATE(1970,1,1)</f>
        <v>42252.165972222225</v>
      </c>
      <c r="T1354" s="14">
        <f t="shared" si="65"/>
        <v>42200.578310185185</v>
      </c>
    </row>
    <row r="1355" spans="1:20" ht="43.2" x14ac:dyDescent="0.3">
      <c r="A1355" s="5">
        <v>1353</v>
      </c>
      <c r="B1355" s="3" t="s">
        <v>1353</v>
      </c>
      <c r="C1355" s="3" t="s">
        <v>5462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182</v>
      </c>
      <c r="M1355" s="5" t="b">
        <v>1</v>
      </c>
      <c r="N1355" s="5" t="s">
        <v>8264</v>
      </c>
      <c r="O1355" s="6">
        <f>E1355/D1355</f>
        <v>1.3360000000000001</v>
      </c>
      <c r="P1355" s="9">
        <f>IFERROR(E1355/L1355,0)</f>
        <v>7.3406593406593403</v>
      </c>
      <c r="Q1355" t="str">
        <f t="shared" si="63"/>
        <v>film &amp; video</v>
      </c>
      <c r="R1355" t="str">
        <f t="shared" si="64"/>
        <v>television</v>
      </c>
      <c r="S1355" s="14">
        <f>(((I1355/60)/60)/24)+DATE(1970,1,1)</f>
        <v>41344</v>
      </c>
      <c r="T1355" s="14">
        <f t="shared" si="65"/>
        <v>41309.11791666667</v>
      </c>
    </row>
    <row r="1356" spans="1:20" ht="43.2" x14ac:dyDescent="0.3">
      <c r="A1356" s="5">
        <v>1354</v>
      </c>
      <c r="B1356" s="3" t="s">
        <v>1354</v>
      </c>
      <c r="C1356" s="3" t="s">
        <v>5463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182</v>
      </c>
      <c r="M1356" s="5" t="b">
        <v>1</v>
      </c>
      <c r="N1356" s="5" t="s">
        <v>8264</v>
      </c>
      <c r="O1356" s="6">
        <f>E1356/D1356</f>
        <v>1.3025</v>
      </c>
      <c r="P1356" s="9">
        <f>IFERROR(E1356/L1356,0)</f>
        <v>8.5879120879120876</v>
      </c>
      <c r="Q1356" t="str">
        <f t="shared" si="63"/>
        <v>film &amp; video</v>
      </c>
      <c r="R1356" t="str">
        <f t="shared" si="64"/>
        <v>television</v>
      </c>
      <c r="S1356" s="14">
        <f>(((I1356/60)/60)/24)+DATE(1970,1,1)</f>
        <v>42532.807627314818</v>
      </c>
      <c r="T1356" s="14">
        <f t="shared" si="65"/>
        <v>42502.807627314818</v>
      </c>
    </row>
    <row r="1357" spans="1:20" ht="57.6" x14ac:dyDescent="0.3">
      <c r="A1357" s="5">
        <v>1355</v>
      </c>
      <c r="B1357" s="3" t="s">
        <v>1355</v>
      </c>
      <c r="C1357" s="3" t="s">
        <v>5464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182</v>
      </c>
      <c r="M1357" s="5" t="b">
        <v>1</v>
      </c>
      <c r="N1357" s="5" t="s">
        <v>8264</v>
      </c>
      <c r="O1357" s="6">
        <f>E1357/D1357</f>
        <v>1.2267999999999999</v>
      </c>
      <c r="P1357" s="9">
        <f>IFERROR(E1357/L1357,0)</f>
        <v>16.85164835164835</v>
      </c>
      <c r="Q1357" t="str">
        <f t="shared" si="63"/>
        <v>film &amp; video</v>
      </c>
      <c r="R1357" t="str">
        <f t="shared" si="64"/>
        <v>television</v>
      </c>
      <c r="S1357" s="14">
        <f>(((I1357/60)/60)/24)+DATE(1970,1,1)</f>
        <v>41243.416666666664</v>
      </c>
      <c r="T1357" s="14">
        <f t="shared" si="65"/>
        <v>41213.254687499997</v>
      </c>
    </row>
    <row r="1358" spans="1:20" ht="43.2" x14ac:dyDescent="0.3">
      <c r="A1358" s="5">
        <v>1356</v>
      </c>
      <c r="B1358" s="3" t="s">
        <v>1356</v>
      </c>
      <c r="C1358" s="3" t="s">
        <v>5465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182</v>
      </c>
      <c r="M1358" s="5" t="b">
        <v>1</v>
      </c>
      <c r="N1358" s="5" t="s">
        <v>8264</v>
      </c>
      <c r="O1358" s="6">
        <f>E1358/D1358</f>
        <v>1.8281058823529412</v>
      </c>
      <c r="P1358" s="9">
        <f>IFERROR(E1358/L1358,0)</f>
        <v>34.151428571428575</v>
      </c>
      <c r="Q1358" t="str">
        <f t="shared" si="63"/>
        <v>film &amp; video</v>
      </c>
      <c r="R1358" t="str">
        <f t="shared" si="64"/>
        <v>television</v>
      </c>
      <c r="S1358" s="14">
        <f>(((I1358/60)/60)/24)+DATE(1970,1,1)</f>
        <v>41460.038888888892</v>
      </c>
      <c r="T1358" s="14">
        <f t="shared" si="65"/>
        <v>41430.038888888892</v>
      </c>
    </row>
    <row r="1359" spans="1:20" ht="43.2" x14ac:dyDescent="0.3">
      <c r="A1359" s="5">
        <v>1357</v>
      </c>
      <c r="B1359" s="3" t="s">
        <v>1357</v>
      </c>
      <c r="C1359" s="3" t="s">
        <v>5466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182</v>
      </c>
      <c r="M1359" s="5" t="b">
        <v>1</v>
      </c>
      <c r="N1359" s="5" t="s">
        <v>8264</v>
      </c>
      <c r="O1359" s="6">
        <f>E1359/D1359</f>
        <v>1.2529999999999999</v>
      </c>
      <c r="P1359" s="9">
        <f>IFERROR(E1359/L1359,0)</f>
        <v>13.76923076923077</v>
      </c>
      <c r="Q1359" t="str">
        <f t="shared" si="63"/>
        <v>film &amp; video</v>
      </c>
      <c r="R1359" t="str">
        <f t="shared" si="64"/>
        <v>television</v>
      </c>
      <c r="S1359" s="14">
        <f>(((I1359/60)/60)/24)+DATE(1970,1,1)</f>
        <v>41334.249305555553</v>
      </c>
      <c r="T1359" s="14">
        <f t="shared" si="65"/>
        <v>41304.962233796294</v>
      </c>
    </row>
    <row r="1360" spans="1:20" ht="43.2" x14ac:dyDescent="0.3">
      <c r="A1360" s="5">
        <v>1358</v>
      </c>
      <c r="B1360" s="3" t="s">
        <v>1358</v>
      </c>
      <c r="C1360" s="3" t="s">
        <v>5467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182</v>
      </c>
      <c r="M1360" s="5" t="b">
        <v>1</v>
      </c>
      <c r="N1360" s="5" t="s">
        <v>8264</v>
      </c>
      <c r="O1360" s="6">
        <f>E1360/D1360</f>
        <v>1.1166666666666667</v>
      </c>
      <c r="P1360" s="9">
        <f>IFERROR(E1360/L1360,0)</f>
        <v>18.406593406593405</v>
      </c>
      <c r="Q1360" t="str">
        <f t="shared" si="63"/>
        <v>film &amp; video</v>
      </c>
      <c r="R1360" t="str">
        <f t="shared" si="64"/>
        <v>television</v>
      </c>
      <c r="S1360" s="14">
        <f>(((I1360/60)/60)/24)+DATE(1970,1,1)</f>
        <v>40719.570868055554</v>
      </c>
      <c r="T1360" s="14">
        <f t="shared" si="65"/>
        <v>40689.570868055554</v>
      </c>
    </row>
    <row r="1361" spans="1:20" ht="43.2" x14ac:dyDescent="0.3">
      <c r="A1361" s="5">
        <v>1359</v>
      </c>
      <c r="B1361" s="3" t="s">
        <v>1359</v>
      </c>
      <c r="C1361" s="3" t="s">
        <v>5468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182</v>
      </c>
      <c r="M1361" s="5" t="b">
        <v>1</v>
      </c>
      <c r="N1361" s="5" t="s">
        <v>8264</v>
      </c>
      <c r="O1361" s="6">
        <f>E1361/D1361</f>
        <v>1.1575757575757575</v>
      </c>
      <c r="P1361" s="9">
        <f>IFERROR(E1361/L1361,0)</f>
        <v>4.197802197802198</v>
      </c>
      <c r="Q1361" t="str">
        <f t="shared" si="63"/>
        <v>film &amp; video</v>
      </c>
      <c r="R1361" t="str">
        <f t="shared" si="64"/>
        <v>television</v>
      </c>
      <c r="S1361" s="14">
        <f>(((I1361/60)/60)/24)+DATE(1970,1,1)</f>
        <v>40730.814699074072</v>
      </c>
      <c r="T1361" s="14">
        <f t="shared" si="65"/>
        <v>40668.814699074072</v>
      </c>
    </row>
    <row r="1362" spans="1:20" ht="28.8" x14ac:dyDescent="0.3">
      <c r="A1362" s="5">
        <v>1360</v>
      </c>
      <c r="B1362" s="3" t="s">
        <v>1360</v>
      </c>
      <c r="C1362" s="3" t="s">
        <v>5469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182</v>
      </c>
      <c r="M1362" s="5" t="b">
        <v>1</v>
      </c>
      <c r="N1362" s="5" t="s">
        <v>8264</v>
      </c>
      <c r="O1362" s="6">
        <f>E1362/D1362</f>
        <v>1.732</v>
      </c>
      <c r="P1362" s="9">
        <f>IFERROR(E1362/L1362,0)</f>
        <v>14.274725274725276</v>
      </c>
      <c r="Q1362" t="str">
        <f t="shared" si="63"/>
        <v>film &amp; video</v>
      </c>
      <c r="R1362" t="str">
        <f t="shared" si="64"/>
        <v>television</v>
      </c>
      <c r="S1362" s="14">
        <f>(((I1362/60)/60)/24)+DATE(1970,1,1)</f>
        <v>41123.900694444441</v>
      </c>
      <c r="T1362" s="14">
        <f t="shared" si="65"/>
        <v>41095.900694444441</v>
      </c>
    </row>
    <row r="1363" spans="1:20" ht="43.2" x14ac:dyDescent="0.3">
      <c r="A1363" s="5">
        <v>1361</v>
      </c>
      <c r="B1363" s="3" t="s">
        <v>1361</v>
      </c>
      <c r="C1363" s="3" t="s">
        <v>5470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182</v>
      </c>
      <c r="M1363" s="5" t="b">
        <v>1</v>
      </c>
      <c r="N1363" s="5" t="s">
        <v>8264</v>
      </c>
      <c r="O1363" s="6">
        <f>E1363/D1363</f>
        <v>1.2598333333333334</v>
      </c>
      <c r="P1363" s="9">
        <f>IFERROR(E1363/L1363,0)</f>
        <v>41.532967032967036</v>
      </c>
      <c r="Q1363" t="str">
        <f t="shared" si="63"/>
        <v>film &amp; video</v>
      </c>
      <c r="R1363" t="str">
        <f t="shared" si="64"/>
        <v>television</v>
      </c>
      <c r="S1363" s="14">
        <f>(((I1363/60)/60)/24)+DATE(1970,1,1)</f>
        <v>41811.717268518521</v>
      </c>
      <c r="T1363" s="14">
        <f t="shared" si="65"/>
        <v>41781.717268518521</v>
      </c>
    </row>
    <row r="1364" spans="1:20" ht="43.2" x14ac:dyDescent="0.3">
      <c r="A1364" s="5">
        <v>1362</v>
      </c>
      <c r="B1364" s="3" t="s">
        <v>1362</v>
      </c>
      <c r="C1364" s="3" t="s">
        <v>5471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182</v>
      </c>
      <c r="M1364" s="5" t="b">
        <v>1</v>
      </c>
      <c r="N1364" s="5" t="s">
        <v>8264</v>
      </c>
      <c r="O1364" s="6">
        <f>E1364/D1364</f>
        <v>1.091</v>
      </c>
      <c r="P1364" s="9">
        <f>IFERROR(E1364/L1364,0)</f>
        <v>5.9945054945054945</v>
      </c>
      <c r="Q1364" t="str">
        <f t="shared" si="63"/>
        <v>film &amp; video</v>
      </c>
      <c r="R1364" t="str">
        <f t="shared" si="64"/>
        <v>television</v>
      </c>
      <c r="S1364" s="14">
        <f>(((I1364/60)/60)/24)+DATE(1970,1,1)</f>
        <v>41524.934386574074</v>
      </c>
      <c r="T1364" s="14">
        <f t="shared" si="65"/>
        <v>41464.934386574074</v>
      </c>
    </row>
    <row r="1365" spans="1:20" ht="43.2" x14ac:dyDescent="0.3">
      <c r="A1365" s="5">
        <v>1363</v>
      </c>
      <c r="B1365" s="3" t="s">
        <v>1363</v>
      </c>
      <c r="C1365" s="3" t="s">
        <v>5472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182</v>
      </c>
      <c r="M1365" s="5" t="b">
        <v>1</v>
      </c>
      <c r="N1365" s="5" t="s">
        <v>8264</v>
      </c>
      <c r="O1365" s="6">
        <f>E1365/D1365</f>
        <v>1</v>
      </c>
      <c r="P1365" s="9">
        <f>IFERROR(E1365/L1365,0)</f>
        <v>1.098901098901099</v>
      </c>
      <c r="Q1365" t="str">
        <f t="shared" si="63"/>
        <v>film &amp; video</v>
      </c>
      <c r="R1365" t="str">
        <f t="shared" si="64"/>
        <v>television</v>
      </c>
      <c r="S1365" s="14">
        <f>(((I1365/60)/60)/24)+DATE(1970,1,1)</f>
        <v>42415.332638888889</v>
      </c>
      <c r="T1365" s="14">
        <f t="shared" si="65"/>
        <v>42396.8440625</v>
      </c>
    </row>
    <row r="1366" spans="1:20" ht="57.6" x14ac:dyDescent="0.3">
      <c r="A1366" s="5">
        <v>1364</v>
      </c>
      <c r="B1366" s="3" t="s">
        <v>1364</v>
      </c>
      <c r="C1366" s="3" t="s">
        <v>5473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182</v>
      </c>
      <c r="M1366" s="5" t="b">
        <v>1</v>
      </c>
      <c r="N1366" s="5" t="s">
        <v>8264</v>
      </c>
      <c r="O1366" s="6">
        <f>E1366/D1366</f>
        <v>1.1864285714285714</v>
      </c>
      <c r="P1366" s="9">
        <f>IFERROR(E1366/L1366,0)</f>
        <v>273.79120879120882</v>
      </c>
      <c r="Q1366" t="str">
        <f t="shared" si="63"/>
        <v>film &amp; video</v>
      </c>
      <c r="R1366" t="str">
        <f t="shared" si="64"/>
        <v>television</v>
      </c>
      <c r="S1366" s="14">
        <f>(((I1366/60)/60)/24)+DATE(1970,1,1)</f>
        <v>42011.6956712963</v>
      </c>
      <c r="T1366" s="14">
        <f t="shared" si="65"/>
        <v>41951.695671296293</v>
      </c>
    </row>
    <row r="1367" spans="1:20" ht="43.2" x14ac:dyDescent="0.3">
      <c r="A1367" s="5">
        <v>1365</v>
      </c>
      <c r="B1367" s="3" t="s">
        <v>1365</v>
      </c>
      <c r="C1367" s="3" t="s">
        <v>5474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182</v>
      </c>
      <c r="M1367" s="5" t="b">
        <v>1</v>
      </c>
      <c r="N1367" s="5" t="s">
        <v>8264</v>
      </c>
      <c r="O1367" s="6">
        <f>E1367/D1367</f>
        <v>1.0026666666666666</v>
      </c>
      <c r="P1367" s="9">
        <f>IFERROR(E1367/L1367,0)</f>
        <v>41.318681318681321</v>
      </c>
      <c r="Q1367" t="str">
        <f t="shared" si="63"/>
        <v>film &amp; video</v>
      </c>
      <c r="R1367" t="str">
        <f t="shared" si="64"/>
        <v>television</v>
      </c>
      <c r="S1367" s="14">
        <f>(((I1367/60)/60)/24)+DATE(1970,1,1)</f>
        <v>42079.691574074073</v>
      </c>
      <c r="T1367" s="14">
        <f t="shared" si="65"/>
        <v>42049.733240740738</v>
      </c>
    </row>
    <row r="1368" spans="1:20" x14ac:dyDescent="0.3">
      <c r="A1368" s="5">
        <v>1366</v>
      </c>
      <c r="B1368" s="3" t="s">
        <v>1366</v>
      </c>
      <c r="C1368" s="3" t="s">
        <v>5475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182</v>
      </c>
      <c r="M1368" s="5" t="b">
        <v>1</v>
      </c>
      <c r="N1368" s="5" t="s">
        <v>8264</v>
      </c>
      <c r="O1368" s="6">
        <f>E1368/D1368</f>
        <v>1.2648920000000001</v>
      </c>
      <c r="P1368" s="9">
        <f>IFERROR(E1368/L1368,0)</f>
        <v>52.12467032967033</v>
      </c>
      <c r="Q1368" t="str">
        <f t="shared" si="63"/>
        <v>film &amp; video</v>
      </c>
      <c r="R1368" t="str">
        <f t="shared" si="64"/>
        <v>television</v>
      </c>
      <c r="S1368" s="14">
        <f>(((I1368/60)/60)/24)+DATE(1970,1,1)</f>
        <v>41970.037766203706</v>
      </c>
      <c r="T1368" s="14">
        <f t="shared" si="65"/>
        <v>41924.996099537035</v>
      </c>
    </row>
    <row r="1369" spans="1:20" ht="43.2" x14ac:dyDescent="0.3">
      <c r="A1369" s="5">
        <v>1367</v>
      </c>
      <c r="B1369" s="3" t="s">
        <v>1367</v>
      </c>
      <c r="C1369" s="3" t="s">
        <v>5476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182</v>
      </c>
      <c r="M1369" s="5" t="b">
        <v>1</v>
      </c>
      <c r="N1369" s="5" t="s">
        <v>8264</v>
      </c>
      <c r="O1369" s="6">
        <f>E1369/D1369</f>
        <v>1.1426000000000001</v>
      </c>
      <c r="P1369" s="9">
        <f>IFERROR(E1369/L1369,0)</f>
        <v>31.390109890109891</v>
      </c>
      <c r="Q1369" t="str">
        <f t="shared" si="63"/>
        <v>film &amp; video</v>
      </c>
      <c r="R1369" t="str">
        <f t="shared" si="64"/>
        <v>television</v>
      </c>
      <c r="S1369" s="14">
        <f>(((I1369/60)/60)/24)+DATE(1970,1,1)</f>
        <v>42322.044560185182</v>
      </c>
      <c r="T1369" s="14">
        <f t="shared" si="65"/>
        <v>42292.002893518518</v>
      </c>
    </row>
    <row r="1370" spans="1:20" ht="43.2" x14ac:dyDescent="0.3">
      <c r="A1370" s="5">
        <v>1368</v>
      </c>
      <c r="B1370" s="3" t="s">
        <v>1368</v>
      </c>
      <c r="C1370" s="3" t="s">
        <v>5477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182</v>
      </c>
      <c r="M1370" s="5" t="b">
        <v>1</v>
      </c>
      <c r="N1370" s="5" t="s">
        <v>8264</v>
      </c>
      <c r="O1370" s="6">
        <f>E1370/D1370</f>
        <v>1.107</v>
      </c>
      <c r="P1370" s="9">
        <f>IFERROR(E1370/L1370,0)</f>
        <v>30.412087912087912</v>
      </c>
      <c r="Q1370" t="str">
        <f t="shared" si="63"/>
        <v>film &amp; video</v>
      </c>
      <c r="R1370" t="str">
        <f t="shared" si="64"/>
        <v>television</v>
      </c>
      <c r="S1370" s="14">
        <f>(((I1370/60)/60)/24)+DATE(1970,1,1)</f>
        <v>42170.190902777773</v>
      </c>
      <c r="T1370" s="14">
        <f t="shared" si="65"/>
        <v>42146.190902777773</v>
      </c>
    </row>
    <row r="1371" spans="1:20" ht="43.2" x14ac:dyDescent="0.3">
      <c r="A1371" s="5">
        <v>1369</v>
      </c>
      <c r="B1371" s="3" t="s">
        <v>1369</v>
      </c>
      <c r="C1371" s="3" t="s">
        <v>5478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182</v>
      </c>
      <c r="M1371" s="5" t="b">
        <v>1</v>
      </c>
      <c r="N1371" s="5" t="s">
        <v>8264</v>
      </c>
      <c r="O1371" s="6">
        <f>E1371/D1371</f>
        <v>1.0534805315203954</v>
      </c>
      <c r="P1371" s="9">
        <f>IFERROR(E1371/L1371,0)</f>
        <v>187.31115384615384</v>
      </c>
      <c r="Q1371" t="str">
        <f t="shared" si="63"/>
        <v>film &amp; video</v>
      </c>
      <c r="R1371" t="str">
        <f t="shared" si="64"/>
        <v>television</v>
      </c>
      <c r="S1371" s="14">
        <f>(((I1371/60)/60)/24)+DATE(1970,1,1)</f>
        <v>41740.594282407408</v>
      </c>
      <c r="T1371" s="14">
        <f t="shared" si="65"/>
        <v>41710.594282407408</v>
      </c>
    </row>
    <row r="1372" spans="1:20" ht="28.8" x14ac:dyDescent="0.3">
      <c r="A1372" s="5">
        <v>1370</v>
      </c>
      <c r="B1372" s="3" t="s">
        <v>1370</v>
      </c>
      <c r="C1372" s="3" t="s">
        <v>5479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182</v>
      </c>
      <c r="M1372" s="5" t="b">
        <v>1</v>
      </c>
      <c r="N1372" s="5" t="s">
        <v>8264</v>
      </c>
      <c r="O1372" s="6">
        <f>E1372/D1372</f>
        <v>1.0366666666666666</v>
      </c>
      <c r="P1372" s="9">
        <f>IFERROR(E1372/L1372,0)</f>
        <v>8.5439560439560438</v>
      </c>
      <c r="Q1372" t="str">
        <f t="shared" si="63"/>
        <v>film &amp; video</v>
      </c>
      <c r="R1372" t="str">
        <f t="shared" si="64"/>
        <v>television</v>
      </c>
      <c r="S1372" s="14">
        <f>(((I1372/60)/60)/24)+DATE(1970,1,1)</f>
        <v>41563.00335648148</v>
      </c>
      <c r="T1372" s="14">
        <f t="shared" si="65"/>
        <v>41548.00335648148</v>
      </c>
    </row>
    <row r="1373" spans="1:20" ht="43.2" x14ac:dyDescent="0.3">
      <c r="A1373" s="5">
        <v>1371</v>
      </c>
      <c r="B1373" s="3" t="s">
        <v>1371</v>
      </c>
      <c r="C1373" s="3" t="s">
        <v>5480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182</v>
      </c>
      <c r="M1373" s="5" t="b">
        <v>1</v>
      </c>
      <c r="N1373" s="5" t="s">
        <v>8264</v>
      </c>
      <c r="O1373" s="6">
        <f>E1373/D1373</f>
        <v>1.0708672667523933</v>
      </c>
      <c r="P1373" s="9">
        <f>IFERROR(E1373/L1373,0)</f>
        <v>41.181318681318679</v>
      </c>
      <c r="Q1373" t="str">
        <f t="shared" si="63"/>
        <v>film &amp; video</v>
      </c>
      <c r="R1373" t="str">
        <f t="shared" si="64"/>
        <v>television</v>
      </c>
      <c r="S1373" s="14">
        <f>(((I1373/60)/60)/24)+DATE(1970,1,1)</f>
        <v>42131.758587962962</v>
      </c>
      <c r="T1373" s="14">
        <f t="shared" si="65"/>
        <v>42101.758587962962</v>
      </c>
    </row>
    <row r="1374" spans="1:20" x14ac:dyDescent="0.3">
      <c r="A1374" s="5">
        <v>1372</v>
      </c>
      <c r="B1374" s="3" t="s">
        <v>1372</v>
      </c>
      <c r="C1374" s="3" t="s">
        <v>5481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182</v>
      </c>
      <c r="M1374" s="5" t="b">
        <v>1</v>
      </c>
      <c r="N1374" s="5" t="s">
        <v>8264</v>
      </c>
      <c r="O1374" s="6">
        <f>E1374/D1374</f>
        <v>1.24</v>
      </c>
      <c r="P1374" s="9">
        <f>IFERROR(E1374/L1374,0)</f>
        <v>3.4065934065934065</v>
      </c>
      <c r="Q1374" t="str">
        <f t="shared" si="63"/>
        <v>film &amp; video</v>
      </c>
      <c r="R1374" t="str">
        <f t="shared" si="64"/>
        <v>television</v>
      </c>
      <c r="S1374" s="14">
        <f>(((I1374/60)/60)/24)+DATE(1970,1,1)</f>
        <v>41102.739953703705</v>
      </c>
      <c r="T1374" s="14">
        <f t="shared" si="65"/>
        <v>41072.739953703705</v>
      </c>
    </row>
    <row r="1375" spans="1:20" ht="28.8" x14ac:dyDescent="0.3">
      <c r="A1375" s="5">
        <v>1373</v>
      </c>
      <c r="B1375" s="3" t="s">
        <v>1373</v>
      </c>
      <c r="C1375" s="3" t="s">
        <v>5482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182</v>
      </c>
      <c r="M1375" s="5" t="b">
        <v>1</v>
      </c>
      <c r="N1375" s="5" t="s">
        <v>8264</v>
      </c>
      <c r="O1375" s="6">
        <f>E1375/D1375</f>
        <v>1.0501</v>
      </c>
      <c r="P1375" s="9">
        <f>IFERROR(E1375/L1375,0)</f>
        <v>57.697802197802197</v>
      </c>
      <c r="Q1375" t="str">
        <f t="shared" si="63"/>
        <v>film &amp; video</v>
      </c>
      <c r="R1375" t="str">
        <f t="shared" si="64"/>
        <v>television</v>
      </c>
      <c r="S1375" s="14">
        <f>(((I1375/60)/60)/24)+DATE(1970,1,1)</f>
        <v>42734.95177083333</v>
      </c>
      <c r="T1375" s="14">
        <f t="shared" si="65"/>
        <v>42704.95177083333</v>
      </c>
    </row>
    <row r="1376" spans="1:20" ht="43.2" x14ac:dyDescent="0.3">
      <c r="A1376" s="5">
        <v>1374</v>
      </c>
      <c r="B1376" s="3" t="s">
        <v>1374</v>
      </c>
      <c r="C1376" s="3" t="s">
        <v>5483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182</v>
      </c>
      <c r="M1376" s="5" t="b">
        <v>1</v>
      </c>
      <c r="N1376" s="5" t="s">
        <v>8264</v>
      </c>
      <c r="O1376" s="6">
        <f>E1376/D1376</f>
        <v>1.8946666666666667</v>
      </c>
      <c r="P1376" s="9">
        <f>IFERROR(E1376/L1376,0)</f>
        <v>15.615384615384615</v>
      </c>
      <c r="Q1376" t="str">
        <f t="shared" si="63"/>
        <v>film &amp; video</v>
      </c>
      <c r="R1376" t="str">
        <f t="shared" si="64"/>
        <v>television</v>
      </c>
      <c r="S1376" s="14">
        <f>(((I1376/60)/60)/24)+DATE(1970,1,1)</f>
        <v>42454.12023148148</v>
      </c>
      <c r="T1376" s="14">
        <f t="shared" si="65"/>
        <v>42424.161898148144</v>
      </c>
    </row>
    <row r="1377" spans="1:20" ht="57.6" x14ac:dyDescent="0.3">
      <c r="A1377" s="5">
        <v>1375</v>
      </c>
      <c r="B1377" s="3" t="s">
        <v>1375</v>
      </c>
      <c r="C1377" s="3" t="s">
        <v>5484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182</v>
      </c>
      <c r="M1377" s="5" t="b">
        <v>1</v>
      </c>
      <c r="N1377" s="5" t="s">
        <v>8264</v>
      </c>
      <c r="O1377" s="6">
        <f>E1377/D1377</f>
        <v>1.7132499999999999</v>
      </c>
      <c r="P1377" s="9">
        <f>IFERROR(E1377/L1377,0)</f>
        <v>37.653846153846153</v>
      </c>
      <c r="Q1377" t="str">
        <f t="shared" si="63"/>
        <v>film &amp; video</v>
      </c>
      <c r="R1377" t="str">
        <f t="shared" si="64"/>
        <v>television</v>
      </c>
      <c r="S1377" s="14">
        <f>(((I1377/60)/60)/24)+DATE(1970,1,1)</f>
        <v>42750.066192129627</v>
      </c>
      <c r="T1377" s="14">
        <f t="shared" si="65"/>
        <v>42720.066192129627</v>
      </c>
    </row>
    <row r="1378" spans="1:20" ht="28.8" x14ac:dyDescent="0.3">
      <c r="A1378" s="5">
        <v>1376</v>
      </c>
      <c r="B1378" s="3" t="s">
        <v>1376</v>
      </c>
      <c r="C1378" s="3" t="s">
        <v>5485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182</v>
      </c>
      <c r="M1378" s="5" t="b">
        <v>1</v>
      </c>
      <c r="N1378" s="5" t="s">
        <v>8264</v>
      </c>
      <c r="O1378" s="6">
        <f>E1378/D1378</f>
        <v>2.5248648648648651</v>
      </c>
      <c r="P1378" s="9">
        <f>IFERROR(E1378/L1378,0)</f>
        <v>51.329670329670328</v>
      </c>
      <c r="Q1378" t="str">
        <f t="shared" si="63"/>
        <v>film &amp; video</v>
      </c>
      <c r="R1378" t="str">
        <f t="shared" si="64"/>
        <v>television</v>
      </c>
      <c r="S1378" s="14">
        <f>(((I1378/60)/60)/24)+DATE(1970,1,1)</f>
        <v>42707.710717592592</v>
      </c>
      <c r="T1378" s="14">
        <f t="shared" si="65"/>
        <v>42677.669050925921</v>
      </c>
    </row>
    <row r="1379" spans="1:20" ht="43.2" x14ac:dyDescent="0.3">
      <c r="A1379" s="5">
        <v>1377</v>
      </c>
      <c r="B1379" s="3" t="s">
        <v>1377</v>
      </c>
      <c r="C1379" s="3" t="s">
        <v>5486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182</v>
      </c>
      <c r="M1379" s="5" t="b">
        <v>1</v>
      </c>
      <c r="N1379" s="5" t="s">
        <v>8264</v>
      </c>
      <c r="O1379" s="6">
        <f>E1379/D1379</f>
        <v>1.1615384615384616</v>
      </c>
      <c r="P1379" s="9">
        <f>IFERROR(E1379/L1379,0)</f>
        <v>8.2967032967032974</v>
      </c>
      <c r="Q1379" t="str">
        <f t="shared" si="63"/>
        <v>film &amp; video</v>
      </c>
      <c r="R1379" t="str">
        <f t="shared" si="64"/>
        <v>television</v>
      </c>
      <c r="S1379" s="14">
        <f>(((I1379/60)/60)/24)+DATE(1970,1,1)</f>
        <v>42769.174305555556</v>
      </c>
      <c r="T1379" s="14">
        <f t="shared" si="65"/>
        <v>42747.219560185185</v>
      </c>
    </row>
    <row r="1380" spans="1:20" x14ac:dyDescent="0.3">
      <c r="A1380" s="5">
        <v>1378</v>
      </c>
      <c r="B1380" s="3" t="s">
        <v>1378</v>
      </c>
      <c r="C1380" s="3" t="s">
        <v>5487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182</v>
      </c>
      <c r="M1380" s="5" t="b">
        <v>1</v>
      </c>
      <c r="N1380" s="5" t="s">
        <v>8264</v>
      </c>
      <c r="O1380" s="6">
        <f>E1380/D1380</f>
        <v>2.0335000000000001</v>
      </c>
      <c r="P1380" s="9">
        <f>IFERROR(E1380/L1380,0)</f>
        <v>22.346153846153847</v>
      </c>
      <c r="Q1380" t="str">
        <f t="shared" si="63"/>
        <v>film &amp; video</v>
      </c>
      <c r="R1380" t="str">
        <f t="shared" si="64"/>
        <v>television</v>
      </c>
      <c r="S1380" s="14">
        <f>(((I1380/60)/60)/24)+DATE(1970,1,1)</f>
        <v>42583.759374999994</v>
      </c>
      <c r="T1380" s="14">
        <f t="shared" si="65"/>
        <v>42568.759374999994</v>
      </c>
    </row>
    <row r="1381" spans="1:20" ht="28.8" x14ac:dyDescent="0.3">
      <c r="A1381" s="5">
        <v>1379</v>
      </c>
      <c r="B1381" s="3" t="s">
        <v>1379</v>
      </c>
      <c r="C1381" s="3" t="s">
        <v>5488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182</v>
      </c>
      <c r="M1381" s="5" t="b">
        <v>1</v>
      </c>
      <c r="N1381" s="5" t="s">
        <v>8264</v>
      </c>
      <c r="O1381" s="6">
        <f>E1381/D1381</f>
        <v>1.1160000000000001</v>
      </c>
      <c r="P1381" s="9">
        <f>IFERROR(E1381/L1381,0)</f>
        <v>61.318681318681321</v>
      </c>
      <c r="Q1381" t="str">
        <f t="shared" si="63"/>
        <v>film &amp; video</v>
      </c>
      <c r="R1381" t="str">
        <f t="shared" si="64"/>
        <v>television</v>
      </c>
      <c r="S1381" s="14">
        <f>(((I1381/60)/60)/24)+DATE(1970,1,1)</f>
        <v>42160.491620370376</v>
      </c>
      <c r="T1381" s="14">
        <f t="shared" si="65"/>
        <v>42130.491620370376</v>
      </c>
    </row>
    <row r="1382" spans="1:20" ht="43.2" x14ac:dyDescent="0.3">
      <c r="A1382" s="5">
        <v>1380</v>
      </c>
      <c r="B1382" s="3" t="s">
        <v>1380</v>
      </c>
      <c r="C1382" s="3" t="s">
        <v>5489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182</v>
      </c>
      <c r="M1382" s="5" t="b">
        <v>1</v>
      </c>
      <c r="N1382" s="5" t="s">
        <v>8264</v>
      </c>
      <c r="O1382" s="6">
        <f>E1382/D1382</f>
        <v>4.24</v>
      </c>
      <c r="P1382" s="9">
        <f>IFERROR(E1382/L1382,0)</f>
        <v>0.58241758241758246</v>
      </c>
      <c r="Q1382" t="str">
        <f t="shared" si="63"/>
        <v>film &amp; video</v>
      </c>
      <c r="R1382" t="str">
        <f t="shared" si="64"/>
        <v>television</v>
      </c>
      <c r="S1382" s="14">
        <f>(((I1382/60)/60)/24)+DATE(1970,1,1)</f>
        <v>42164.083333333328</v>
      </c>
      <c r="T1382" s="14">
        <f t="shared" si="65"/>
        <v>42141.762800925921</v>
      </c>
    </row>
    <row r="1383" spans="1:20" ht="57.6" x14ac:dyDescent="0.3">
      <c r="A1383" s="5">
        <v>1381</v>
      </c>
      <c r="B1383" s="3" t="s">
        <v>1381</v>
      </c>
      <c r="C1383" s="3" t="s">
        <v>5490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182</v>
      </c>
      <c r="M1383" s="5" t="b">
        <v>1</v>
      </c>
      <c r="N1383" s="5" t="s">
        <v>8264</v>
      </c>
      <c r="O1383" s="6">
        <f>E1383/D1383</f>
        <v>1.071</v>
      </c>
      <c r="P1383" s="9">
        <f>IFERROR(E1383/L1383,0)</f>
        <v>29.423076923076923</v>
      </c>
      <c r="Q1383" t="str">
        <f t="shared" si="63"/>
        <v>film &amp; video</v>
      </c>
      <c r="R1383" t="str">
        <f t="shared" si="64"/>
        <v>television</v>
      </c>
      <c r="S1383" s="14">
        <f>(((I1383/60)/60)/24)+DATE(1970,1,1)</f>
        <v>42733.214409722219</v>
      </c>
      <c r="T1383" s="14">
        <f t="shared" si="65"/>
        <v>42703.214409722219</v>
      </c>
    </row>
    <row r="1384" spans="1:20" ht="43.2" x14ac:dyDescent="0.3">
      <c r="A1384" s="5">
        <v>1382</v>
      </c>
      <c r="B1384" s="3" t="s">
        <v>1382</v>
      </c>
      <c r="C1384" s="3" t="s">
        <v>5491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182</v>
      </c>
      <c r="M1384" s="5" t="b">
        <v>1</v>
      </c>
      <c r="N1384" s="5" t="s">
        <v>8264</v>
      </c>
      <c r="O1384" s="6">
        <f>E1384/D1384</f>
        <v>1.043625</v>
      </c>
      <c r="P1384" s="9">
        <f>IFERROR(E1384/L1384,0)</f>
        <v>45.873626373626372</v>
      </c>
      <c r="Q1384" t="str">
        <f t="shared" si="63"/>
        <v>film &amp; video</v>
      </c>
      <c r="R1384" t="str">
        <f t="shared" si="64"/>
        <v>television</v>
      </c>
      <c r="S1384" s="14">
        <f>(((I1384/60)/60)/24)+DATE(1970,1,1)</f>
        <v>41400.800185185188</v>
      </c>
      <c r="T1384" s="14">
        <f t="shared" si="65"/>
        <v>41370.800185185188</v>
      </c>
    </row>
    <row r="1385" spans="1:20" ht="43.2" x14ac:dyDescent="0.3">
      <c r="A1385" s="5">
        <v>1383</v>
      </c>
      <c r="B1385" s="3" t="s">
        <v>1383</v>
      </c>
      <c r="C1385" s="3" t="s">
        <v>5492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182</v>
      </c>
      <c r="M1385" s="5" t="b">
        <v>1</v>
      </c>
      <c r="N1385" s="5" t="s">
        <v>8264</v>
      </c>
      <c r="O1385" s="6">
        <f>E1385/D1385</f>
        <v>2.124090909090909</v>
      </c>
      <c r="P1385" s="9">
        <f>IFERROR(E1385/L1385,0)</f>
        <v>25.675824175824175</v>
      </c>
      <c r="Q1385" t="str">
        <f t="shared" si="63"/>
        <v>film &amp; video</v>
      </c>
      <c r="R1385" t="str">
        <f t="shared" si="64"/>
        <v>television</v>
      </c>
      <c r="S1385" s="14">
        <f>(((I1385/60)/60)/24)+DATE(1970,1,1)</f>
        <v>42727.074976851851</v>
      </c>
      <c r="T1385" s="14">
        <f t="shared" si="65"/>
        <v>42707.074976851851</v>
      </c>
    </row>
    <row r="1386" spans="1:20" ht="43.2" x14ac:dyDescent="0.3">
      <c r="A1386" s="5">
        <v>1384</v>
      </c>
      <c r="B1386" s="3" t="s">
        <v>1384</v>
      </c>
      <c r="C1386" s="3" t="s">
        <v>5493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182</v>
      </c>
      <c r="M1386" s="5" t="b">
        <v>1</v>
      </c>
      <c r="N1386" s="5" t="s">
        <v>8264</v>
      </c>
      <c r="O1386" s="6">
        <f>E1386/D1386</f>
        <v>1.2408571428571429</v>
      </c>
      <c r="P1386" s="9">
        <f>IFERROR(E1386/L1386,0)</f>
        <v>23.862637362637361</v>
      </c>
      <c r="Q1386" t="str">
        <f t="shared" si="63"/>
        <v>film &amp; video</v>
      </c>
      <c r="R1386" t="str">
        <f t="shared" si="64"/>
        <v>television</v>
      </c>
      <c r="S1386" s="14">
        <f>(((I1386/60)/60)/24)+DATE(1970,1,1)</f>
        <v>42190.735208333332</v>
      </c>
      <c r="T1386" s="14">
        <f t="shared" si="65"/>
        <v>42160.735208333332</v>
      </c>
    </row>
    <row r="1387" spans="1:20" ht="43.2" x14ac:dyDescent="0.3">
      <c r="A1387" s="5">
        <v>1385</v>
      </c>
      <c r="B1387" s="3" t="s">
        <v>1385</v>
      </c>
      <c r="C1387" s="3" t="s">
        <v>5494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182</v>
      </c>
      <c r="M1387" s="5" t="b">
        <v>1</v>
      </c>
      <c r="N1387" s="5" t="s">
        <v>8264</v>
      </c>
      <c r="O1387" s="6">
        <f>E1387/D1387</f>
        <v>1.10406125</v>
      </c>
      <c r="P1387" s="9">
        <f>IFERROR(E1387/L1387,0)</f>
        <v>48.530164835164832</v>
      </c>
      <c r="Q1387" t="str">
        <f t="shared" si="63"/>
        <v>film &amp; video</v>
      </c>
      <c r="R1387" t="str">
        <f t="shared" si="64"/>
        <v>television</v>
      </c>
      <c r="S1387" s="14">
        <f>(((I1387/60)/60)/24)+DATE(1970,1,1)</f>
        <v>42489.507638888885</v>
      </c>
      <c r="T1387" s="14">
        <f t="shared" si="65"/>
        <v>42433.688900462963</v>
      </c>
    </row>
    <row r="1388" spans="1:20" ht="28.8" x14ac:dyDescent="0.3">
      <c r="A1388" s="5">
        <v>1386</v>
      </c>
      <c r="B1388" s="3" t="s">
        <v>1386</v>
      </c>
      <c r="C1388" s="3" t="s">
        <v>5495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182</v>
      </c>
      <c r="M1388" s="5" t="b">
        <v>1</v>
      </c>
      <c r="N1388" s="5" t="s">
        <v>8264</v>
      </c>
      <c r="O1388" s="6">
        <f>E1388/D1388</f>
        <v>2.1875</v>
      </c>
      <c r="P1388" s="9">
        <f>IFERROR(E1388/L1388,0)</f>
        <v>4.8076923076923075</v>
      </c>
      <c r="Q1388" t="str">
        <f t="shared" si="63"/>
        <v>film &amp; video</v>
      </c>
      <c r="R1388" t="str">
        <f t="shared" si="64"/>
        <v>television</v>
      </c>
      <c r="S1388" s="14">
        <f>(((I1388/60)/60)/24)+DATE(1970,1,1)</f>
        <v>42214.646863425922</v>
      </c>
      <c r="T1388" s="14">
        <f t="shared" si="65"/>
        <v>42184.646863425922</v>
      </c>
    </row>
    <row r="1389" spans="1:20" ht="43.2" x14ac:dyDescent="0.3">
      <c r="A1389" s="5">
        <v>1387</v>
      </c>
      <c r="B1389" s="3" t="s">
        <v>1387</v>
      </c>
      <c r="C1389" s="3" t="s">
        <v>5496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182</v>
      </c>
      <c r="M1389" s="5" t="b">
        <v>1</v>
      </c>
      <c r="N1389" s="5" t="s">
        <v>8264</v>
      </c>
      <c r="O1389" s="6">
        <f>E1389/D1389</f>
        <v>1.36625</v>
      </c>
      <c r="P1389" s="9">
        <f>IFERROR(E1389/L1389,0)</f>
        <v>30.027472527472529</v>
      </c>
      <c r="Q1389" t="str">
        <f t="shared" si="63"/>
        <v>film &amp; video</v>
      </c>
      <c r="R1389" t="str">
        <f t="shared" si="64"/>
        <v>television</v>
      </c>
      <c r="S1389" s="14">
        <f>(((I1389/60)/60)/24)+DATE(1970,1,1)</f>
        <v>42158.1875</v>
      </c>
      <c r="T1389" s="14">
        <f t="shared" si="65"/>
        <v>42126.92123842593</v>
      </c>
    </row>
    <row r="1390" spans="1:20" ht="43.2" x14ac:dyDescent="0.3">
      <c r="A1390" s="5">
        <v>1388</v>
      </c>
      <c r="B1390" s="3" t="s">
        <v>1388</v>
      </c>
      <c r="C1390" s="3" t="s">
        <v>5497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182</v>
      </c>
      <c r="M1390" s="5" t="b">
        <v>1</v>
      </c>
      <c r="N1390" s="5" t="s">
        <v>8264</v>
      </c>
      <c r="O1390" s="6">
        <f>E1390/D1390</f>
        <v>1.348074</v>
      </c>
      <c r="P1390" s="9">
        <f>IFERROR(E1390/L1390,0)</f>
        <v>37.034999999999997</v>
      </c>
      <c r="Q1390" t="str">
        <f t="shared" si="63"/>
        <v>film &amp; video</v>
      </c>
      <c r="R1390" t="str">
        <f t="shared" si="64"/>
        <v>television</v>
      </c>
      <c r="S1390" s="14">
        <f>(((I1390/60)/60)/24)+DATE(1970,1,1)</f>
        <v>42660.676388888889</v>
      </c>
      <c r="T1390" s="14">
        <f t="shared" si="65"/>
        <v>42634.614780092597</v>
      </c>
    </row>
    <row r="1391" spans="1:20" ht="28.8" x14ac:dyDescent="0.3">
      <c r="A1391" s="5">
        <v>1389</v>
      </c>
      <c r="B1391" s="3" t="s">
        <v>1389</v>
      </c>
      <c r="C1391" s="3" t="s">
        <v>5498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182</v>
      </c>
      <c r="M1391" s="5" t="b">
        <v>1</v>
      </c>
      <c r="N1391" s="5" t="s">
        <v>8264</v>
      </c>
      <c r="O1391" s="6">
        <f>E1391/D1391</f>
        <v>1.454</v>
      </c>
      <c r="P1391" s="9">
        <f>IFERROR(E1391/L1391,0)</f>
        <v>3.9945054945054945</v>
      </c>
      <c r="Q1391" t="str">
        <f t="shared" si="63"/>
        <v>film &amp; video</v>
      </c>
      <c r="R1391" t="str">
        <f t="shared" si="64"/>
        <v>television</v>
      </c>
      <c r="S1391" s="14">
        <f>(((I1391/60)/60)/24)+DATE(1970,1,1)</f>
        <v>42595.480983796297</v>
      </c>
      <c r="T1391" s="14">
        <f t="shared" si="65"/>
        <v>42565.480983796297</v>
      </c>
    </row>
    <row r="1392" spans="1:20" ht="43.2" x14ac:dyDescent="0.3">
      <c r="A1392" s="5">
        <v>1390</v>
      </c>
      <c r="B1392" s="3" t="s">
        <v>1390</v>
      </c>
      <c r="C1392" s="3" t="s">
        <v>5499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182</v>
      </c>
      <c r="M1392" s="5" t="b">
        <v>1</v>
      </c>
      <c r="N1392" s="5" t="s">
        <v>8264</v>
      </c>
      <c r="O1392" s="6">
        <f>E1392/D1392</f>
        <v>1.0910714285714285</v>
      </c>
      <c r="P1392" s="9">
        <f>IFERROR(E1392/L1392,0)</f>
        <v>16.785714285714285</v>
      </c>
      <c r="Q1392" t="str">
        <f t="shared" si="63"/>
        <v>film &amp; video</v>
      </c>
      <c r="R1392" t="str">
        <f t="shared" si="64"/>
        <v>television</v>
      </c>
      <c r="S1392" s="14">
        <f>(((I1392/60)/60)/24)+DATE(1970,1,1)</f>
        <v>42121.716666666667</v>
      </c>
      <c r="T1392" s="14">
        <f t="shared" si="65"/>
        <v>42087.803310185183</v>
      </c>
    </row>
    <row r="1393" spans="1:20" ht="43.2" x14ac:dyDescent="0.3">
      <c r="A1393" s="5">
        <v>1391</v>
      </c>
      <c r="B1393" s="3" t="s">
        <v>1391</v>
      </c>
      <c r="C1393" s="3" t="s">
        <v>5500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182</v>
      </c>
      <c r="M1393" s="5" t="b">
        <v>1</v>
      </c>
      <c r="N1393" s="5" t="s">
        <v>8264</v>
      </c>
      <c r="O1393" s="6">
        <f>E1393/D1393</f>
        <v>1.1020000000000001</v>
      </c>
      <c r="P1393" s="9">
        <f>IFERROR(E1393/L1393,0)</f>
        <v>3.0274725274725274</v>
      </c>
      <c r="Q1393" t="str">
        <f t="shared" si="63"/>
        <v>film &amp; video</v>
      </c>
      <c r="R1393" t="str">
        <f t="shared" si="64"/>
        <v>television</v>
      </c>
      <c r="S1393" s="14">
        <f>(((I1393/60)/60)/24)+DATE(1970,1,1)</f>
        <v>42238.207638888889</v>
      </c>
      <c r="T1393" s="14">
        <f t="shared" si="65"/>
        <v>42193.650671296295</v>
      </c>
    </row>
    <row r="1394" spans="1:20" ht="43.2" x14ac:dyDescent="0.3">
      <c r="A1394" s="5">
        <v>1392</v>
      </c>
      <c r="B1394" s="3" t="s">
        <v>1392</v>
      </c>
      <c r="C1394" s="3" t="s">
        <v>5501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182</v>
      </c>
      <c r="M1394" s="5" t="b">
        <v>1</v>
      </c>
      <c r="N1394" s="5" t="s">
        <v>8264</v>
      </c>
      <c r="O1394" s="6">
        <f>E1394/D1394</f>
        <v>1.1364000000000001</v>
      </c>
      <c r="P1394" s="9">
        <f>IFERROR(E1394/L1394,0)</f>
        <v>15.609890109890109</v>
      </c>
      <c r="Q1394" t="str">
        <f t="shared" si="63"/>
        <v>film &amp; video</v>
      </c>
      <c r="R1394" t="str">
        <f t="shared" si="64"/>
        <v>television</v>
      </c>
      <c r="S1394" s="14">
        <f>(((I1394/60)/60)/24)+DATE(1970,1,1)</f>
        <v>42432.154930555553</v>
      </c>
      <c r="T1394" s="14">
        <f t="shared" si="65"/>
        <v>42401.154930555553</v>
      </c>
    </row>
    <row r="1395" spans="1:20" x14ac:dyDescent="0.3">
      <c r="A1395" s="5">
        <v>1393</v>
      </c>
      <c r="B1395" s="3" t="s">
        <v>1393</v>
      </c>
      <c r="C1395" s="3" t="s">
        <v>5502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182</v>
      </c>
      <c r="M1395" s="5" t="b">
        <v>1</v>
      </c>
      <c r="N1395" s="5" t="s">
        <v>8264</v>
      </c>
      <c r="O1395" s="6">
        <f>E1395/D1395</f>
        <v>1.0235000000000001</v>
      </c>
      <c r="P1395" s="9">
        <f>IFERROR(E1395/L1395,0)</f>
        <v>56.236263736263737</v>
      </c>
      <c r="Q1395" t="str">
        <f t="shared" si="63"/>
        <v>film &amp; video</v>
      </c>
      <c r="R1395" t="str">
        <f t="shared" si="64"/>
        <v>television</v>
      </c>
      <c r="S1395" s="14">
        <f>(((I1395/60)/60)/24)+DATE(1970,1,1)</f>
        <v>42583.681979166664</v>
      </c>
      <c r="T1395" s="14">
        <f t="shared" si="65"/>
        <v>42553.681979166664</v>
      </c>
    </row>
    <row r="1396" spans="1:20" ht="43.2" x14ac:dyDescent="0.3">
      <c r="A1396" s="5">
        <v>1394</v>
      </c>
      <c r="B1396" s="3" t="s">
        <v>1394</v>
      </c>
      <c r="C1396" s="3" t="s">
        <v>5503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182</v>
      </c>
      <c r="M1396" s="5" t="b">
        <v>1</v>
      </c>
      <c r="N1396" s="5" t="s">
        <v>8264</v>
      </c>
      <c r="O1396" s="6">
        <f>E1396/D1396</f>
        <v>1.2213333333333334</v>
      </c>
      <c r="P1396" s="9">
        <f>IFERROR(E1396/L1396,0)</f>
        <v>5.0329670329670328</v>
      </c>
      <c r="Q1396" t="str">
        <f t="shared" si="63"/>
        <v>film &amp; video</v>
      </c>
      <c r="R1396" t="str">
        <f t="shared" si="64"/>
        <v>television</v>
      </c>
      <c r="S1396" s="14">
        <f>(((I1396/60)/60)/24)+DATE(1970,1,1)</f>
        <v>42795.125</v>
      </c>
      <c r="T1396" s="14">
        <f t="shared" si="65"/>
        <v>42752.144976851851</v>
      </c>
    </row>
    <row r="1397" spans="1:20" x14ac:dyDescent="0.3">
      <c r="A1397" s="5">
        <v>1395</v>
      </c>
      <c r="B1397" s="3" t="s">
        <v>1395</v>
      </c>
      <c r="C1397" s="3" t="s">
        <v>5504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182</v>
      </c>
      <c r="M1397" s="5" t="b">
        <v>1</v>
      </c>
      <c r="N1397" s="5" t="s">
        <v>8264</v>
      </c>
      <c r="O1397" s="6">
        <f>E1397/D1397</f>
        <v>1.1188571428571428</v>
      </c>
      <c r="P1397" s="9">
        <f>IFERROR(E1397/L1397,0)</f>
        <v>21.516483516483518</v>
      </c>
      <c r="Q1397" t="str">
        <f t="shared" si="63"/>
        <v>film &amp; video</v>
      </c>
      <c r="R1397" t="str">
        <f t="shared" si="64"/>
        <v>television</v>
      </c>
      <c r="S1397" s="14">
        <f>(((I1397/60)/60)/24)+DATE(1970,1,1)</f>
        <v>42749.90834490741</v>
      </c>
      <c r="T1397" s="14">
        <f t="shared" si="65"/>
        <v>42719.90834490741</v>
      </c>
    </row>
    <row r="1398" spans="1:20" ht="43.2" x14ac:dyDescent="0.3">
      <c r="A1398" s="5">
        <v>1396</v>
      </c>
      <c r="B1398" s="3" t="s">
        <v>1396</v>
      </c>
      <c r="C1398" s="3" t="s">
        <v>5505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182</v>
      </c>
      <c r="M1398" s="5" t="b">
        <v>1</v>
      </c>
      <c r="N1398" s="5" t="s">
        <v>8264</v>
      </c>
      <c r="O1398" s="6">
        <f>E1398/D1398</f>
        <v>1.073</v>
      </c>
      <c r="P1398" s="9">
        <f>IFERROR(E1398/L1398,0)</f>
        <v>35.373626373626372</v>
      </c>
      <c r="Q1398" t="str">
        <f t="shared" si="63"/>
        <v>film &amp; video</v>
      </c>
      <c r="R1398" t="str">
        <f t="shared" si="64"/>
        <v>television</v>
      </c>
      <c r="S1398" s="14">
        <f>(((I1398/60)/60)/24)+DATE(1970,1,1)</f>
        <v>42048.99863425926</v>
      </c>
      <c r="T1398" s="14">
        <f t="shared" si="65"/>
        <v>42018.99863425926</v>
      </c>
    </row>
    <row r="1399" spans="1:20" ht="43.2" x14ac:dyDescent="0.3">
      <c r="A1399" s="5">
        <v>1397</v>
      </c>
      <c r="B1399" s="3" t="s">
        <v>1397</v>
      </c>
      <c r="C1399" s="3" t="s">
        <v>5506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182</v>
      </c>
      <c r="M1399" s="5" t="b">
        <v>1</v>
      </c>
      <c r="N1399" s="5" t="s">
        <v>8264</v>
      </c>
      <c r="O1399" s="6">
        <f>E1399/D1399</f>
        <v>1.1385000000000001</v>
      </c>
      <c r="P1399" s="9">
        <f>IFERROR(E1399/L1399,0)</f>
        <v>62.554945054945058</v>
      </c>
      <c r="Q1399" t="str">
        <f t="shared" si="63"/>
        <v>film &amp; video</v>
      </c>
      <c r="R1399" t="str">
        <f t="shared" si="64"/>
        <v>television</v>
      </c>
      <c r="S1399" s="14">
        <f>(((I1399/60)/60)/24)+DATE(1970,1,1)</f>
        <v>42670.888194444444</v>
      </c>
      <c r="T1399" s="14">
        <f t="shared" si="65"/>
        <v>42640.917939814812</v>
      </c>
    </row>
    <row r="1400" spans="1:20" ht="43.2" x14ac:dyDescent="0.3">
      <c r="A1400" s="5">
        <v>1398</v>
      </c>
      <c r="B1400" s="3" t="s">
        <v>1398</v>
      </c>
      <c r="C1400" s="3" t="s">
        <v>5507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182</v>
      </c>
      <c r="M1400" s="5" t="b">
        <v>1</v>
      </c>
      <c r="N1400" s="5" t="s">
        <v>8264</v>
      </c>
      <c r="O1400" s="6">
        <f>E1400/D1400</f>
        <v>1.0968181818181819</v>
      </c>
      <c r="P1400" s="9">
        <f>IFERROR(E1400/L1400,0)</f>
        <v>26.516483516483518</v>
      </c>
      <c r="Q1400" t="str">
        <f t="shared" si="63"/>
        <v>film &amp; video</v>
      </c>
      <c r="R1400" t="str">
        <f t="shared" si="64"/>
        <v>television</v>
      </c>
      <c r="S1400" s="14">
        <f>(((I1400/60)/60)/24)+DATE(1970,1,1)</f>
        <v>42556.874236111107</v>
      </c>
      <c r="T1400" s="14">
        <f t="shared" si="65"/>
        <v>42526.874236111107</v>
      </c>
    </row>
    <row r="1401" spans="1:20" ht="43.2" x14ac:dyDescent="0.3">
      <c r="A1401" s="5">
        <v>1399</v>
      </c>
      <c r="B1401" s="3" t="s">
        <v>1399</v>
      </c>
      <c r="C1401" s="3" t="s">
        <v>5508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182</v>
      </c>
      <c r="M1401" s="5" t="b">
        <v>1</v>
      </c>
      <c r="N1401" s="5" t="s">
        <v>8264</v>
      </c>
      <c r="O1401" s="6">
        <f>E1401/D1401</f>
        <v>1.2614444444444444</v>
      </c>
      <c r="P1401" s="9">
        <f>IFERROR(E1401/L1401,0)</f>
        <v>62.379120879120876</v>
      </c>
      <c r="Q1401" t="str">
        <f t="shared" si="63"/>
        <v>film &amp; video</v>
      </c>
      <c r="R1401" t="str">
        <f t="shared" si="64"/>
        <v>television</v>
      </c>
      <c r="S1401" s="14">
        <f>(((I1401/60)/60)/24)+DATE(1970,1,1)</f>
        <v>41919.004317129627</v>
      </c>
      <c r="T1401" s="14">
        <f t="shared" si="65"/>
        <v>41889.004317129627</v>
      </c>
    </row>
    <row r="1402" spans="1:20" ht="43.2" x14ac:dyDescent="0.3">
      <c r="A1402" s="5">
        <v>1400</v>
      </c>
      <c r="B1402" s="3" t="s">
        <v>1400</v>
      </c>
      <c r="C1402" s="3" t="s">
        <v>5509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182</v>
      </c>
      <c r="M1402" s="5" t="b">
        <v>1</v>
      </c>
      <c r="N1402" s="5" t="s">
        <v>8264</v>
      </c>
      <c r="O1402" s="6">
        <f>E1402/D1402</f>
        <v>1.6742857142857144</v>
      </c>
      <c r="P1402" s="9">
        <f>IFERROR(E1402/L1402,0)</f>
        <v>3.2197802197802199</v>
      </c>
      <c r="Q1402" t="str">
        <f t="shared" si="63"/>
        <v>film &amp; video</v>
      </c>
      <c r="R1402" t="str">
        <f t="shared" si="64"/>
        <v>television</v>
      </c>
      <c r="S1402" s="14">
        <f>(((I1402/60)/60)/24)+DATE(1970,1,1)</f>
        <v>42533.229166666672</v>
      </c>
      <c r="T1402" s="14">
        <f t="shared" si="65"/>
        <v>42498.341122685189</v>
      </c>
    </row>
    <row r="1403" spans="1:20" ht="57.6" x14ac:dyDescent="0.3">
      <c r="A1403" s="5">
        <v>1401</v>
      </c>
      <c r="B1403" s="3" t="s">
        <v>1401</v>
      </c>
      <c r="C1403" s="3" t="s">
        <v>5510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182</v>
      </c>
      <c r="M1403" s="5" t="b">
        <v>1</v>
      </c>
      <c r="N1403" s="5" t="s">
        <v>8264</v>
      </c>
      <c r="O1403" s="6">
        <f>E1403/D1403</f>
        <v>4.9652000000000003</v>
      </c>
      <c r="P1403" s="9">
        <f>IFERROR(E1403/L1403,0)</f>
        <v>68.203296703296701</v>
      </c>
      <c r="Q1403" t="str">
        <f t="shared" si="63"/>
        <v>film &amp; video</v>
      </c>
      <c r="R1403" t="str">
        <f t="shared" si="64"/>
        <v>television</v>
      </c>
      <c r="S1403" s="14">
        <f>(((I1403/60)/60)/24)+DATE(1970,1,1)</f>
        <v>41420.99622685185</v>
      </c>
      <c r="T1403" s="14">
        <f t="shared" si="65"/>
        <v>41399.99622685185</v>
      </c>
    </row>
    <row r="1404" spans="1:20" ht="43.2" x14ac:dyDescent="0.3">
      <c r="A1404" s="5">
        <v>1402</v>
      </c>
      <c r="B1404" s="3" t="s">
        <v>1402</v>
      </c>
      <c r="C1404" s="3" t="s">
        <v>5511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182</v>
      </c>
      <c r="M1404" s="5" t="b">
        <v>1</v>
      </c>
      <c r="N1404" s="5" t="s">
        <v>8264</v>
      </c>
      <c r="O1404" s="6">
        <f>E1404/D1404</f>
        <v>1.0915999999999999</v>
      </c>
      <c r="P1404" s="9">
        <f>IFERROR(E1404/L1404,0)</f>
        <v>14.994505494505495</v>
      </c>
      <c r="Q1404" t="str">
        <f t="shared" si="63"/>
        <v>film &amp; video</v>
      </c>
      <c r="R1404" t="str">
        <f t="shared" si="64"/>
        <v>television</v>
      </c>
      <c r="S1404" s="14">
        <f>(((I1404/60)/60)/24)+DATE(1970,1,1)</f>
        <v>42125.011701388896</v>
      </c>
      <c r="T1404" s="14">
        <f t="shared" si="65"/>
        <v>42065.053368055553</v>
      </c>
    </row>
    <row r="1405" spans="1:20" ht="43.2" x14ac:dyDescent="0.3">
      <c r="A1405" s="5">
        <v>1403</v>
      </c>
      <c r="B1405" s="3" t="s">
        <v>1403</v>
      </c>
      <c r="C1405" s="3" t="s">
        <v>5512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182</v>
      </c>
      <c r="M1405" s="5" t="b">
        <v>1</v>
      </c>
      <c r="N1405" s="5" t="s">
        <v>8264</v>
      </c>
      <c r="O1405" s="6">
        <f>E1405/D1405</f>
        <v>1.0257499999999999</v>
      </c>
      <c r="P1405" s="9">
        <f>IFERROR(E1405/L1405,0)</f>
        <v>22.543956043956044</v>
      </c>
      <c r="Q1405" t="str">
        <f t="shared" si="63"/>
        <v>film &amp; video</v>
      </c>
      <c r="R1405" t="str">
        <f t="shared" si="64"/>
        <v>television</v>
      </c>
      <c r="S1405" s="14">
        <f>(((I1405/60)/60)/24)+DATE(1970,1,1)</f>
        <v>41481.062905092593</v>
      </c>
      <c r="T1405" s="14">
        <f t="shared" si="65"/>
        <v>41451.062905092593</v>
      </c>
    </row>
    <row r="1406" spans="1:20" ht="43.2" x14ac:dyDescent="0.3">
      <c r="A1406" s="5">
        <v>1404</v>
      </c>
      <c r="B1406" s="3" t="s">
        <v>1404</v>
      </c>
      <c r="C1406" s="3" t="s">
        <v>5513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0</v>
      </c>
      <c r="L1406" s="5">
        <v>182</v>
      </c>
      <c r="M1406" s="5" t="b">
        <v>1</v>
      </c>
      <c r="N1406" s="5" t="s">
        <v>8264</v>
      </c>
      <c r="O1406" s="6">
        <f>E1406/D1406</f>
        <v>1.6620689655172414E-2</v>
      </c>
      <c r="P1406" s="9">
        <f>IFERROR(E1406/L1406,0)</f>
        <v>1.3241758241758241</v>
      </c>
      <c r="Q1406" t="str">
        <f t="shared" si="63"/>
        <v>film &amp; video</v>
      </c>
      <c r="R1406" t="str">
        <f t="shared" si="64"/>
        <v>television</v>
      </c>
      <c r="S1406" s="14">
        <f>(((I1406/60)/60)/24)+DATE(1970,1,1)</f>
        <v>42057.510243055556</v>
      </c>
      <c r="T1406" s="14">
        <f t="shared" si="65"/>
        <v>42032.510243055556</v>
      </c>
    </row>
    <row r="1407" spans="1:20" ht="28.8" x14ac:dyDescent="0.3">
      <c r="A1407" s="5">
        <v>1405</v>
      </c>
      <c r="B1407" s="3" t="s">
        <v>1405</v>
      </c>
      <c r="C1407" s="3" t="s">
        <v>5514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0</v>
      </c>
      <c r="L1407" s="5">
        <v>182</v>
      </c>
      <c r="M1407" s="5" t="b">
        <v>1</v>
      </c>
      <c r="N1407" s="5" t="s">
        <v>8264</v>
      </c>
      <c r="O1407" s="6">
        <f>E1407/D1407</f>
        <v>4.1999999999999997E-3</v>
      </c>
      <c r="P1407" s="9">
        <f>IFERROR(E1407/L1407,0)</f>
        <v>0.57692307692307687</v>
      </c>
      <c r="Q1407" t="str">
        <f t="shared" si="63"/>
        <v>film &amp; video</v>
      </c>
      <c r="R1407" t="str">
        <f t="shared" si="64"/>
        <v>television</v>
      </c>
      <c r="S1407" s="14">
        <f>(((I1407/60)/60)/24)+DATE(1970,1,1)</f>
        <v>41971.722233796296</v>
      </c>
      <c r="T1407" s="14">
        <f t="shared" si="65"/>
        <v>41941.680567129632</v>
      </c>
    </row>
    <row r="1408" spans="1:20" x14ac:dyDescent="0.3">
      <c r="A1408" s="5">
        <v>1406</v>
      </c>
      <c r="B1408" s="3" t="s">
        <v>1406</v>
      </c>
      <c r="C1408" s="3" t="s">
        <v>5515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182</v>
      </c>
      <c r="M1408" s="5" t="b">
        <v>1</v>
      </c>
      <c r="N1408" s="5" t="s">
        <v>8264</v>
      </c>
      <c r="O1408" s="6">
        <f>E1408/D1408</f>
        <v>1.25E-3</v>
      </c>
      <c r="P1408" s="9">
        <f>IFERROR(E1408/L1408,0)</f>
        <v>8.2417582417582416E-2</v>
      </c>
      <c r="Q1408" t="str">
        <f t="shared" si="63"/>
        <v>film &amp; video</v>
      </c>
      <c r="R1408" t="str">
        <f t="shared" si="64"/>
        <v>television</v>
      </c>
      <c r="S1408" s="14">
        <f>(((I1408/60)/60)/24)+DATE(1970,1,1)</f>
        <v>42350.416666666672</v>
      </c>
      <c r="T1408" s="14">
        <f t="shared" si="65"/>
        <v>42297.432951388888</v>
      </c>
    </row>
    <row r="1409" spans="1:20" ht="43.2" x14ac:dyDescent="0.3">
      <c r="A1409" s="5">
        <v>1407</v>
      </c>
      <c r="B1409" s="3" t="s">
        <v>1407</v>
      </c>
      <c r="C1409" s="3" t="s">
        <v>5516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182</v>
      </c>
      <c r="M1409" s="5" t="b">
        <v>1</v>
      </c>
      <c r="N1409" s="5" t="s">
        <v>8264</v>
      </c>
      <c r="O1409" s="6">
        <f>E1409/D1409</f>
        <v>5.0000000000000001E-3</v>
      </c>
      <c r="P1409" s="9">
        <f>IFERROR(E1409/L1409,0)</f>
        <v>8.2417582417582416E-2</v>
      </c>
      <c r="Q1409" t="str">
        <f t="shared" si="63"/>
        <v>film &amp; video</v>
      </c>
      <c r="R1409" t="str">
        <f t="shared" si="64"/>
        <v>television</v>
      </c>
      <c r="S1409" s="14">
        <f>(((I1409/60)/60)/24)+DATE(1970,1,1)</f>
        <v>41863.536782407406</v>
      </c>
      <c r="T1409" s="14">
        <f t="shared" si="65"/>
        <v>41838.536782407406</v>
      </c>
    </row>
    <row r="1410" spans="1:20" ht="43.2" x14ac:dyDescent="0.3">
      <c r="A1410" s="5">
        <v>1408</v>
      </c>
      <c r="B1410" s="3" t="s">
        <v>1408</v>
      </c>
      <c r="C1410" s="3" t="s">
        <v>5517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182</v>
      </c>
      <c r="M1410" s="5" t="b">
        <v>1</v>
      </c>
      <c r="N1410" s="5" t="s">
        <v>8264</v>
      </c>
      <c r="O1410" s="6">
        <f>E1410/D1410</f>
        <v>7.1999999999999995E-2</v>
      </c>
      <c r="P1410" s="9">
        <f>IFERROR(E1410/L1410,0)</f>
        <v>0.39560439560439559</v>
      </c>
      <c r="Q1410" t="str">
        <f t="shared" si="63"/>
        <v>film &amp; video</v>
      </c>
      <c r="R1410" t="str">
        <f t="shared" si="64"/>
        <v>television</v>
      </c>
      <c r="S1410" s="14">
        <f>(((I1410/60)/60)/24)+DATE(1970,1,1)</f>
        <v>42321.913842592592</v>
      </c>
      <c r="T1410" s="14">
        <f t="shared" si="65"/>
        <v>42291.872175925921</v>
      </c>
    </row>
    <row r="1411" spans="1:20" ht="43.2" x14ac:dyDescent="0.3">
      <c r="A1411" s="5">
        <v>1409</v>
      </c>
      <c r="B1411" s="3" t="s">
        <v>1409</v>
      </c>
      <c r="C1411" s="3" t="s">
        <v>5518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182</v>
      </c>
      <c r="M1411" s="5" t="b">
        <v>1</v>
      </c>
      <c r="N1411" s="5" t="s">
        <v>8264</v>
      </c>
      <c r="O1411" s="6">
        <f>E1411/D1411</f>
        <v>0</v>
      </c>
      <c r="P1411" s="9">
        <f>IFERROR(E1411/L1411,0)</f>
        <v>0</v>
      </c>
      <c r="Q1411" t="str">
        <f t="shared" ref="Q1411:Q1474" si="66">LEFT(N1411, SEARCH("/",N1411)-1)</f>
        <v>film &amp; video</v>
      </c>
      <c r="R1411" t="str">
        <f t="shared" ref="R1411:R1474" si="67">RIGHT(N1411, LEN(N1411)-SEARCH("/", N1411))</f>
        <v>television</v>
      </c>
      <c r="S1411" s="14">
        <f>(((I1411/60)/60)/24)+DATE(1970,1,1)</f>
        <v>42005.175173611111</v>
      </c>
      <c r="T1411" s="14">
        <f t="shared" ref="T1411:T1474" si="68">(((J1411/60)/60)/24)+DATE(1970,1,1)</f>
        <v>41945.133506944447</v>
      </c>
    </row>
    <row r="1412" spans="1:20" ht="43.2" x14ac:dyDescent="0.3">
      <c r="A1412" s="5">
        <v>1410</v>
      </c>
      <c r="B1412" s="3" t="s">
        <v>1410</v>
      </c>
      <c r="C1412" s="3" t="s">
        <v>5519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182</v>
      </c>
      <c r="M1412" s="5" t="b">
        <v>1</v>
      </c>
      <c r="N1412" s="5" t="s">
        <v>8264</v>
      </c>
      <c r="O1412" s="6">
        <f>E1412/D1412</f>
        <v>1.6666666666666666E-4</v>
      </c>
      <c r="P1412" s="9">
        <f>IFERROR(E1412/L1412,0)</f>
        <v>5.4945054945054949E-3</v>
      </c>
      <c r="Q1412" t="str">
        <f t="shared" si="66"/>
        <v>film &amp; video</v>
      </c>
      <c r="R1412" t="str">
        <f t="shared" si="67"/>
        <v>television</v>
      </c>
      <c r="S1412" s="14">
        <f>(((I1412/60)/60)/24)+DATE(1970,1,1)</f>
        <v>42524.318518518514</v>
      </c>
      <c r="T1412" s="14">
        <f t="shared" si="68"/>
        <v>42479.318518518514</v>
      </c>
    </row>
    <row r="1413" spans="1:20" ht="57.6" x14ac:dyDescent="0.3">
      <c r="A1413" s="5">
        <v>1411</v>
      </c>
      <c r="B1413" s="3" t="s">
        <v>1411</v>
      </c>
      <c r="C1413" s="3" t="s">
        <v>5520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182</v>
      </c>
      <c r="M1413" s="5" t="b">
        <v>1</v>
      </c>
      <c r="N1413" s="5" t="s">
        <v>8264</v>
      </c>
      <c r="O1413" s="6">
        <f>E1413/D1413</f>
        <v>2.3333333333333335E-3</v>
      </c>
      <c r="P1413" s="9">
        <f>IFERROR(E1413/L1413,0)</f>
        <v>3.8461538461538464E-2</v>
      </c>
      <c r="Q1413" t="str">
        <f t="shared" si="66"/>
        <v>film &amp; video</v>
      </c>
      <c r="R1413" t="str">
        <f t="shared" si="67"/>
        <v>television</v>
      </c>
      <c r="S1413" s="14">
        <f>(((I1413/60)/60)/24)+DATE(1970,1,1)</f>
        <v>42041.059027777781</v>
      </c>
      <c r="T1413" s="14">
        <f t="shared" si="68"/>
        <v>42013.059027777781</v>
      </c>
    </row>
    <row r="1414" spans="1:20" ht="28.8" x14ac:dyDescent="0.3">
      <c r="A1414" s="5">
        <v>1412</v>
      </c>
      <c r="B1414" s="3" t="s">
        <v>1412</v>
      </c>
      <c r="C1414" s="3" t="s">
        <v>5521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182</v>
      </c>
      <c r="M1414" s="5" t="b">
        <v>1</v>
      </c>
      <c r="N1414" s="5" t="s">
        <v>8264</v>
      </c>
      <c r="O1414" s="6">
        <f>E1414/D1414</f>
        <v>4.5714285714285714E-2</v>
      </c>
      <c r="P1414" s="9">
        <f>IFERROR(E1414/L1414,0)</f>
        <v>1.7582417582417582</v>
      </c>
      <c r="Q1414" t="str">
        <f t="shared" si="66"/>
        <v>film &amp; video</v>
      </c>
      <c r="R1414" t="str">
        <f t="shared" si="67"/>
        <v>television</v>
      </c>
      <c r="S1414" s="14">
        <f>(((I1414/60)/60)/24)+DATE(1970,1,1)</f>
        <v>41977.063645833332</v>
      </c>
      <c r="T1414" s="14">
        <f t="shared" si="68"/>
        <v>41947.063645833332</v>
      </c>
    </row>
    <row r="1415" spans="1:20" ht="57.6" x14ac:dyDescent="0.3">
      <c r="A1415" s="5">
        <v>1413</v>
      </c>
      <c r="B1415" s="3" t="s">
        <v>1413</v>
      </c>
      <c r="C1415" s="3" t="s">
        <v>5522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182</v>
      </c>
      <c r="M1415" s="5" t="b">
        <v>1</v>
      </c>
      <c r="N1415" s="5" t="s">
        <v>8264</v>
      </c>
      <c r="O1415" s="6">
        <f>E1415/D1415</f>
        <v>0.05</v>
      </c>
      <c r="P1415" s="9">
        <f>IFERROR(E1415/L1415,0)</f>
        <v>0.5494505494505495</v>
      </c>
      <c r="Q1415" t="str">
        <f t="shared" si="66"/>
        <v>film &amp; video</v>
      </c>
      <c r="R1415" t="str">
        <f t="shared" si="67"/>
        <v>television</v>
      </c>
      <c r="S1415" s="14">
        <f>(((I1415/60)/60)/24)+DATE(1970,1,1)</f>
        <v>42420.437152777777</v>
      </c>
      <c r="T1415" s="14">
        <f t="shared" si="68"/>
        <v>42360.437152777777</v>
      </c>
    </row>
    <row r="1416" spans="1:20" ht="43.2" x14ac:dyDescent="0.3">
      <c r="A1416" s="5">
        <v>1414</v>
      </c>
      <c r="B1416" s="3" t="s">
        <v>1414</v>
      </c>
      <c r="C1416" s="3" t="s">
        <v>5523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182</v>
      </c>
      <c r="M1416" s="5" t="b">
        <v>1</v>
      </c>
      <c r="N1416" s="5" t="s">
        <v>8264</v>
      </c>
      <c r="O1416" s="6">
        <f>E1416/D1416</f>
        <v>2E-3</v>
      </c>
      <c r="P1416" s="9">
        <f>IFERROR(E1416/L1416,0)</f>
        <v>5.4945054945054949E-3</v>
      </c>
      <c r="Q1416" t="str">
        <f t="shared" si="66"/>
        <v>film &amp; video</v>
      </c>
      <c r="R1416" t="str">
        <f t="shared" si="67"/>
        <v>television</v>
      </c>
      <c r="S1416" s="14">
        <f>(((I1416/60)/60)/24)+DATE(1970,1,1)</f>
        <v>42738.25309027778</v>
      </c>
      <c r="T1416" s="14">
        <f t="shared" si="68"/>
        <v>42708.25309027778</v>
      </c>
    </row>
    <row r="1417" spans="1:20" ht="43.2" x14ac:dyDescent="0.3">
      <c r="A1417" s="5">
        <v>1415</v>
      </c>
      <c r="B1417" s="3" t="s">
        <v>1415</v>
      </c>
      <c r="C1417" s="3" t="s">
        <v>5524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182</v>
      </c>
      <c r="M1417" s="5" t="b">
        <v>1</v>
      </c>
      <c r="N1417" s="5" t="s">
        <v>8264</v>
      </c>
      <c r="O1417" s="6">
        <f>E1417/D1417</f>
        <v>0.18181818181818182</v>
      </c>
      <c r="P1417" s="9">
        <f>IFERROR(E1417/L1417,0)</f>
        <v>4.395604395604396</v>
      </c>
      <c r="Q1417" t="str">
        <f t="shared" si="66"/>
        <v>film &amp; video</v>
      </c>
      <c r="R1417" t="str">
        <f t="shared" si="67"/>
        <v>television</v>
      </c>
      <c r="S1417" s="14">
        <f>(((I1417/60)/60)/24)+DATE(1970,1,1)</f>
        <v>42232.675821759258</v>
      </c>
      <c r="T1417" s="14">
        <f t="shared" si="68"/>
        <v>42192.675821759258</v>
      </c>
    </row>
    <row r="1418" spans="1:20" ht="43.2" x14ac:dyDescent="0.3">
      <c r="A1418" s="5">
        <v>1416</v>
      </c>
      <c r="B1418" s="3" t="s">
        <v>1416</v>
      </c>
      <c r="C1418" s="3" t="s">
        <v>5525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182</v>
      </c>
      <c r="M1418" s="5" t="b">
        <v>1</v>
      </c>
      <c r="N1418" s="5" t="s">
        <v>8264</v>
      </c>
      <c r="O1418" s="6">
        <f>E1418/D1418</f>
        <v>0</v>
      </c>
      <c r="P1418" s="9">
        <f>IFERROR(E1418/L1418,0)</f>
        <v>0</v>
      </c>
      <c r="Q1418" t="str">
        <f t="shared" si="66"/>
        <v>film &amp; video</v>
      </c>
      <c r="R1418" t="str">
        <f t="shared" si="67"/>
        <v>television</v>
      </c>
      <c r="S1418" s="14">
        <f>(((I1418/60)/60)/24)+DATE(1970,1,1)</f>
        <v>42329.967812499999</v>
      </c>
      <c r="T1418" s="14">
        <f t="shared" si="68"/>
        <v>42299.926145833335</v>
      </c>
    </row>
    <row r="1419" spans="1:20" ht="43.2" x14ac:dyDescent="0.3">
      <c r="A1419" s="5">
        <v>1417</v>
      </c>
      <c r="B1419" s="3" t="s">
        <v>1417</v>
      </c>
      <c r="C1419" s="3" t="s">
        <v>5526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182</v>
      </c>
      <c r="M1419" s="5" t="b">
        <v>1</v>
      </c>
      <c r="N1419" s="5" t="s">
        <v>8264</v>
      </c>
      <c r="O1419" s="6">
        <f>E1419/D1419</f>
        <v>1.2222222222222223E-2</v>
      </c>
      <c r="P1419" s="9">
        <f>IFERROR(E1419/L1419,0)</f>
        <v>0.30219780219780218</v>
      </c>
      <c r="Q1419" t="str">
        <f t="shared" si="66"/>
        <v>film &amp; video</v>
      </c>
      <c r="R1419" t="str">
        <f t="shared" si="67"/>
        <v>television</v>
      </c>
      <c r="S1419" s="14">
        <f>(((I1419/60)/60)/24)+DATE(1970,1,1)</f>
        <v>42262.465972222228</v>
      </c>
      <c r="T1419" s="14">
        <f t="shared" si="68"/>
        <v>42232.15016203704</v>
      </c>
    </row>
    <row r="1420" spans="1:20" ht="57.6" x14ac:dyDescent="0.3">
      <c r="A1420" s="5">
        <v>1418</v>
      </c>
      <c r="B1420" s="3" t="s">
        <v>1418</v>
      </c>
      <c r="C1420" s="3" t="s">
        <v>5527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182</v>
      </c>
      <c r="M1420" s="5" t="b">
        <v>1</v>
      </c>
      <c r="N1420" s="5" t="s">
        <v>8264</v>
      </c>
      <c r="O1420" s="6">
        <f>E1420/D1420</f>
        <v>2E-3</v>
      </c>
      <c r="P1420" s="9">
        <f>IFERROR(E1420/L1420,0)</f>
        <v>3.2967032967032968E-2</v>
      </c>
      <c r="Q1420" t="str">
        <f t="shared" si="66"/>
        <v>film &amp; video</v>
      </c>
      <c r="R1420" t="str">
        <f t="shared" si="67"/>
        <v>television</v>
      </c>
      <c r="S1420" s="14">
        <f>(((I1420/60)/60)/24)+DATE(1970,1,1)</f>
        <v>42425.456412037034</v>
      </c>
      <c r="T1420" s="14">
        <f t="shared" si="68"/>
        <v>42395.456412037034</v>
      </c>
    </row>
    <row r="1421" spans="1:20" ht="57.6" x14ac:dyDescent="0.3">
      <c r="A1421" s="5">
        <v>1419</v>
      </c>
      <c r="B1421" s="3" t="s">
        <v>1419</v>
      </c>
      <c r="C1421" s="3" t="s">
        <v>5528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182</v>
      </c>
      <c r="M1421" s="5" t="b">
        <v>1</v>
      </c>
      <c r="N1421" s="5" t="s">
        <v>8264</v>
      </c>
      <c r="O1421" s="6">
        <f>E1421/D1421</f>
        <v>7.0634920634920634E-2</v>
      </c>
      <c r="P1421" s="9">
        <f>IFERROR(E1421/L1421,0)</f>
        <v>2.4450549450549453</v>
      </c>
      <c r="Q1421" t="str">
        <f t="shared" si="66"/>
        <v>film &amp; video</v>
      </c>
      <c r="R1421" t="str">
        <f t="shared" si="67"/>
        <v>television</v>
      </c>
      <c r="S1421" s="14">
        <f>(((I1421/60)/60)/24)+DATE(1970,1,1)</f>
        <v>42652.456238425926</v>
      </c>
      <c r="T1421" s="14">
        <f t="shared" si="68"/>
        <v>42622.456238425926</v>
      </c>
    </row>
    <row r="1422" spans="1:20" ht="28.8" x14ac:dyDescent="0.3">
      <c r="A1422" s="5">
        <v>1420</v>
      </c>
      <c r="B1422" s="3" t="s">
        <v>1420</v>
      </c>
      <c r="C1422" s="3" t="s">
        <v>5529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182</v>
      </c>
      <c r="M1422" s="5" t="b">
        <v>1</v>
      </c>
      <c r="N1422" s="5" t="s">
        <v>8264</v>
      </c>
      <c r="O1422" s="6">
        <f>E1422/D1422</f>
        <v>2.7272727272727271E-2</v>
      </c>
      <c r="P1422" s="9">
        <f>IFERROR(E1422/L1422,0)</f>
        <v>1.6483516483516484E-2</v>
      </c>
      <c r="Q1422" t="str">
        <f t="shared" si="66"/>
        <v>film &amp; video</v>
      </c>
      <c r="R1422" t="str">
        <f t="shared" si="67"/>
        <v>television</v>
      </c>
      <c r="S1422" s="14">
        <f>(((I1422/60)/60)/24)+DATE(1970,1,1)</f>
        <v>42549.667662037042</v>
      </c>
      <c r="T1422" s="14">
        <f t="shared" si="68"/>
        <v>42524.667662037042</v>
      </c>
    </row>
    <row r="1423" spans="1:20" ht="57.6" x14ac:dyDescent="0.3">
      <c r="A1423" s="5">
        <v>1421</v>
      </c>
      <c r="B1423" s="3" t="s">
        <v>1421</v>
      </c>
      <c r="C1423" s="3" t="s">
        <v>5530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182</v>
      </c>
      <c r="M1423" s="5" t="b">
        <v>1</v>
      </c>
      <c r="N1423" s="5" t="s">
        <v>8264</v>
      </c>
      <c r="O1423" s="6">
        <f>E1423/D1423</f>
        <v>1E-3</v>
      </c>
      <c r="P1423" s="9">
        <f>IFERROR(E1423/L1423,0)</f>
        <v>1.098901098901099</v>
      </c>
      <c r="Q1423" t="str">
        <f t="shared" si="66"/>
        <v>film &amp; video</v>
      </c>
      <c r="R1423" t="str">
        <f t="shared" si="67"/>
        <v>television</v>
      </c>
      <c r="S1423" s="14">
        <f>(((I1423/60)/60)/24)+DATE(1970,1,1)</f>
        <v>42043.915613425925</v>
      </c>
      <c r="T1423" s="14">
        <f t="shared" si="68"/>
        <v>42013.915613425925</v>
      </c>
    </row>
    <row r="1424" spans="1:20" ht="43.2" x14ac:dyDescent="0.3">
      <c r="A1424" s="5">
        <v>1422</v>
      </c>
      <c r="B1424" s="3" t="s">
        <v>1422</v>
      </c>
      <c r="C1424" s="3" t="s">
        <v>5531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182</v>
      </c>
      <c r="M1424" s="5" t="b">
        <v>1</v>
      </c>
      <c r="N1424" s="5" t="s">
        <v>8264</v>
      </c>
      <c r="O1424" s="6">
        <f>E1424/D1424</f>
        <v>1.0399999999999999E-3</v>
      </c>
      <c r="P1424" s="9">
        <f>IFERROR(E1424/L1424,0)</f>
        <v>0.14285714285714285</v>
      </c>
      <c r="Q1424" t="str">
        <f t="shared" si="66"/>
        <v>film &amp; video</v>
      </c>
      <c r="R1424" t="str">
        <f t="shared" si="67"/>
        <v>television</v>
      </c>
      <c r="S1424" s="14">
        <f>(((I1424/60)/60)/24)+DATE(1970,1,1)</f>
        <v>42634.239629629628</v>
      </c>
      <c r="T1424" s="14">
        <f t="shared" si="68"/>
        <v>42604.239629629628</v>
      </c>
    </row>
    <row r="1425" spans="1:20" ht="43.2" x14ac:dyDescent="0.3">
      <c r="A1425" s="5">
        <v>1423</v>
      </c>
      <c r="B1425" s="3" t="s">
        <v>1423</v>
      </c>
      <c r="C1425" s="3" t="s">
        <v>5532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182</v>
      </c>
      <c r="M1425" s="5" t="b">
        <v>1</v>
      </c>
      <c r="N1425" s="5" t="s">
        <v>8264</v>
      </c>
      <c r="O1425" s="6">
        <f>E1425/D1425</f>
        <v>3.3333333333333335E-3</v>
      </c>
      <c r="P1425" s="9">
        <f>IFERROR(E1425/L1425,0)</f>
        <v>0.5494505494505495</v>
      </c>
      <c r="Q1425" t="str">
        <f t="shared" si="66"/>
        <v>film &amp; video</v>
      </c>
      <c r="R1425" t="str">
        <f t="shared" si="67"/>
        <v>television</v>
      </c>
      <c r="S1425" s="14">
        <f>(((I1425/60)/60)/24)+DATE(1970,1,1)</f>
        <v>42370.360312500001</v>
      </c>
      <c r="T1425" s="14">
        <f t="shared" si="68"/>
        <v>42340.360312500001</v>
      </c>
    </row>
    <row r="1426" spans="1:20" ht="43.2" x14ac:dyDescent="0.3">
      <c r="A1426" s="5">
        <v>1424</v>
      </c>
      <c r="B1426" s="3" t="s">
        <v>1424</v>
      </c>
      <c r="C1426" s="3" t="s">
        <v>5533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182</v>
      </c>
      <c r="M1426" s="5" t="b">
        <v>1</v>
      </c>
      <c r="N1426" s="5" t="s">
        <v>8264</v>
      </c>
      <c r="O1426" s="6">
        <f>E1426/D1426</f>
        <v>0.2036</v>
      </c>
      <c r="P1426" s="9">
        <f>IFERROR(E1426/L1426,0)</f>
        <v>8.3901098901098905</v>
      </c>
      <c r="Q1426" t="str">
        <f t="shared" si="66"/>
        <v>film &amp; video</v>
      </c>
      <c r="R1426" t="str">
        <f t="shared" si="67"/>
        <v>television</v>
      </c>
      <c r="S1426" s="14">
        <f>(((I1426/60)/60)/24)+DATE(1970,1,1)</f>
        <v>42689.759282407409</v>
      </c>
      <c r="T1426" s="14">
        <f t="shared" si="68"/>
        <v>42676.717615740738</v>
      </c>
    </row>
    <row r="1427" spans="1:20" ht="43.2" x14ac:dyDescent="0.3">
      <c r="A1427" s="5">
        <v>1425</v>
      </c>
      <c r="B1427" s="3" t="s">
        <v>1425</v>
      </c>
      <c r="C1427" s="3" t="s">
        <v>5534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182</v>
      </c>
      <c r="M1427" s="5" t="b">
        <v>1</v>
      </c>
      <c r="N1427" s="5" t="s">
        <v>8264</v>
      </c>
      <c r="O1427" s="6">
        <f>E1427/D1427</f>
        <v>0</v>
      </c>
      <c r="P1427" s="9">
        <f>IFERROR(E1427/L1427,0)</f>
        <v>0</v>
      </c>
      <c r="Q1427" t="str">
        <f t="shared" si="66"/>
        <v>film &amp; video</v>
      </c>
      <c r="R1427" t="str">
        <f t="shared" si="67"/>
        <v>television</v>
      </c>
      <c r="S1427" s="14">
        <f>(((I1427/60)/60)/24)+DATE(1970,1,1)</f>
        <v>42123.131469907406</v>
      </c>
      <c r="T1427" s="14">
        <f t="shared" si="68"/>
        <v>42093.131469907406</v>
      </c>
    </row>
    <row r="1428" spans="1:20" ht="43.2" x14ac:dyDescent="0.3">
      <c r="A1428" s="5">
        <v>1426</v>
      </c>
      <c r="B1428" s="3" t="s">
        <v>1426</v>
      </c>
      <c r="C1428" s="3" t="s">
        <v>5535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182</v>
      </c>
      <c r="M1428" s="5" t="b">
        <v>1</v>
      </c>
      <c r="N1428" s="5" t="s">
        <v>8264</v>
      </c>
      <c r="O1428" s="6">
        <f>E1428/D1428</f>
        <v>0</v>
      </c>
      <c r="P1428" s="9">
        <f>IFERROR(E1428/L1428,0)</f>
        <v>0</v>
      </c>
      <c r="Q1428" t="str">
        <f t="shared" si="66"/>
        <v>film &amp; video</v>
      </c>
      <c r="R1428" t="str">
        <f t="shared" si="67"/>
        <v>television</v>
      </c>
      <c r="S1428" s="14">
        <f>(((I1428/60)/60)/24)+DATE(1970,1,1)</f>
        <v>42240.390277777777</v>
      </c>
      <c r="T1428" s="14">
        <f t="shared" si="68"/>
        <v>42180.390277777777</v>
      </c>
    </row>
    <row r="1429" spans="1:20" ht="57.6" x14ac:dyDescent="0.3">
      <c r="A1429" s="5">
        <v>1427</v>
      </c>
      <c r="B1429" s="3" t="s">
        <v>1427</v>
      </c>
      <c r="C1429" s="3" t="s">
        <v>5536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182</v>
      </c>
      <c r="M1429" s="5" t="b">
        <v>1</v>
      </c>
      <c r="N1429" s="5" t="s">
        <v>8264</v>
      </c>
      <c r="O1429" s="6">
        <f>E1429/D1429</f>
        <v>8.3799999999999999E-2</v>
      </c>
      <c r="P1429" s="9">
        <f>IFERROR(E1429/L1429,0)</f>
        <v>2.302197802197802</v>
      </c>
      <c r="Q1429" t="str">
        <f t="shared" si="66"/>
        <v>film &amp; video</v>
      </c>
      <c r="R1429" t="str">
        <f t="shared" si="67"/>
        <v>television</v>
      </c>
      <c r="S1429" s="14">
        <f>(((I1429/60)/60)/24)+DATE(1970,1,1)</f>
        <v>42631.851678240739</v>
      </c>
      <c r="T1429" s="14">
        <f t="shared" si="68"/>
        <v>42601.851678240739</v>
      </c>
    </row>
    <row r="1430" spans="1:20" ht="43.2" x14ac:dyDescent="0.3">
      <c r="A1430" s="5">
        <v>1428</v>
      </c>
      <c r="B1430" s="3" t="s">
        <v>1428</v>
      </c>
      <c r="C1430" s="3" t="s">
        <v>5537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182</v>
      </c>
      <c r="M1430" s="5" t="b">
        <v>1</v>
      </c>
      <c r="N1430" s="5" t="s">
        <v>8264</v>
      </c>
      <c r="O1430" s="6">
        <f>E1430/D1430</f>
        <v>4.4999999999999998E-2</v>
      </c>
      <c r="P1430" s="9">
        <f>IFERROR(E1430/L1430,0)</f>
        <v>0.24725274725274726</v>
      </c>
      <c r="Q1430" t="str">
        <f t="shared" si="66"/>
        <v>film &amp; video</v>
      </c>
      <c r="R1430" t="str">
        <f t="shared" si="67"/>
        <v>television</v>
      </c>
      <c r="S1430" s="14">
        <f>(((I1430/60)/60)/24)+DATE(1970,1,1)</f>
        <v>42462.338159722218</v>
      </c>
      <c r="T1430" s="14">
        <f t="shared" si="68"/>
        <v>42432.379826388889</v>
      </c>
    </row>
    <row r="1431" spans="1:20" ht="43.2" x14ac:dyDescent="0.3">
      <c r="A1431" s="5">
        <v>1429</v>
      </c>
      <c r="B1431" s="3" t="s">
        <v>1429</v>
      </c>
      <c r="C1431" s="3" t="s">
        <v>5538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182</v>
      </c>
      <c r="M1431" s="5" t="b">
        <v>1</v>
      </c>
      <c r="N1431" s="5" t="s">
        <v>8264</v>
      </c>
      <c r="O1431" s="6">
        <f>E1431/D1431</f>
        <v>0</v>
      </c>
      <c r="P1431" s="9">
        <f>IFERROR(E1431/L1431,0)</f>
        <v>0</v>
      </c>
      <c r="Q1431" t="str">
        <f t="shared" si="66"/>
        <v>film &amp; video</v>
      </c>
      <c r="R1431" t="str">
        <f t="shared" si="67"/>
        <v>television</v>
      </c>
      <c r="S1431" s="14">
        <f>(((I1431/60)/60)/24)+DATE(1970,1,1)</f>
        <v>42104.060671296291</v>
      </c>
      <c r="T1431" s="14">
        <f t="shared" si="68"/>
        <v>42074.060671296291</v>
      </c>
    </row>
    <row r="1432" spans="1:20" ht="43.2" x14ac:dyDescent="0.3">
      <c r="A1432" s="5">
        <v>1430</v>
      </c>
      <c r="B1432" s="3" t="s">
        <v>1430</v>
      </c>
      <c r="C1432" s="3" t="s">
        <v>5539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182</v>
      </c>
      <c r="M1432" s="5" t="b">
        <v>1</v>
      </c>
      <c r="N1432" s="5" t="s">
        <v>8264</v>
      </c>
      <c r="O1432" s="6">
        <f>E1432/D1432</f>
        <v>8.0600000000000005E-2</v>
      </c>
      <c r="P1432" s="9">
        <f>IFERROR(E1432/L1432,0)</f>
        <v>2.2142857142857144</v>
      </c>
      <c r="Q1432" t="str">
        <f t="shared" si="66"/>
        <v>film &amp; video</v>
      </c>
      <c r="R1432" t="str">
        <f t="shared" si="67"/>
        <v>television</v>
      </c>
      <c r="S1432" s="14">
        <f>(((I1432/60)/60)/24)+DATE(1970,1,1)</f>
        <v>41992.813518518517</v>
      </c>
      <c r="T1432" s="14">
        <f t="shared" si="68"/>
        <v>41961.813518518517</v>
      </c>
    </row>
    <row r="1433" spans="1:20" ht="43.2" x14ac:dyDescent="0.3">
      <c r="A1433" s="5">
        <v>1431</v>
      </c>
      <c r="B1433" s="3" t="s">
        <v>1431</v>
      </c>
      <c r="C1433" s="3" t="s">
        <v>5540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182</v>
      </c>
      <c r="M1433" s="5" t="b">
        <v>1</v>
      </c>
      <c r="N1433" s="5" t="s">
        <v>8264</v>
      </c>
      <c r="O1433" s="6">
        <f>E1433/D1433</f>
        <v>0.31947058823529412</v>
      </c>
      <c r="P1433" s="9">
        <f>IFERROR(E1433/L1433,0)</f>
        <v>29.840659340659339</v>
      </c>
      <c r="Q1433" t="str">
        <f t="shared" si="66"/>
        <v>film &amp; video</v>
      </c>
      <c r="R1433" t="str">
        <f t="shared" si="67"/>
        <v>television</v>
      </c>
      <c r="S1433" s="14">
        <f>(((I1433/60)/60)/24)+DATE(1970,1,1)</f>
        <v>42334.252500000002</v>
      </c>
      <c r="T1433" s="14">
        <f t="shared" si="68"/>
        <v>42304.210833333331</v>
      </c>
    </row>
    <row r="1434" spans="1:20" ht="43.2" x14ac:dyDescent="0.3">
      <c r="A1434" s="5">
        <v>1432</v>
      </c>
      <c r="B1434" s="3" t="s">
        <v>1432</v>
      </c>
      <c r="C1434" s="3" t="s">
        <v>5541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182</v>
      </c>
      <c r="M1434" s="5" t="b">
        <v>1</v>
      </c>
      <c r="N1434" s="5" t="s">
        <v>8264</v>
      </c>
      <c r="O1434" s="6">
        <f>E1434/D1434</f>
        <v>0</v>
      </c>
      <c r="P1434" s="9">
        <f>IFERROR(E1434/L1434,0)</f>
        <v>0</v>
      </c>
      <c r="Q1434" t="str">
        <f t="shared" si="66"/>
        <v>film &amp; video</v>
      </c>
      <c r="R1434" t="str">
        <f t="shared" si="67"/>
        <v>television</v>
      </c>
      <c r="S1434" s="14">
        <f>(((I1434/60)/60)/24)+DATE(1970,1,1)</f>
        <v>42205.780416666668</v>
      </c>
      <c r="T1434" s="14">
        <f t="shared" si="68"/>
        <v>42175.780416666668</v>
      </c>
    </row>
    <row r="1435" spans="1:20" ht="43.2" x14ac:dyDescent="0.3">
      <c r="A1435" s="5">
        <v>1433</v>
      </c>
      <c r="B1435" s="3" t="s">
        <v>1433</v>
      </c>
      <c r="C1435" s="3" t="s">
        <v>5542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182</v>
      </c>
      <c r="M1435" s="5" t="b">
        <v>1</v>
      </c>
      <c r="N1435" s="5" t="s">
        <v>8264</v>
      </c>
      <c r="O1435" s="6">
        <f>E1435/D1435</f>
        <v>6.7083333333333328E-2</v>
      </c>
      <c r="P1435" s="9">
        <f>IFERROR(E1435/L1435,0)</f>
        <v>4.4230769230769234</v>
      </c>
      <c r="Q1435" t="str">
        <f t="shared" si="66"/>
        <v>film &amp; video</v>
      </c>
      <c r="R1435" t="str">
        <f t="shared" si="67"/>
        <v>television</v>
      </c>
      <c r="S1435" s="14">
        <f>(((I1435/60)/60)/24)+DATE(1970,1,1)</f>
        <v>42714.458333333328</v>
      </c>
      <c r="T1435" s="14">
        <f t="shared" si="68"/>
        <v>42673.625868055555</v>
      </c>
    </row>
    <row r="1436" spans="1:20" ht="43.2" x14ac:dyDescent="0.3">
      <c r="A1436" s="5">
        <v>1434</v>
      </c>
      <c r="B1436" s="3" t="s">
        <v>1434</v>
      </c>
      <c r="C1436" s="3" t="s">
        <v>5543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182</v>
      </c>
      <c r="M1436" s="5" t="b">
        <v>1</v>
      </c>
      <c r="N1436" s="5" t="s">
        <v>8264</v>
      </c>
      <c r="O1436" s="6">
        <f>E1436/D1436</f>
        <v>9.987804878048781E-2</v>
      </c>
      <c r="P1436" s="9">
        <f>IFERROR(E1436/L1436,0)</f>
        <v>45</v>
      </c>
      <c r="Q1436" t="str">
        <f t="shared" si="66"/>
        <v>film &amp; video</v>
      </c>
      <c r="R1436" t="str">
        <f t="shared" si="67"/>
        <v>television</v>
      </c>
      <c r="S1436" s="14">
        <f>(((I1436/60)/60)/24)+DATE(1970,1,1)</f>
        <v>42163.625</v>
      </c>
      <c r="T1436" s="14">
        <f t="shared" si="68"/>
        <v>42142.767106481479</v>
      </c>
    </row>
    <row r="1437" spans="1:20" ht="43.2" x14ac:dyDescent="0.3">
      <c r="A1437" s="5">
        <v>1435</v>
      </c>
      <c r="B1437" s="3" t="s">
        <v>1435</v>
      </c>
      <c r="C1437" s="3" t="s">
        <v>5544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182</v>
      </c>
      <c r="M1437" s="5" t="b">
        <v>1</v>
      </c>
      <c r="N1437" s="5" t="s">
        <v>8264</v>
      </c>
      <c r="O1437" s="6">
        <f>E1437/D1437</f>
        <v>1E-3</v>
      </c>
      <c r="P1437" s="9">
        <f>IFERROR(E1437/L1437,0)</f>
        <v>8.2417582417582416E-2</v>
      </c>
      <c r="Q1437" t="str">
        <f t="shared" si="66"/>
        <v>film &amp; video</v>
      </c>
      <c r="R1437" t="str">
        <f t="shared" si="67"/>
        <v>television</v>
      </c>
      <c r="S1437" s="14">
        <f>(((I1437/60)/60)/24)+DATE(1970,1,1)</f>
        <v>42288.780324074076</v>
      </c>
      <c r="T1437" s="14">
        <f t="shared" si="68"/>
        <v>42258.780324074076</v>
      </c>
    </row>
    <row r="1438" spans="1:20" ht="43.2" x14ac:dyDescent="0.3">
      <c r="A1438" s="5">
        <v>1436</v>
      </c>
      <c r="B1438" s="3" t="s">
        <v>1436</v>
      </c>
      <c r="C1438" s="3" t="s">
        <v>5545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182</v>
      </c>
      <c r="M1438" s="5" t="b">
        <v>1</v>
      </c>
      <c r="N1438" s="5" t="s">
        <v>8264</v>
      </c>
      <c r="O1438" s="6">
        <f>E1438/D1438</f>
        <v>7.7000000000000002E-3</v>
      </c>
      <c r="P1438" s="9">
        <f>IFERROR(E1438/L1438,0)</f>
        <v>0.42307692307692307</v>
      </c>
      <c r="Q1438" t="str">
        <f t="shared" si="66"/>
        <v>film &amp; video</v>
      </c>
      <c r="R1438" t="str">
        <f t="shared" si="67"/>
        <v>television</v>
      </c>
      <c r="S1438" s="14">
        <f>(((I1438/60)/60)/24)+DATE(1970,1,1)</f>
        <v>42421.35019675926</v>
      </c>
      <c r="T1438" s="14">
        <f t="shared" si="68"/>
        <v>42391.35019675926</v>
      </c>
    </row>
    <row r="1439" spans="1:20" ht="57.6" x14ac:dyDescent="0.3">
      <c r="A1439" s="5">
        <v>1437</v>
      </c>
      <c r="B1439" s="3" t="s">
        <v>1437</v>
      </c>
      <c r="C1439" s="3" t="s">
        <v>5546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182</v>
      </c>
      <c r="M1439" s="5" t="b">
        <v>1</v>
      </c>
      <c r="N1439" s="5" t="s">
        <v>8264</v>
      </c>
      <c r="O1439" s="6">
        <f>E1439/D1439</f>
        <v>0.26900000000000002</v>
      </c>
      <c r="P1439" s="9">
        <f>IFERROR(E1439/L1439,0)</f>
        <v>4.4340659340659343</v>
      </c>
      <c r="Q1439" t="str">
        <f t="shared" si="66"/>
        <v>film &amp; video</v>
      </c>
      <c r="R1439" t="str">
        <f t="shared" si="67"/>
        <v>television</v>
      </c>
      <c r="S1439" s="14">
        <f>(((I1439/60)/60)/24)+DATE(1970,1,1)</f>
        <v>41833.207638888889</v>
      </c>
      <c r="T1439" s="14">
        <f t="shared" si="68"/>
        <v>41796.531701388885</v>
      </c>
    </row>
    <row r="1440" spans="1:20" ht="43.2" x14ac:dyDescent="0.3">
      <c r="A1440" s="5">
        <v>1438</v>
      </c>
      <c r="B1440" s="3" t="s">
        <v>1438</v>
      </c>
      <c r="C1440" s="3" t="s">
        <v>5547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182</v>
      </c>
      <c r="M1440" s="5" t="b">
        <v>1</v>
      </c>
      <c r="N1440" s="5" t="s">
        <v>8264</v>
      </c>
      <c r="O1440" s="6">
        <f>E1440/D1440</f>
        <v>0.03</v>
      </c>
      <c r="P1440" s="9">
        <f>IFERROR(E1440/L1440,0)</f>
        <v>3.2967032967032965</v>
      </c>
      <c r="Q1440" t="str">
        <f t="shared" si="66"/>
        <v>film &amp; video</v>
      </c>
      <c r="R1440" t="str">
        <f t="shared" si="67"/>
        <v>television</v>
      </c>
      <c r="S1440" s="14">
        <f>(((I1440/60)/60)/24)+DATE(1970,1,1)</f>
        <v>42487.579861111109</v>
      </c>
      <c r="T1440" s="14">
        <f t="shared" si="68"/>
        <v>42457.871516203704</v>
      </c>
    </row>
    <row r="1441" spans="1:20" ht="43.2" x14ac:dyDescent="0.3">
      <c r="A1441" s="5">
        <v>1439</v>
      </c>
      <c r="B1441" s="3" t="s">
        <v>1439</v>
      </c>
      <c r="C1441" s="3" t="s">
        <v>5548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182</v>
      </c>
      <c r="M1441" s="5" t="b">
        <v>1</v>
      </c>
      <c r="N1441" s="5" t="s">
        <v>8264</v>
      </c>
      <c r="O1441" s="6">
        <f>E1441/D1441</f>
        <v>6.6055045871559637E-2</v>
      </c>
      <c r="P1441" s="9">
        <f>IFERROR(E1441/L1441,0)</f>
        <v>0.98901098901098905</v>
      </c>
      <c r="Q1441" t="str">
        <f t="shared" si="66"/>
        <v>film &amp; video</v>
      </c>
      <c r="R1441" t="str">
        <f t="shared" si="67"/>
        <v>television</v>
      </c>
      <c r="S1441" s="14">
        <f>(((I1441/60)/60)/24)+DATE(1970,1,1)</f>
        <v>42070.829872685179</v>
      </c>
      <c r="T1441" s="14">
        <f t="shared" si="68"/>
        <v>42040.829872685179</v>
      </c>
    </row>
    <row r="1442" spans="1:20" ht="43.2" x14ac:dyDescent="0.3">
      <c r="A1442" s="5">
        <v>1440</v>
      </c>
      <c r="B1442" s="3" t="s">
        <v>1440</v>
      </c>
      <c r="C1442" s="3" t="s">
        <v>5549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182</v>
      </c>
      <c r="M1442" s="5" t="b">
        <v>1</v>
      </c>
      <c r="N1442" s="5" t="s">
        <v>8264</v>
      </c>
      <c r="O1442" s="6">
        <f>E1442/D1442</f>
        <v>7.6923076923076926E-5</v>
      </c>
      <c r="P1442" s="9">
        <f>IFERROR(E1442/L1442,0)</f>
        <v>5.4945054945054949E-3</v>
      </c>
      <c r="Q1442" t="str">
        <f t="shared" si="66"/>
        <v>film &amp; video</v>
      </c>
      <c r="R1442" t="str">
        <f t="shared" si="67"/>
        <v>television</v>
      </c>
      <c r="S1442" s="14">
        <f>(((I1442/60)/60)/24)+DATE(1970,1,1)</f>
        <v>42516.748414351852</v>
      </c>
      <c r="T1442" s="14">
        <f t="shared" si="68"/>
        <v>42486.748414351852</v>
      </c>
    </row>
    <row r="1443" spans="1:20" ht="43.2" x14ac:dyDescent="0.3">
      <c r="A1443" s="5">
        <v>1441</v>
      </c>
      <c r="B1443" s="3" t="s">
        <v>1441</v>
      </c>
      <c r="C1443" s="3" t="s">
        <v>5550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182</v>
      </c>
      <c r="M1443" s="5" t="b">
        <v>1</v>
      </c>
      <c r="N1443" s="5" t="s">
        <v>8264</v>
      </c>
      <c r="O1443" s="6">
        <f>E1443/D1443</f>
        <v>1.1222222222222222E-2</v>
      </c>
      <c r="P1443" s="9">
        <f>IFERROR(E1443/L1443,0)</f>
        <v>11.098901098901099</v>
      </c>
      <c r="Q1443" t="str">
        <f t="shared" si="66"/>
        <v>film &amp; video</v>
      </c>
      <c r="R1443" t="str">
        <f t="shared" si="67"/>
        <v>television</v>
      </c>
      <c r="S1443" s="14">
        <f>(((I1443/60)/60)/24)+DATE(1970,1,1)</f>
        <v>42258.765844907408</v>
      </c>
      <c r="T1443" s="14">
        <f t="shared" si="68"/>
        <v>42198.765844907408</v>
      </c>
    </row>
    <row r="1444" spans="1:20" ht="43.2" x14ac:dyDescent="0.3">
      <c r="A1444" s="5">
        <v>1442</v>
      </c>
      <c r="B1444" s="3" t="s">
        <v>1442</v>
      </c>
      <c r="C1444" s="3" t="s">
        <v>5551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182</v>
      </c>
      <c r="M1444" s="5" t="b">
        <v>1</v>
      </c>
      <c r="N1444" s="5" t="s">
        <v>8264</v>
      </c>
      <c r="O1444" s="6">
        <f>E1444/D1444</f>
        <v>0</v>
      </c>
      <c r="P1444" s="9">
        <f>IFERROR(E1444/L1444,0)</f>
        <v>0</v>
      </c>
      <c r="Q1444" t="str">
        <f t="shared" si="66"/>
        <v>film &amp; video</v>
      </c>
      <c r="R1444" t="str">
        <f t="shared" si="67"/>
        <v>television</v>
      </c>
      <c r="S1444" s="14">
        <f>(((I1444/60)/60)/24)+DATE(1970,1,1)</f>
        <v>42515.64534722222</v>
      </c>
      <c r="T1444" s="14">
        <f t="shared" si="68"/>
        <v>42485.64534722222</v>
      </c>
    </row>
    <row r="1445" spans="1:20" ht="43.2" x14ac:dyDescent="0.3">
      <c r="A1445" s="5">
        <v>1443</v>
      </c>
      <c r="B1445" s="3" t="s">
        <v>1443</v>
      </c>
      <c r="C1445" s="3" t="s">
        <v>5552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182</v>
      </c>
      <c r="M1445" s="5" t="b">
        <v>1</v>
      </c>
      <c r="N1445" s="5" t="s">
        <v>8264</v>
      </c>
      <c r="O1445" s="6">
        <f>E1445/D1445</f>
        <v>0</v>
      </c>
      <c r="P1445" s="9">
        <f>IFERROR(E1445/L1445,0)</f>
        <v>0</v>
      </c>
      <c r="Q1445" t="str">
        <f t="shared" si="66"/>
        <v>film &amp; video</v>
      </c>
      <c r="R1445" t="str">
        <f t="shared" si="67"/>
        <v>television</v>
      </c>
      <c r="S1445" s="14">
        <f>(((I1445/60)/60)/24)+DATE(1970,1,1)</f>
        <v>42737.926030092596</v>
      </c>
      <c r="T1445" s="14">
        <f t="shared" si="68"/>
        <v>42707.926030092596</v>
      </c>
    </row>
    <row r="1446" spans="1:20" ht="43.2" x14ac:dyDescent="0.3">
      <c r="A1446" s="5">
        <v>1444</v>
      </c>
      <c r="B1446" s="3" t="s">
        <v>1444</v>
      </c>
      <c r="C1446" s="3" t="s">
        <v>5553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182</v>
      </c>
      <c r="M1446" s="5" t="b">
        <v>1</v>
      </c>
      <c r="N1446" s="5" t="s">
        <v>8264</v>
      </c>
      <c r="O1446" s="6">
        <f>E1446/D1446</f>
        <v>0</v>
      </c>
      <c r="P1446" s="9">
        <f>IFERROR(E1446/L1446,0)</f>
        <v>0</v>
      </c>
      <c r="Q1446" t="str">
        <f t="shared" si="66"/>
        <v>film &amp; video</v>
      </c>
      <c r="R1446" t="str">
        <f t="shared" si="67"/>
        <v>television</v>
      </c>
      <c r="S1446" s="14">
        <f>(((I1446/60)/60)/24)+DATE(1970,1,1)</f>
        <v>42259.873402777783</v>
      </c>
      <c r="T1446" s="14">
        <f t="shared" si="68"/>
        <v>42199.873402777783</v>
      </c>
    </row>
    <row r="1447" spans="1:20" ht="43.2" x14ac:dyDescent="0.3">
      <c r="A1447" s="5">
        <v>1445</v>
      </c>
      <c r="B1447" s="3" t="s">
        <v>1445</v>
      </c>
      <c r="C1447" s="3" t="s">
        <v>5554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182</v>
      </c>
      <c r="M1447" s="5" t="b">
        <v>1</v>
      </c>
      <c r="N1447" s="5" t="s">
        <v>8264</v>
      </c>
      <c r="O1447" s="6">
        <f>E1447/D1447</f>
        <v>0</v>
      </c>
      <c r="P1447" s="9">
        <f>IFERROR(E1447/L1447,0)</f>
        <v>0</v>
      </c>
      <c r="Q1447" t="str">
        <f t="shared" si="66"/>
        <v>film &amp; video</v>
      </c>
      <c r="R1447" t="str">
        <f t="shared" si="67"/>
        <v>television</v>
      </c>
      <c r="S1447" s="14">
        <f>(((I1447/60)/60)/24)+DATE(1970,1,1)</f>
        <v>42169.542303240742</v>
      </c>
      <c r="T1447" s="14">
        <f t="shared" si="68"/>
        <v>42139.542303240742</v>
      </c>
    </row>
    <row r="1448" spans="1:20" ht="43.2" x14ac:dyDescent="0.3">
      <c r="A1448" s="5">
        <v>1446</v>
      </c>
      <c r="B1448" s="3" t="s">
        <v>1446</v>
      </c>
      <c r="C1448" s="3" t="s">
        <v>5555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182</v>
      </c>
      <c r="M1448" s="5" t="b">
        <v>1</v>
      </c>
      <c r="N1448" s="5" t="s">
        <v>8264</v>
      </c>
      <c r="O1448" s="6">
        <f>E1448/D1448</f>
        <v>0</v>
      </c>
      <c r="P1448" s="9">
        <f>IFERROR(E1448/L1448,0)</f>
        <v>0</v>
      </c>
      <c r="Q1448" t="str">
        <f t="shared" si="66"/>
        <v>film &amp; video</v>
      </c>
      <c r="R1448" t="str">
        <f t="shared" si="67"/>
        <v>television</v>
      </c>
      <c r="S1448" s="14">
        <f>(((I1448/60)/60)/24)+DATE(1970,1,1)</f>
        <v>42481.447662037041</v>
      </c>
      <c r="T1448" s="14">
        <f t="shared" si="68"/>
        <v>42461.447662037041</v>
      </c>
    </row>
    <row r="1449" spans="1:20" ht="28.8" x14ac:dyDescent="0.3">
      <c r="A1449" s="5">
        <v>1447</v>
      </c>
      <c r="B1449" s="3" t="s">
        <v>1447</v>
      </c>
      <c r="C1449" s="3" t="s">
        <v>5556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182</v>
      </c>
      <c r="M1449" s="5" t="b">
        <v>1</v>
      </c>
      <c r="N1449" s="5" t="s">
        <v>8264</v>
      </c>
      <c r="O1449" s="6">
        <f>E1449/D1449</f>
        <v>1.4999999999999999E-4</v>
      </c>
      <c r="P1449" s="9">
        <f>IFERROR(E1449/L1449,0)</f>
        <v>0.41208791208791207</v>
      </c>
      <c r="Q1449" t="str">
        <f t="shared" si="66"/>
        <v>film &amp; video</v>
      </c>
      <c r="R1449" t="str">
        <f t="shared" si="67"/>
        <v>television</v>
      </c>
      <c r="S1449" s="14">
        <f>(((I1449/60)/60)/24)+DATE(1970,1,1)</f>
        <v>42559.730717592596</v>
      </c>
      <c r="T1449" s="14">
        <f t="shared" si="68"/>
        <v>42529.730717592596</v>
      </c>
    </row>
    <row r="1450" spans="1:20" ht="57.6" x14ac:dyDescent="0.3">
      <c r="A1450" s="5">
        <v>1448</v>
      </c>
      <c r="B1450" s="3" t="s">
        <v>1448</v>
      </c>
      <c r="C1450" s="3" t="s">
        <v>5557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182</v>
      </c>
      <c r="M1450" s="5" t="b">
        <v>1</v>
      </c>
      <c r="N1450" s="5" t="s">
        <v>8264</v>
      </c>
      <c r="O1450" s="6">
        <f>E1450/D1450</f>
        <v>0</v>
      </c>
      <c r="P1450" s="9">
        <f>IFERROR(E1450/L1450,0)</f>
        <v>0</v>
      </c>
      <c r="Q1450" t="str">
        <f t="shared" si="66"/>
        <v>film &amp; video</v>
      </c>
      <c r="R1450" t="str">
        <f t="shared" si="67"/>
        <v>television</v>
      </c>
      <c r="S1450" s="14">
        <f>(((I1450/60)/60)/24)+DATE(1970,1,1)</f>
        <v>42146.225694444445</v>
      </c>
      <c r="T1450" s="14">
        <f t="shared" si="68"/>
        <v>42115.936550925922</v>
      </c>
    </row>
    <row r="1451" spans="1:20" ht="43.2" x14ac:dyDescent="0.3">
      <c r="A1451" s="5">
        <v>1449</v>
      </c>
      <c r="B1451" s="3" t="s">
        <v>1449</v>
      </c>
      <c r="C1451" s="3" t="s">
        <v>5558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182</v>
      </c>
      <c r="M1451" s="5" t="b">
        <v>1</v>
      </c>
      <c r="N1451" s="5" t="s">
        <v>8264</v>
      </c>
      <c r="O1451" s="6">
        <f>E1451/D1451</f>
        <v>0</v>
      </c>
      <c r="P1451" s="9">
        <f>IFERROR(E1451/L1451,0)</f>
        <v>0</v>
      </c>
      <c r="Q1451" t="str">
        <f t="shared" si="66"/>
        <v>film &amp; video</v>
      </c>
      <c r="R1451" t="str">
        <f t="shared" si="67"/>
        <v>television</v>
      </c>
      <c r="S1451" s="14">
        <f>(((I1451/60)/60)/24)+DATE(1970,1,1)</f>
        <v>42134.811400462961</v>
      </c>
      <c r="T1451" s="14">
        <f t="shared" si="68"/>
        <v>42086.811400462961</v>
      </c>
    </row>
    <row r="1452" spans="1:20" ht="57.6" x14ac:dyDescent="0.3">
      <c r="A1452" s="5">
        <v>1450</v>
      </c>
      <c r="B1452" s="3" t="s">
        <v>1450</v>
      </c>
      <c r="C1452" s="3" t="s">
        <v>5559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182</v>
      </c>
      <c r="M1452" s="5" t="b">
        <v>1</v>
      </c>
      <c r="N1452" s="5" t="s">
        <v>8264</v>
      </c>
      <c r="O1452" s="6">
        <f>E1452/D1452</f>
        <v>1.0000000000000001E-5</v>
      </c>
      <c r="P1452" s="9">
        <f>IFERROR(E1452/L1452,0)</f>
        <v>5.4945054945054949E-3</v>
      </c>
      <c r="Q1452" t="str">
        <f t="shared" si="66"/>
        <v>film &amp; video</v>
      </c>
      <c r="R1452" t="str">
        <f t="shared" si="67"/>
        <v>television</v>
      </c>
      <c r="S1452" s="14">
        <f>(((I1452/60)/60)/24)+DATE(1970,1,1)</f>
        <v>42420.171261574069</v>
      </c>
      <c r="T1452" s="14">
        <f t="shared" si="68"/>
        <v>42390.171261574069</v>
      </c>
    </row>
    <row r="1453" spans="1:20" ht="43.2" x14ac:dyDescent="0.3">
      <c r="A1453" s="5">
        <v>1451</v>
      </c>
      <c r="B1453" s="3" t="s">
        <v>1451</v>
      </c>
      <c r="C1453" s="3" t="s">
        <v>5560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182</v>
      </c>
      <c r="M1453" s="5" t="b">
        <v>1</v>
      </c>
      <c r="N1453" s="5" t="s">
        <v>8264</v>
      </c>
      <c r="O1453" s="6">
        <f>E1453/D1453</f>
        <v>1.0554089709762533E-4</v>
      </c>
      <c r="P1453" s="9">
        <f>IFERROR(E1453/L1453,0)</f>
        <v>1.098901098901099E-2</v>
      </c>
      <c r="Q1453" t="str">
        <f t="shared" si="66"/>
        <v>film &amp; video</v>
      </c>
      <c r="R1453" t="str">
        <f t="shared" si="67"/>
        <v>television</v>
      </c>
      <c r="S1453" s="14">
        <f>(((I1453/60)/60)/24)+DATE(1970,1,1)</f>
        <v>41962.00068287037</v>
      </c>
      <c r="T1453" s="14">
        <f t="shared" si="68"/>
        <v>41931.959016203706</v>
      </c>
    </row>
    <row r="1454" spans="1:20" ht="28.8" x14ac:dyDescent="0.3">
      <c r="A1454" s="5">
        <v>1452</v>
      </c>
      <c r="B1454" s="3" t="s">
        <v>1452</v>
      </c>
      <c r="C1454" s="3" t="s">
        <v>5561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182</v>
      </c>
      <c r="M1454" s="5" t="b">
        <v>1</v>
      </c>
      <c r="N1454" s="5" t="s">
        <v>8264</v>
      </c>
      <c r="O1454" s="6">
        <f>E1454/D1454</f>
        <v>0</v>
      </c>
      <c r="P1454" s="9">
        <f>IFERROR(E1454/L1454,0)</f>
        <v>0</v>
      </c>
      <c r="Q1454" t="str">
        <f t="shared" si="66"/>
        <v>film &amp; video</v>
      </c>
      <c r="R1454" t="str">
        <f t="shared" si="67"/>
        <v>television</v>
      </c>
      <c r="S1454" s="14">
        <f>(((I1454/60)/60)/24)+DATE(1970,1,1)</f>
        <v>41848.703275462962</v>
      </c>
      <c r="T1454" s="14">
        <f t="shared" si="68"/>
        <v>41818.703275462962</v>
      </c>
    </row>
    <row r="1455" spans="1:20" ht="43.2" x14ac:dyDescent="0.3">
      <c r="A1455" s="5">
        <v>1453</v>
      </c>
      <c r="B1455" s="3" t="s">
        <v>1453</v>
      </c>
      <c r="C1455" s="3" t="s">
        <v>5562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182</v>
      </c>
      <c r="M1455" s="5" t="b">
        <v>1</v>
      </c>
      <c r="N1455" s="5" t="s">
        <v>8264</v>
      </c>
      <c r="O1455" s="6">
        <f>E1455/D1455</f>
        <v>0</v>
      </c>
      <c r="P1455" s="9">
        <f>IFERROR(E1455/L1455,0)</f>
        <v>0</v>
      </c>
      <c r="Q1455" t="str">
        <f t="shared" si="66"/>
        <v>film &amp; video</v>
      </c>
      <c r="R1455" t="str">
        <f t="shared" si="67"/>
        <v>television</v>
      </c>
      <c r="S1455" s="14">
        <f>(((I1455/60)/60)/24)+DATE(1970,1,1)</f>
        <v>42840.654479166667</v>
      </c>
      <c r="T1455" s="14">
        <f t="shared" si="68"/>
        <v>42795.696145833332</v>
      </c>
    </row>
    <row r="1456" spans="1:20" ht="43.2" x14ac:dyDescent="0.3">
      <c r="A1456" s="5">
        <v>1454</v>
      </c>
      <c r="B1456" s="3" t="s">
        <v>1454</v>
      </c>
      <c r="C1456" s="3" t="s">
        <v>5563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182</v>
      </c>
      <c r="M1456" s="5" t="b">
        <v>1</v>
      </c>
      <c r="N1456" s="5" t="s">
        <v>8264</v>
      </c>
      <c r="O1456" s="6">
        <f>E1456/D1456</f>
        <v>8.5714285714285719E-3</v>
      </c>
      <c r="P1456" s="9">
        <f>IFERROR(E1456/L1456,0)</f>
        <v>8.2417582417582416E-2</v>
      </c>
      <c r="Q1456" t="str">
        <f t="shared" si="66"/>
        <v>film &amp; video</v>
      </c>
      <c r="R1456" t="str">
        <f t="shared" si="67"/>
        <v>television</v>
      </c>
      <c r="S1456" s="14">
        <f>(((I1456/60)/60)/24)+DATE(1970,1,1)</f>
        <v>42484.915972222225</v>
      </c>
      <c r="T1456" s="14">
        <f t="shared" si="68"/>
        <v>42463.866666666669</v>
      </c>
    </row>
    <row r="1457" spans="1:20" ht="43.2" x14ac:dyDescent="0.3">
      <c r="A1457" s="5">
        <v>1455</v>
      </c>
      <c r="B1457" s="3" t="s">
        <v>1455</v>
      </c>
      <c r="C1457" s="3" t="s">
        <v>5564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182</v>
      </c>
      <c r="M1457" s="5" t="b">
        <v>1</v>
      </c>
      <c r="N1457" s="5" t="s">
        <v>8264</v>
      </c>
      <c r="O1457" s="6">
        <f>E1457/D1457</f>
        <v>0.105</v>
      </c>
      <c r="P1457" s="9">
        <f>IFERROR(E1457/L1457,0)</f>
        <v>8.6538461538461533</v>
      </c>
      <c r="Q1457" t="str">
        <f t="shared" si="66"/>
        <v>film &amp; video</v>
      </c>
      <c r="R1457" t="str">
        <f t="shared" si="67"/>
        <v>television</v>
      </c>
      <c r="S1457" s="14">
        <f>(((I1457/60)/60)/24)+DATE(1970,1,1)</f>
        <v>41887.568749999999</v>
      </c>
      <c r="T1457" s="14">
        <f t="shared" si="68"/>
        <v>41832.672685185185</v>
      </c>
    </row>
    <row r="1458" spans="1:20" x14ac:dyDescent="0.3">
      <c r="A1458" s="5">
        <v>1456</v>
      </c>
      <c r="B1458" s="3" t="s">
        <v>1456</v>
      </c>
      <c r="C1458" s="3" t="s">
        <v>5565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182</v>
      </c>
      <c r="M1458" s="5" t="b">
        <v>1</v>
      </c>
      <c r="N1458" s="5" t="s">
        <v>8264</v>
      </c>
      <c r="O1458" s="6">
        <f>E1458/D1458</f>
        <v>2.9000000000000001E-2</v>
      </c>
      <c r="P1458" s="9">
        <f>IFERROR(E1458/L1458,0)</f>
        <v>0.79670329670329665</v>
      </c>
      <c r="Q1458" t="str">
        <f t="shared" si="66"/>
        <v>film &amp; video</v>
      </c>
      <c r="R1458" t="str">
        <f t="shared" si="67"/>
        <v>television</v>
      </c>
      <c r="S1458" s="14">
        <f>(((I1458/60)/60)/24)+DATE(1970,1,1)</f>
        <v>42738.668576388889</v>
      </c>
      <c r="T1458" s="14">
        <f t="shared" si="68"/>
        <v>42708.668576388889</v>
      </c>
    </row>
    <row r="1459" spans="1:20" ht="28.8" x14ac:dyDescent="0.3">
      <c r="A1459" s="5">
        <v>1457</v>
      </c>
      <c r="B1459" s="3" t="s">
        <v>1457</v>
      </c>
      <c r="C1459" s="3" t="s">
        <v>5566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182</v>
      </c>
      <c r="M1459" s="5" t="b">
        <v>1</v>
      </c>
      <c r="N1459" s="5" t="s">
        <v>8264</v>
      </c>
      <c r="O1459" s="6">
        <f>E1459/D1459</f>
        <v>0</v>
      </c>
      <c r="P1459" s="9">
        <f>IFERROR(E1459/L1459,0)</f>
        <v>0</v>
      </c>
      <c r="Q1459" t="str">
        <f t="shared" si="66"/>
        <v>film &amp; video</v>
      </c>
      <c r="R1459" t="str">
        <f t="shared" si="67"/>
        <v>television</v>
      </c>
      <c r="S1459" s="14">
        <f>(((I1459/60)/60)/24)+DATE(1970,1,1)</f>
        <v>42319.938009259262</v>
      </c>
      <c r="T1459" s="14">
        <f t="shared" si="68"/>
        <v>42289.89634259259</v>
      </c>
    </row>
    <row r="1460" spans="1:20" ht="57.6" x14ac:dyDescent="0.3">
      <c r="A1460" s="5">
        <v>1458</v>
      </c>
      <c r="B1460" s="3" t="s">
        <v>1458</v>
      </c>
      <c r="C1460" s="3" t="s">
        <v>5567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182</v>
      </c>
      <c r="M1460" s="5" t="b">
        <v>1</v>
      </c>
      <c r="N1460" s="5" t="s">
        <v>8264</v>
      </c>
      <c r="O1460" s="6">
        <f>E1460/D1460</f>
        <v>0</v>
      </c>
      <c r="P1460" s="9">
        <f>IFERROR(E1460/L1460,0)</f>
        <v>0</v>
      </c>
      <c r="Q1460" t="str">
        <f t="shared" si="66"/>
        <v>film &amp; video</v>
      </c>
      <c r="R1460" t="str">
        <f t="shared" si="67"/>
        <v>television</v>
      </c>
      <c r="S1460" s="14">
        <f>(((I1460/60)/60)/24)+DATE(1970,1,1)</f>
        <v>41862.166666666664</v>
      </c>
      <c r="T1460" s="14">
        <f t="shared" si="68"/>
        <v>41831.705555555556</v>
      </c>
    </row>
    <row r="1461" spans="1:20" ht="43.2" x14ac:dyDescent="0.3">
      <c r="A1461" s="5">
        <v>1459</v>
      </c>
      <c r="B1461" s="3" t="s">
        <v>1459</v>
      </c>
      <c r="C1461" s="3" t="s">
        <v>5568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182</v>
      </c>
      <c r="M1461" s="5" t="b">
        <v>1</v>
      </c>
      <c r="N1461" s="5" t="s">
        <v>8264</v>
      </c>
      <c r="O1461" s="6">
        <f>E1461/D1461</f>
        <v>0</v>
      </c>
      <c r="P1461" s="9">
        <f>IFERROR(E1461/L1461,0)</f>
        <v>0</v>
      </c>
      <c r="Q1461" t="str">
        <f t="shared" si="66"/>
        <v>film &amp; video</v>
      </c>
      <c r="R1461" t="str">
        <f t="shared" si="67"/>
        <v>television</v>
      </c>
      <c r="S1461" s="14">
        <f>(((I1461/60)/60)/24)+DATE(1970,1,1)</f>
        <v>42340.725694444445</v>
      </c>
      <c r="T1461" s="14">
        <f t="shared" si="68"/>
        <v>42312.204814814817</v>
      </c>
    </row>
    <row r="1462" spans="1:20" ht="43.2" x14ac:dyDescent="0.3">
      <c r="A1462" s="5">
        <v>1460</v>
      </c>
      <c r="B1462" s="3" t="s">
        <v>1460</v>
      </c>
      <c r="C1462" s="3" t="s">
        <v>5569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182</v>
      </c>
      <c r="M1462" s="5" t="b">
        <v>1</v>
      </c>
      <c r="N1462" s="5" t="s">
        <v>8264</v>
      </c>
      <c r="O1462" s="6">
        <f>E1462/D1462</f>
        <v>0</v>
      </c>
      <c r="P1462" s="9">
        <f>IFERROR(E1462/L1462,0)</f>
        <v>0</v>
      </c>
      <c r="Q1462" t="str">
        <f t="shared" si="66"/>
        <v>film &amp; video</v>
      </c>
      <c r="R1462" t="str">
        <f t="shared" si="67"/>
        <v>television</v>
      </c>
      <c r="S1462" s="14">
        <f>(((I1462/60)/60)/24)+DATE(1970,1,1)</f>
        <v>41973.989583333328</v>
      </c>
      <c r="T1462" s="14">
        <f t="shared" si="68"/>
        <v>41915.896967592591</v>
      </c>
    </row>
    <row r="1463" spans="1:20" ht="28.8" x14ac:dyDescent="0.3">
      <c r="A1463" s="5">
        <v>1461</v>
      </c>
      <c r="B1463" s="3" t="s">
        <v>1461</v>
      </c>
      <c r="C1463" s="3" t="s">
        <v>5570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0</v>
      </c>
      <c r="L1463" s="5">
        <v>182</v>
      </c>
      <c r="M1463" s="5" t="b">
        <v>1</v>
      </c>
      <c r="N1463" s="5" t="s">
        <v>8264</v>
      </c>
      <c r="O1463" s="6">
        <f>E1463/D1463</f>
        <v>1.012446</v>
      </c>
      <c r="P1463" s="9">
        <f>IFERROR(E1463/L1463,0)</f>
        <v>83.443351648351651</v>
      </c>
      <c r="Q1463" t="str">
        <f t="shared" si="66"/>
        <v>film &amp; video</v>
      </c>
      <c r="R1463" t="str">
        <f t="shared" si="67"/>
        <v>television</v>
      </c>
      <c r="S1463" s="14">
        <f>(((I1463/60)/60)/24)+DATE(1970,1,1)</f>
        <v>41933</v>
      </c>
      <c r="T1463" s="14">
        <f t="shared" si="68"/>
        <v>41899.645300925928</v>
      </c>
    </row>
    <row r="1464" spans="1:20" ht="28.8" x14ac:dyDescent="0.3">
      <c r="A1464" s="5">
        <v>1462</v>
      </c>
      <c r="B1464" s="3" t="s">
        <v>1462</v>
      </c>
      <c r="C1464" s="3" t="s">
        <v>5571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0</v>
      </c>
      <c r="L1464" s="5">
        <v>182</v>
      </c>
      <c r="M1464" s="5" t="b">
        <v>1</v>
      </c>
      <c r="N1464" s="5" t="s">
        <v>8264</v>
      </c>
      <c r="O1464" s="6">
        <f>E1464/D1464</f>
        <v>1.085175</v>
      </c>
      <c r="P1464" s="9">
        <f>IFERROR(E1464/L1464,0)</f>
        <v>23.849999999999998</v>
      </c>
      <c r="Q1464" t="str">
        <f t="shared" si="66"/>
        <v>film &amp; video</v>
      </c>
      <c r="R1464" t="str">
        <f t="shared" si="67"/>
        <v>television</v>
      </c>
      <c r="S1464" s="14">
        <f>(((I1464/60)/60)/24)+DATE(1970,1,1)</f>
        <v>41374.662858796299</v>
      </c>
      <c r="T1464" s="14">
        <f t="shared" si="68"/>
        <v>41344.662858796299</v>
      </c>
    </row>
    <row r="1465" spans="1:20" ht="43.2" x14ac:dyDescent="0.3">
      <c r="A1465" s="5">
        <v>1463</v>
      </c>
      <c r="B1465" s="3" t="s">
        <v>1463</v>
      </c>
      <c r="C1465" s="3" t="s">
        <v>5572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0</v>
      </c>
      <c r="L1465" s="5">
        <v>182</v>
      </c>
      <c r="M1465" s="5" t="b">
        <v>1</v>
      </c>
      <c r="N1465" s="5" t="s">
        <v>8264</v>
      </c>
      <c r="O1465" s="6">
        <f>E1465/D1465</f>
        <v>1.4766666666666666</v>
      </c>
      <c r="P1465" s="9">
        <f>IFERROR(E1465/L1465,0)</f>
        <v>4.8681318681318677</v>
      </c>
      <c r="Q1465" t="str">
        <f t="shared" si="66"/>
        <v>film &amp; video</v>
      </c>
      <c r="R1465" t="str">
        <f t="shared" si="67"/>
        <v>television</v>
      </c>
      <c r="S1465" s="14">
        <f>(((I1465/60)/60)/24)+DATE(1970,1,1)</f>
        <v>41371.869652777779</v>
      </c>
      <c r="T1465" s="14">
        <f t="shared" si="68"/>
        <v>41326.911319444444</v>
      </c>
    </row>
    <row r="1466" spans="1:20" x14ac:dyDescent="0.3">
      <c r="A1466" s="5">
        <v>1464</v>
      </c>
      <c r="B1466" s="3" t="s">
        <v>1464</v>
      </c>
      <c r="C1466" s="3" t="s">
        <v>5573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0</v>
      </c>
      <c r="L1466" s="5">
        <v>182</v>
      </c>
      <c r="M1466" s="5" t="b">
        <v>1</v>
      </c>
      <c r="N1466" s="5" t="s">
        <v>8264</v>
      </c>
      <c r="O1466" s="6">
        <f>E1466/D1466</f>
        <v>1.6319999999999999</v>
      </c>
      <c r="P1466" s="9">
        <f>IFERROR(E1466/L1466,0)</f>
        <v>44.835164835164832</v>
      </c>
      <c r="Q1466" t="str">
        <f t="shared" si="66"/>
        <v>film &amp; video</v>
      </c>
      <c r="R1466" t="str">
        <f t="shared" si="67"/>
        <v>television</v>
      </c>
      <c r="S1466" s="14">
        <f>(((I1466/60)/60)/24)+DATE(1970,1,1)</f>
        <v>41321.661550925928</v>
      </c>
      <c r="T1466" s="14">
        <f t="shared" si="68"/>
        <v>41291.661550925928</v>
      </c>
    </row>
    <row r="1467" spans="1:20" ht="43.2" x14ac:dyDescent="0.3">
      <c r="A1467" s="5">
        <v>1465</v>
      </c>
      <c r="B1467" s="3" t="s">
        <v>1465</v>
      </c>
      <c r="C1467" s="3" t="s">
        <v>5574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0</v>
      </c>
      <c r="L1467" s="5">
        <v>182</v>
      </c>
      <c r="M1467" s="5" t="b">
        <v>1</v>
      </c>
      <c r="N1467" s="5" t="s">
        <v>8264</v>
      </c>
      <c r="O1467" s="6">
        <f>E1467/D1467</f>
        <v>4.5641449999999999</v>
      </c>
      <c r="P1467" s="9">
        <f>IFERROR(E1467/L1467,0)</f>
        <v>752.33159340659347</v>
      </c>
      <c r="Q1467" t="str">
        <f t="shared" si="66"/>
        <v>film &amp; video</v>
      </c>
      <c r="R1467" t="str">
        <f t="shared" si="67"/>
        <v>television</v>
      </c>
      <c r="S1467" s="14">
        <f>(((I1467/60)/60)/24)+DATE(1970,1,1)</f>
        <v>40990.125</v>
      </c>
      <c r="T1467" s="14">
        <f t="shared" si="68"/>
        <v>40959.734398148146</v>
      </c>
    </row>
    <row r="1468" spans="1:20" ht="43.2" x14ac:dyDescent="0.3">
      <c r="A1468" s="5">
        <v>1466</v>
      </c>
      <c r="B1468" s="3" t="s">
        <v>1466</v>
      </c>
      <c r="C1468" s="3" t="s">
        <v>5575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0</v>
      </c>
      <c r="L1468" s="5">
        <v>182</v>
      </c>
      <c r="M1468" s="5" t="b">
        <v>1</v>
      </c>
      <c r="N1468" s="5" t="s">
        <v>8264</v>
      </c>
      <c r="O1468" s="6">
        <f>E1468/D1468</f>
        <v>1.0787731249999999</v>
      </c>
      <c r="P1468" s="9">
        <f>IFERROR(E1468/L1468,0)</f>
        <v>94.837197802197792</v>
      </c>
      <c r="Q1468" t="str">
        <f t="shared" si="66"/>
        <v>film &amp; video</v>
      </c>
      <c r="R1468" t="str">
        <f t="shared" si="67"/>
        <v>television</v>
      </c>
      <c r="S1468" s="14">
        <f>(((I1468/60)/60)/24)+DATE(1970,1,1)</f>
        <v>42381.208333333328</v>
      </c>
      <c r="T1468" s="14">
        <f t="shared" si="68"/>
        <v>42340.172060185185</v>
      </c>
    </row>
    <row r="1469" spans="1:20" ht="28.8" x14ac:dyDescent="0.3">
      <c r="A1469" s="5">
        <v>1467</v>
      </c>
      <c r="B1469" s="3" t="s">
        <v>1467</v>
      </c>
      <c r="C1469" s="3" t="s">
        <v>5576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0</v>
      </c>
      <c r="L1469" s="5">
        <v>182</v>
      </c>
      <c r="M1469" s="5" t="b">
        <v>1</v>
      </c>
      <c r="N1469" s="5" t="s">
        <v>8264</v>
      </c>
      <c r="O1469" s="6">
        <f>E1469/D1469</f>
        <v>1.1508</v>
      </c>
      <c r="P1469" s="9">
        <f>IFERROR(E1469/L1469,0)</f>
        <v>252.92307692307693</v>
      </c>
      <c r="Q1469" t="str">
        <f t="shared" si="66"/>
        <v>film &amp; video</v>
      </c>
      <c r="R1469" t="str">
        <f t="shared" si="67"/>
        <v>television</v>
      </c>
      <c r="S1469" s="14">
        <f>(((I1469/60)/60)/24)+DATE(1970,1,1)</f>
        <v>40993.760243055556</v>
      </c>
      <c r="T1469" s="14">
        <f t="shared" si="68"/>
        <v>40933.80190972222</v>
      </c>
    </row>
    <row r="1470" spans="1:20" ht="43.2" x14ac:dyDescent="0.3">
      <c r="A1470" s="5">
        <v>1468</v>
      </c>
      <c r="B1470" s="3" t="s">
        <v>1468</v>
      </c>
      <c r="C1470" s="3" t="s">
        <v>5577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0</v>
      </c>
      <c r="L1470" s="5">
        <v>182</v>
      </c>
      <c r="M1470" s="5" t="b">
        <v>1</v>
      </c>
      <c r="N1470" s="5" t="s">
        <v>8264</v>
      </c>
      <c r="O1470" s="6">
        <f>E1470/D1470</f>
        <v>1.0236842105263158</v>
      </c>
      <c r="P1470" s="9">
        <f>IFERROR(E1470/L1470,0)</f>
        <v>53.434065934065934</v>
      </c>
      <c r="Q1470" t="str">
        <f t="shared" si="66"/>
        <v>film &amp; video</v>
      </c>
      <c r="R1470" t="str">
        <f t="shared" si="67"/>
        <v>television</v>
      </c>
      <c r="S1470" s="14">
        <f>(((I1470/60)/60)/24)+DATE(1970,1,1)</f>
        <v>40706.014456018522</v>
      </c>
      <c r="T1470" s="14">
        <f t="shared" si="68"/>
        <v>40646.014456018522</v>
      </c>
    </row>
    <row r="1471" spans="1:20" ht="43.2" x14ac:dyDescent="0.3">
      <c r="A1471" s="5">
        <v>1469</v>
      </c>
      <c r="B1471" s="3" t="s">
        <v>1469</v>
      </c>
      <c r="C1471" s="3" t="s">
        <v>5578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0</v>
      </c>
      <c r="L1471" s="5">
        <v>182</v>
      </c>
      <c r="M1471" s="5" t="b">
        <v>1</v>
      </c>
      <c r="N1471" s="5" t="s">
        <v>8264</v>
      </c>
      <c r="O1471" s="6">
        <f>E1471/D1471</f>
        <v>1.0842485875706214</v>
      </c>
      <c r="P1471" s="9">
        <f>IFERROR(E1471/L1471,0)</f>
        <v>263.61538461538464</v>
      </c>
      <c r="Q1471" t="str">
        <f t="shared" si="66"/>
        <v>film &amp; video</v>
      </c>
      <c r="R1471" t="str">
        <f t="shared" si="67"/>
        <v>television</v>
      </c>
      <c r="S1471" s="14">
        <f>(((I1471/60)/60)/24)+DATE(1970,1,1)</f>
        <v>41320.598483796297</v>
      </c>
      <c r="T1471" s="14">
        <f t="shared" si="68"/>
        <v>41290.598483796297</v>
      </c>
    </row>
    <row r="1472" spans="1:20" ht="57.6" x14ac:dyDescent="0.3">
      <c r="A1472" s="5">
        <v>1470</v>
      </c>
      <c r="B1472" s="3" t="s">
        <v>1470</v>
      </c>
      <c r="C1472" s="3" t="s">
        <v>5579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0</v>
      </c>
      <c r="L1472" s="5">
        <v>182</v>
      </c>
      <c r="M1472" s="5" t="b">
        <v>1</v>
      </c>
      <c r="N1472" s="5" t="s">
        <v>8264</v>
      </c>
      <c r="O1472" s="6">
        <f>E1472/D1472</f>
        <v>1.2513333333333334</v>
      </c>
      <c r="P1472" s="9">
        <f>IFERROR(E1472/L1472,0)</f>
        <v>10.313186813186814</v>
      </c>
      <c r="Q1472" t="str">
        <f t="shared" si="66"/>
        <v>film &amp; video</v>
      </c>
      <c r="R1472" t="str">
        <f t="shared" si="67"/>
        <v>television</v>
      </c>
      <c r="S1472" s="14">
        <f>(((I1472/60)/60)/24)+DATE(1970,1,1)</f>
        <v>41271.827118055553</v>
      </c>
      <c r="T1472" s="14">
        <f t="shared" si="68"/>
        <v>41250.827118055553</v>
      </c>
    </row>
    <row r="1473" spans="1:20" ht="43.2" x14ac:dyDescent="0.3">
      <c r="A1473" s="5">
        <v>1471</v>
      </c>
      <c r="B1473" s="3" t="s">
        <v>1471</v>
      </c>
      <c r="C1473" s="3" t="s">
        <v>5580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0</v>
      </c>
      <c r="L1473" s="5">
        <v>182</v>
      </c>
      <c r="M1473" s="5" t="b">
        <v>1</v>
      </c>
      <c r="N1473" s="5" t="s">
        <v>8264</v>
      </c>
      <c r="O1473" s="6">
        <f>E1473/D1473</f>
        <v>1.03840625</v>
      </c>
      <c r="P1473" s="9">
        <f>IFERROR(E1473/L1473,0)</f>
        <v>182.57692307692307</v>
      </c>
      <c r="Q1473" t="str">
        <f t="shared" si="66"/>
        <v>film &amp; video</v>
      </c>
      <c r="R1473" t="str">
        <f t="shared" si="67"/>
        <v>television</v>
      </c>
      <c r="S1473" s="14">
        <f>(((I1473/60)/60)/24)+DATE(1970,1,1)</f>
        <v>42103.957569444443</v>
      </c>
      <c r="T1473" s="14">
        <f t="shared" si="68"/>
        <v>42073.957569444443</v>
      </c>
    </row>
    <row r="1474" spans="1:20" ht="57.6" x14ac:dyDescent="0.3">
      <c r="A1474" s="5">
        <v>1472</v>
      </c>
      <c r="B1474" s="3" t="s">
        <v>1472</v>
      </c>
      <c r="C1474" s="3" t="s">
        <v>5581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0</v>
      </c>
      <c r="L1474" s="5">
        <v>182</v>
      </c>
      <c r="M1474" s="5" t="b">
        <v>1</v>
      </c>
      <c r="N1474" s="5" t="s">
        <v>8264</v>
      </c>
      <c r="O1474" s="6">
        <f>E1474/D1474</f>
        <v>1.3870400000000001</v>
      </c>
      <c r="P1474" s="9">
        <f>IFERROR(E1474/L1474,0)</f>
        <v>190.52747252747253</v>
      </c>
      <c r="Q1474" t="str">
        <f t="shared" si="66"/>
        <v>film &amp; video</v>
      </c>
      <c r="R1474" t="str">
        <f t="shared" si="67"/>
        <v>television</v>
      </c>
      <c r="S1474" s="14">
        <f>(((I1474/60)/60)/24)+DATE(1970,1,1)</f>
        <v>41563.542858796296</v>
      </c>
      <c r="T1474" s="14">
        <f t="shared" si="68"/>
        <v>41533.542858796296</v>
      </c>
    </row>
    <row r="1475" spans="1:20" x14ac:dyDescent="0.3">
      <c r="A1475" s="5">
        <v>1473</v>
      </c>
      <c r="B1475" s="3" t="s">
        <v>1473</v>
      </c>
      <c r="C1475" s="3" t="s">
        <v>5582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0</v>
      </c>
      <c r="L1475" s="5">
        <v>182</v>
      </c>
      <c r="M1475" s="5" t="b">
        <v>1</v>
      </c>
      <c r="N1475" s="5" t="s">
        <v>8264</v>
      </c>
      <c r="O1475" s="6">
        <f>E1475/D1475</f>
        <v>1.20516</v>
      </c>
      <c r="P1475" s="9">
        <f>IFERROR(E1475/L1475,0)</f>
        <v>9.9326373626373634</v>
      </c>
      <c r="Q1475" t="str">
        <f t="shared" ref="Q1475:Q1538" si="69">LEFT(N1475, SEARCH("/",N1475)-1)</f>
        <v>film &amp; video</v>
      </c>
      <c r="R1475" t="str">
        <f t="shared" ref="R1475:R1538" si="70">RIGHT(N1475, LEN(N1475)-SEARCH("/", N1475))</f>
        <v>television</v>
      </c>
      <c r="S1475" s="14">
        <f>(((I1475/60)/60)/24)+DATE(1970,1,1)</f>
        <v>40969.979618055557</v>
      </c>
      <c r="T1475" s="14">
        <f t="shared" ref="T1475:T1538" si="71">(((J1475/60)/60)/24)+DATE(1970,1,1)</f>
        <v>40939.979618055557</v>
      </c>
    </row>
    <row r="1476" spans="1:20" ht="43.2" x14ac:dyDescent="0.3">
      <c r="A1476" s="5">
        <v>1474</v>
      </c>
      <c r="B1476" s="3" t="s">
        <v>1474</v>
      </c>
      <c r="C1476" s="3" t="s">
        <v>5583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0</v>
      </c>
      <c r="L1476" s="5">
        <v>182</v>
      </c>
      <c r="M1476" s="5" t="b">
        <v>1</v>
      </c>
      <c r="N1476" s="5" t="s">
        <v>8264</v>
      </c>
      <c r="O1476" s="6">
        <f>E1476/D1476</f>
        <v>1.1226666666666667</v>
      </c>
      <c r="P1476" s="9">
        <f>IFERROR(E1476/L1476,0)</f>
        <v>18.505494505494507</v>
      </c>
      <c r="Q1476" t="str">
        <f t="shared" si="69"/>
        <v>film &amp; video</v>
      </c>
      <c r="R1476" t="str">
        <f t="shared" si="70"/>
        <v>television</v>
      </c>
      <c r="S1476" s="14">
        <f>(((I1476/60)/60)/24)+DATE(1970,1,1)</f>
        <v>41530.727916666663</v>
      </c>
      <c r="T1476" s="14">
        <f t="shared" si="71"/>
        <v>41500.727916666663</v>
      </c>
    </row>
    <row r="1477" spans="1:20" ht="43.2" x14ac:dyDescent="0.3">
      <c r="A1477" s="5">
        <v>1475</v>
      </c>
      <c r="B1477" s="3" t="s">
        <v>1475</v>
      </c>
      <c r="C1477" s="3" t="s">
        <v>5584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0</v>
      </c>
      <c r="L1477" s="5">
        <v>182</v>
      </c>
      <c r="M1477" s="5" t="b">
        <v>1</v>
      </c>
      <c r="N1477" s="5" t="s">
        <v>8264</v>
      </c>
      <c r="O1477" s="6">
        <f>E1477/D1477</f>
        <v>1.8866966666666667</v>
      </c>
      <c r="P1477" s="9">
        <f>IFERROR(E1477/L1477,0)</f>
        <v>155.49697802197804</v>
      </c>
      <c r="Q1477" t="str">
        <f t="shared" si="69"/>
        <v>film &amp; video</v>
      </c>
      <c r="R1477" t="str">
        <f t="shared" si="70"/>
        <v>television</v>
      </c>
      <c r="S1477" s="14">
        <f>(((I1477/60)/60)/24)+DATE(1970,1,1)</f>
        <v>41993.207638888889</v>
      </c>
      <c r="T1477" s="14">
        <f t="shared" si="71"/>
        <v>41960.722951388889</v>
      </c>
    </row>
    <row r="1478" spans="1:20" ht="28.8" x14ac:dyDescent="0.3">
      <c r="A1478" s="5">
        <v>1476</v>
      </c>
      <c r="B1478" s="3" t="s">
        <v>1476</v>
      </c>
      <c r="C1478" s="3" t="s">
        <v>5585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0</v>
      </c>
      <c r="L1478" s="5">
        <v>182</v>
      </c>
      <c r="M1478" s="5" t="b">
        <v>1</v>
      </c>
      <c r="N1478" s="5" t="s">
        <v>8264</v>
      </c>
      <c r="O1478" s="6">
        <f>E1478/D1478</f>
        <v>6.6155466666666669</v>
      </c>
      <c r="P1478" s="9">
        <f>IFERROR(E1478/L1478,0)</f>
        <v>218.09494505494504</v>
      </c>
      <c r="Q1478" t="str">
        <f t="shared" si="69"/>
        <v>film &amp; video</v>
      </c>
      <c r="R1478" t="str">
        <f t="shared" si="70"/>
        <v>television</v>
      </c>
      <c r="S1478" s="14">
        <f>(((I1478/60)/60)/24)+DATE(1970,1,1)</f>
        <v>40796.041921296295</v>
      </c>
      <c r="T1478" s="14">
        <f t="shared" si="71"/>
        <v>40766.041921296295</v>
      </c>
    </row>
    <row r="1479" spans="1:20" ht="43.2" x14ac:dyDescent="0.3">
      <c r="A1479" s="5">
        <v>1477</v>
      </c>
      <c r="B1479" s="3" t="s">
        <v>1477</v>
      </c>
      <c r="C1479" s="3" t="s">
        <v>5586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0</v>
      </c>
      <c r="L1479" s="5">
        <v>182</v>
      </c>
      <c r="M1479" s="5" t="b">
        <v>1</v>
      </c>
      <c r="N1479" s="5" t="s">
        <v>8264</v>
      </c>
      <c r="O1479" s="6">
        <f>E1479/D1479</f>
        <v>1.1131</v>
      </c>
      <c r="P1479" s="9">
        <f>IFERROR(E1479/L1479,0)</f>
        <v>183.47802197802199</v>
      </c>
      <c r="Q1479" t="str">
        <f t="shared" si="69"/>
        <v>film &amp; video</v>
      </c>
      <c r="R1479" t="str">
        <f t="shared" si="70"/>
        <v>television</v>
      </c>
      <c r="S1479" s="14">
        <f>(((I1479/60)/60)/24)+DATE(1970,1,1)</f>
        <v>40900.125</v>
      </c>
      <c r="T1479" s="14">
        <f t="shared" si="71"/>
        <v>40840.615787037037</v>
      </c>
    </row>
    <row r="1480" spans="1:20" ht="43.2" x14ac:dyDescent="0.3">
      <c r="A1480" s="5">
        <v>1478</v>
      </c>
      <c r="B1480" s="3" t="s">
        <v>1478</v>
      </c>
      <c r="C1480" s="3" t="s">
        <v>5587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0</v>
      </c>
      <c r="L1480" s="5">
        <v>182</v>
      </c>
      <c r="M1480" s="5" t="b">
        <v>1</v>
      </c>
      <c r="N1480" s="5" t="s">
        <v>8264</v>
      </c>
      <c r="O1480" s="6">
        <f>E1480/D1480</f>
        <v>11.8161422</v>
      </c>
      <c r="P1480" s="9">
        <f>IFERROR(E1480/L1480,0)</f>
        <v>3246.1929120879122</v>
      </c>
      <c r="Q1480" t="str">
        <f t="shared" si="69"/>
        <v>film &amp; video</v>
      </c>
      <c r="R1480" t="str">
        <f t="shared" si="70"/>
        <v>television</v>
      </c>
      <c r="S1480" s="14">
        <f>(((I1480/60)/60)/24)+DATE(1970,1,1)</f>
        <v>41408.871678240743</v>
      </c>
      <c r="T1480" s="14">
        <f t="shared" si="71"/>
        <v>41394.871678240743</v>
      </c>
    </row>
    <row r="1481" spans="1:20" ht="43.2" x14ac:dyDescent="0.3">
      <c r="A1481" s="5">
        <v>1479</v>
      </c>
      <c r="B1481" s="3" t="s">
        <v>1479</v>
      </c>
      <c r="C1481" s="3" t="s">
        <v>5588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0</v>
      </c>
      <c r="L1481" s="5">
        <v>182</v>
      </c>
      <c r="M1481" s="5" t="b">
        <v>1</v>
      </c>
      <c r="N1481" s="5" t="s">
        <v>8264</v>
      </c>
      <c r="O1481" s="6">
        <f>E1481/D1481</f>
        <v>1.37375</v>
      </c>
      <c r="P1481" s="9">
        <f>IFERROR(E1481/L1481,0)</f>
        <v>12.076923076923077</v>
      </c>
      <c r="Q1481" t="str">
        <f t="shared" si="69"/>
        <v>film &amp; video</v>
      </c>
      <c r="R1481" t="str">
        <f t="shared" si="70"/>
        <v>television</v>
      </c>
      <c r="S1481" s="14">
        <f>(((I1481/60)/60)/24)+DATE(1970,1,1)</f>
        <v>41769.165972222225</v>
      </c>
      <c r="T1481" s="14">
        <f t="shared" si="71"/>
        <v>41754.745243055557</v>
      </c>
    </row>
    <row r="1482" spans="1:20" ht="43.2" x14ac:dyDescent="0.3">
      <c r="A1482" s="5">
        <v>1480</v>
      </c>
      <c r="B1482" s="3" t="s">
        <v>1480</v>
      </c>
      <c r="C1482" s="3" t="s">
        <v>5589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0</v>
      </c>
      <c r="L1482" s="5">
        <v>182</v>
      </c>
      <c r="M1482" s="5" t="b">
        <v>1</v>
      </c>
      <c r="N1482" s="5" t="s">
        <v>8264</v>
      </c>
      <c r="O1482" s="6">
        <f>E1482/D1482</f>
        <v>1.170404</v>
      </c>
      <c r="P1482" s="9">
        <f>IFERROR(E1482/L1482,0)</f>
        <v>321.53956043956043</v>
      </c>
      <c r="Q1482" t="str">
        <f t="shared" si="69"/>
        <v>film &amp; video</v>
      </c>
      <c r="R1482" t="str">
        <f t="shared" si="70"/>
        <v>television</v>
      </c>
      <c r="S1482" s="14">
        <f>(((I1482/60)/60)/24)+DATE(1970,1,1)</f>
        <v>41481.708333333336</v>
      </c>
      <c r="T1482" s="14">
        <f t="shared" si="71"/>
        <v>41464.934016203704</v>
      </c>
    </row>
    <row r="1483" spans="1:20" ht="43.2" x14ac:dyDescent="0.3">
      <c r="A1483" s="5">
        <v>1481</v>
      </c>
      <c r="B1483" s="3" t="s">
        <v>1481</v>
      </c>
      <c r="C1483" s="3" t="s">
        <v>5590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182</v>
      </c>
      <c r="M1483" s="5" t="b">
        <v>1</v>
      </c>
      <c r="N1483" s="5" t="s">
        <v>8264</v>
      </c>
      <c r="O1483" s="6">
        <f>E1483/D1483</f>
        <v>2.1000000000000001E-2</v>
      </c>
      <c r="P1483" s="9">
        <f>IFERROR(E1483/L1483,0)</f>
        <v>0.57692307692307687</v>
      </c>
      <c r="Q1483" t="str">
        <f t="shared" si="69"/>
        <v>film &amp; video</v>
      </c>
      <c r="R1483" t="str">
        <f t="shared" si="70"/>
        <v>television</v>
      </c>
      <c r="S1483" s="14">
        <f>(((I1483/60)/60)/24)+DATE(1970,1,1)</f>
        <v>41580.922974537039</v>
      </c>
      <c r="T1483" s="14">
        <f t="shared" si="71"/>
        <v>41550.922974537039</v>
      </c>
    </row>
    <row r="1484" spans="1:20" ht="43.2" x14ac:dyDescent="0.3">
      <c r="A1484" s="5">
        <v>1482</v>
      </c>
      <c r="B1484" s="3" t="s">
        <v>1482</v>
      </c>
      <c r="C1484" s="3" t="s">
        <v>5591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182</v>
      </c>
      <c r="M1484" s="5" t="b">
        <v>1</v>
      </c>
      <c r="N1484" s="5" t="s">
        <v>8264</v>
      </c>
      <c r="O1484" s="6">
        <f>E1484/D1484</f>
        <v>1E-3</v>
      </c>
      <c r="P1484" s="9">
        <f>IFERROR(E1484/L1484,0)</f>
        <v>2.7472527472527472E-2</v>
      </c>
      <c r="Q1484" t="str">
        <f t="shared" si="69"/>
        <v>film &amp; video</v>
      </c>
      <c r="R1484" t="str">
        <f t="shared" si="70"/>
        <v>television</v>
      </c>
      <c r="S1484" s="14">
        <f>(((I1484/60)/60)/24)+DATE(1970,1,1)</f>
        <v>41159.32708333333</v>
      </c>
      <c r="T1484" s="14">
        <f t="shared" si="71"/>
        <v>41136.85805555556</v>
      </c>
    </row>
    <row r="1485" spans="1:20" ht="43.2" x14ac:dyDescent="0.3">
      <c r="A1485" s="5">
        <v>1483</v>
      </c>
      <c r="B1485" s="3" t="s">
        <v>1483</v>
      </c>
      <c r="C1485" s="3" t="s">
        <v>5592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182</v>
      </c>
      <c r="M1485" s="5" t="b">
        <v>1</v>
      </c>
      <c r="N1485" s="5" t="s">
        <v>8264</v>
      </c>
      <c r="O1485" s="6">
        <f>E1485/D1485</f>
        <v>7.1428571428571426E-3</v>
      </c>
      <c r="P1485" s="9">
        <f>IFERROR(E1485/L1485,0)</f>
        <v>0.27472527472527475</v>
      </c>
      <c r="Q1485" t="str">
        <f t="shared" si="69"/>
        <v>film &amp; video</v>
      </c>
      <c r="R1485" t="str">
        <f t="shared" si="70"/>
        <v>television</v>
      </c>
      <c r="S1485" s="14">
        <f>(((I1485/60)/60)/24)+DATE(1970,1,1)</f>
        <v>42573.192997685182</v>
      </c>
      <c r="T1485" s="14">
        <f t="shared" si="71"/>
        <v>42548.192997685182</v>
      </c>
    </row>
    <row r="1486" spans="1:20" x14ac:dyDescent="0.3">
      <c r="A1486" s="5">
        <v>1484</v>
      </c>
      <c r="B1486" s="3" t="s">
        <v>1484</v>
      </c>
      <c r="C1486" s="3" t="s">
        <v>5593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182</v>
      </c>
      <c r="M1486" s="5" t="b">
        <v>1</v>
      </c>
      <c r="N1486" s="5" t="s">
        <v>8264</v>
      </c>
      <c r="O1486" s="6">
        <f>E1486/D1486</f>
        <v>0</v>
      </c>
      <c r="P1486" s="9">
        <f>IFERROR(E1486/L1486,0)</f>
        <v>0</v>
      </c>
      <c r="Q1486" t="str">
        <f t="shared" si="69"/>
        <v>film &amp; video</v>
      </c>
      <c r="R1486" t="str">
        <f t="shared" si="70"/>
        <v>television</v>
      </c>
      <c r="S1486" s="14">
        <f>(((I1486/60)/60)/24)+DATE(1970,1,1)</f>
        <v>41111.618750000001</v>
      </c>
      <c r="T1486" s="14">
        <f t="shared" si="71"/>
        <v>41053.200960648144</v>
      </c>
    </row>
    <row r="1487" spans="1:20" ht="43.2" x14ac:dyDescent="0.3">
      <c r="A1487" s="5">
        <v>1485</v>
      </c>
      <c r="B1487" s="3" t="s">
        <v>1485</v>
      </c>
      <c r="C1487" s="3" t="s">
        <v>5594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182</v>
      </c>
      <c r="M1487" s="5" t="b">
        <v>1</v>
      </c>
      <c r="N1487" s="5" t="s">
        <v>8264</v>
      </c>
      <c r="O1487" s="6">
        <f>E1487/D1487</f>
        <v>2.2388059701492536E-2</v>
      </c>
      <c r="P1487" s="9">
        <f>IFERROR(E1487/L1487,0)</f>
        <v>0.82417582417582413</v>
      </c>
      <c r="Q1487" t="str">
        <f t="shared" si="69"/>
        <v>film &amp; video</v>
      </c>
      <c r="R1487" t="str">
        <f t="shared" si="70"/>
        <v>television</v>
      </c>
      <c r="S1487" s="14">
        <f>(((I1487/60)/60)/24)+DATE(1970,1,1)</f>
        <v>42175.795983796299</v>
      </c>
      <c r="T1487" s="14">
        <f t="shared" si="71"/>
        <v>42130.795983796299</v>
      </c>
    </row>
    <row r="1488" spans="1:20" ht="57.6" x14ac:dyDescent="0.3">
      <c r="A1488" s="5">
        <v>1486</v>
      </c>
      <c r="B1488" s="3" t="s">
        <v>1486</v>
      </c>
      <c r="C1488" s="3" t="s">
        <v>5595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182</v>
      </c>
      <c r="M1488" s="5" t="b">
        <v>1</v>
      </c>
      <c r="N1488" s="5" t="s">
        <v>8264</v>
      </c>
      <c r="O1488" s="6">
        <f>E1488/D1488</f>
        <v>2.3999999999999998E-3</v>
      </c>
      <c r="P1488" s="9">
        <f>IFERROR(E1488/L1488,0)</f>
        <v>0.26373626373626374</v>
      </c>
      <c r="Q1488" t="str">
        <f t="shared" si="69"/>
        <v>film &amp; video</v>
      </c>
      <c r="R1488" t="str">
        <f t="shared" si="70"/>
        <v>television</v>
      </c>
      <c r="S1488" s="14">
        <f>(((I1488/60)/60)/24)+DATE(1970,1,1)</f>
        <v>42062.168530092589</v>
      </c>
      <c r="T1488" s="14">
        <f t="shared" si="71"/>
        <v>42032.168530092589</v>
      </c>
    </row>
    <row r="1489" spans="1:20" ht="43.2" x14ac:dyDescent="0.3">
      <c r="A1489" s="5">
        <v>1487</v>
      </c>
      <c r="B1489" s="3" t="s">
        <v>1487</v>
      </c>
      <c r="C1489" s="3" t="s">
        <v>5596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182</v>
      </c>
      <c r="M1489" s="5" t="b">
        <v>1</v>
      </c>
      <c r="N1489" s="5" t="s">
        <v>8264</v>
      </c>
      <c r="O1489" s="6">
        <f>E1489/D1489</f>
        <v>0</v>
      </c>
      <c r="P1489" s="9">
        <f>IFERROR(E1489/L1489,0)</f>
        <v>0</v>
      </c>
      <c r="Q1489" t="str">
        <f t="shared" si="69"/>
        <v>film &amp; video</v>
      </c>
      <c r="R1489" t="str">
        <f t="shared" si="70"/>
        <v>television</v>
      </c>
      <c r="S1489" s="14">
        <f>(((I1489/60)/60)/24)+DATE(1970,1,1)</f>
        <v>42584.917488425926</v>
      </c>
      <c r="T1489" s="14">
        <f t="shared" si="71"/>
        <v>42554.917488425926</v>
      </c>
    </row>
    <row r="1490" spans="1:20" ht="43.2" x14ac:dyDescent="0.3">
      <c r="A1490" s="5">
        <v>1488</v>
      </c>
      <c r="B1490" s="3" t="s">
        <v>1488</v>
      </c>
      <c r="C1490" s="3" t="s">
        <v>5597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182</v>
      </c>
      <c r="M1490" s="5" t="b">
        <v>1</v>
      </c>
      <c r="N1490" s="5" t="s">
        <v>8264</v>
      </c>
      <c r="O1490" s="6">
        <f>E1490/D1490</f>
        <v>2.4E-2</v>
      </c>
      <c r="P1490" s="9">
        <f>IFERROR(E1490/L1490,0)</f>
        <v>1.9780219780219781</v>
      </c>
      <c r="Q1490" t="str">
        <f t="shared" si="69"/>
        <v>film &amp; video</v>
      </c>
      <c r="R1490" t="str">
        <f t="shared" si="70"/>
        <v>television</v>
      </c>
      <c r="S1490" s="14">
        <f>(((I1490/60)/60)/24)+DATE(1970,1,1)</f>
        <v>41644.563194444447</v>
      </c>
      <c r="T1490" s="14">
        <f t="shared" si="71"/>
        <v>41614.563194444447</v>
      </c>
    </row>
    <row r="1491" spans="1:20" ht="43.2" x14ac:dyDescent="0.3">
      <c r="A1491" s="5">
        <v>1489</v>
      </c>
      <c r="B1491" s="3" t="s">
        <v>1489</v>
      </c>
      <c r="C1491" s="3" t="s">
        <v>5598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182</v>
      </c>
      <c r="M1491" s="5" t="b">
        <v>1</v>
      </c>
      <c r="N1491" s="5" t="s">
        <v>8264</v>
      </c>
      <c r="O1491" s="6">
        <f>E1491/D1491</f>
        <v>0</v>
      </c>
      <c r="P1491" s="9">
        <f>IFERROR(E1491/L1491,0)</f>
        <v>0</v>
      </c>
      <c r="Q1491" t="str">
        <f t="shared" si="69"/>
        <v>film &amp; video</v>
      </c>
      <c r="R1491" t="str">
        <f t="shared" si="70"/>
        <v>television</v>
      </c>
      <c r="S1491" s="14">
        <f>(((I1491/60)/60)/24)+DATE(1970,1,1)</f>
        <v>41228.653379629628</v>
      </c>
      <c r="T1491" s="14">
        <f t="shared" si="71"/>
        <v>41198.611712962964</v>
      </c>
    </row>
    <row r="1492" spans="1:20" ht="43.2" x14ac:dyDescent="0.3">
      <c r="A1492" s="5">
        <v>1490</v>
      </c>
      <c r="B1492" s="3" t="s">
        <v>1490</v>
      </c>
      <c r="C1492" s="3" t="s">
        <v>5599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182</v>
      </c>
      <c r="M1492" s="5" t="b">
        <v>1</v>
      </c>
      <c r="N1492" s="5" t="s">
        <v>8264</v>
      </c>
      <c r="O1492" s="6">
        <f>E1492/D1492</f>
        <v>0.30862068965517242</v>
      </c>
      <c r="P1492" s="9">
        <f>IFERROR(E1492/L1492,0)</f>
        <v>4.9175824175824179</v>
      </c>
      <c r="Q1492" t="str">
        <f t="shared" si="69"/>
        <v>film &amp; video</v>
      </c>
      <c r="R1492" t="str">
        <f t="shared" si="70"/>
        <v>television</v>
      </c>
      <c r="S1492" s="14">
        <f>(((I1492/60)/60)/24)+DATE(1970,1,1)</f>
        <v>41549.561041666668</v>
      </c>
      <c r="T1492" s="14">
        <f t="shared" si="71"/>
        <v>41520.561041666668</v>
      </c>
    </row>
    <row r="1493" spans="1:20" ht="43.2" x14ac:dyDescent="0.3">
      <c r="A1493" s="5">
        <v>1491</v>
      </c>
      <c r="B1493" s="3" t="s">
        <v>1491</v>
      </c>
      <c r="C1493" s="3" t="s">
        <v>5600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182</v>
      </c>
      <c r="M1493" s="5" t="b">
        <v>1</v>
      </c>
      <c r="N1493" s="5" t="s">
        <v>8264</v>
      </c>
      <c r="O1493" s="6">
        <f>E1493/D1493</f>
        <v>8.3333333333333329E-2</v>
      </c>
      <c r="P1493" s="9">
        <f>IFERROR(E1493/L1493,0)</f>
        <v>0.5494505494505495</v>
      </c>
      <c r="Q1493" t="str">
        <f t="shared" si="69"/>
        <v>film &amp; video</v>
      </c>
      <c r="R1493" t="str">
        <f t="shared" si="70"/>
        <v>television</v>
      </c>
      <c r="S1493" s="14">
        <f>(((I1493/60)/60)/24)+DATE(1970,1,1)</f>
        <v>42050.651388888888</v>
      </c>
      <c r="T1493" s="14">
        <f t="shared" si="71"/>
        <v>41991.713460648149</v>
      </c>
    </row>
    <row r="1494" spans="1:20" ht="57.6" x14ac:dyDescent="0.3">
      <c r="A1494" s="5">
        <v>1492</v>
      </c>
      <c r="B1494" s="3" t="s">
        <v>1492</v>
      </c>
      <c r="C1494" s="3" t="s">
        <v>5601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182</v>
      </c>
      <c r="M1494" s="5" t="b">
        <v>1</v>
      </c>
      <c r="N1494" s="5" t="s">
        <v>8264</v>
      </c>
      <c r="O1494" s="6">
        <f>E1494/D1494</f>
        <v>7.4999999999999997E-3</v>
      </c>
      <c r="P1494" s="9">
        <f>IFERROR(E1494/L1494,0)</f>
        <v>0.16483516483516483</v>
      </c>
      <c r="Q1494" t="str">
        <f t="shared" si="69"/>
        <v>film &amp; video</v>
      </c>
      <c r="R1494" t="str">
        <f t="shared" si="70"/>
        <v>television</v>
      </c>
      <c r="S1494" s="14">
        <f>(((I1494/60)/60)/24)+DATE(1970,1,1)</f>
        <v>40712.884791666671</v>
      </c>
      <c r="T1494" s="14">
        <f t="shared" si="71"/>
        <v>40682.884791666671</v>
      </c>
    </row>
    <row r="1495" spans="1:20" ht="28.8" x14ac:dyDescent="0.3">
      <c r="A1495" s="5">
        <v>1493</v>
      </c>
      <c r="B1495" s="3" t="s">
        <v>1493</v>
      </c>
      <c r="C1495" s="3" t="s">
        <v>5602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182</v>
      </c>
      <c r="M1495" s="5" t="b">
        <v>1</v>
      </c>
      <c r="N1495" s="5" t="s">
        <v>8264</v>
      </c>
      <c r="O1495" s="6">
        <f>E1495/D1495</f>
        <v>0</v>
      </c>
      <c r="P1495" s="9">
        <f>IFERROR(E1495/L1495,0)</f>
        <v>0</v>
      </c>
      <c r="Q1495" t="str">
        <f t="shared" si="69"/>
        <v>film &amp; video</v>
      </c>
      <c r="R1495" t="str">
        <f t="shared" si="70"/>
        <v>television</v>
      </c>
      <c r="S1495" s="14">
        <f>(((I1495/60)/60)/24)+DATE(1970,1,1)</f>
        <v>41441.866608796299</v>
      </c>
      <c r="T1495" s="14">
        <f t="shared" si="71"/>
        <v>41411.866608796299</v>
      </c>
    </row>
    <row r="1496" spans="1:20" ht="43.2" x14ac:dyDescent="0.3">
      <c r="A1496" s="5">
        <v>1494</v>
      </c>
      <c r="B1496" s="3" t="s">
        <v>1494</v>
      </c>
      <c r="C1496" s="3" t="s">
        <v>5603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182</v>
      </c>
      <c r="M1496" s="5" t="b">
        <v>1</v>
      </c>
      <c r="N1496" s="5" t="s">
        <v>8264</v>
      </c>
      <c r="O1496" s="6">
        <f>E1496/D1496</f>
        <v>8.8999999999999996E-2</v>
      </c>
      <c r="P1496" s="9">
        <f>IFERROR(E1496/L1496,0)</f>
        <v>2.4450549450549453</v>
      </c>
      <c r="Q1496" t="str">
        <f t="shared" si="69"/>
        <v>film &amp; video</v>
      </c>
      <c r="R1496" t="str">
        <f t="shared" si="70"/>
        <v>television</v>
      </c>
      <c r="S1496" s="14">
        <f>(((I1496/60)/60)/24)+DATE(1970,1,1)</f>
        <v>42097.651388888888</v>
      </c>
      <c r="T1496" s="14">
        <f t="shared" si="71"/>
        <v>42067.722372685181</v>
      </c>
    </row>
    <row r="1497" spans="1:20" ht="28.8" x14ac:dyDescent="0.3">
      <c r="A1497" s="5">
        <v>1495</v>
      </c>
      <c r="B1497" s="3" t="s">
        <v>1495</v>
      </c>
      <c r="C1497" s="3" t="s">
        <v>5604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182</v>
      </c>
      <c r="M1497" s="5" t="b">
        <v>1</v>
      </c>
      <c r="N1497" s="5" t="s">
        <v>8264</v>
      </c>
      <c r="O1497" s="6">
        <f>E1497/D1497</f>
        <v>0</v>
      </c>
      <c r="P1497" s="9">
        <f>IFERROR(E1497/L1497,0)</f>
        <v>0</v>
      </c>
      <c r="Q1497" t="str">
        <f t="shared" si="69"/>
        <v>film &amp; video</v>
      </c>
      <c r="R1497" t="str">
        <f t="shared" si="70"/>
        <v>television</v>
      </c>
      <c r="S1497" s="14">
        <f>(((I1497/60)/60)/24)+DATE(1970,1,1)</f>
        <v>40782.789710648147</v>
      </c>
      <c r="T1497" s="14">
        <f t="shared" si="71"/>
        <v>40752.789710648147</v>
      </c>
    </row>
    <row r="1498" spans="1:20" ht="43.2" x14ac:dyDescent="0.3">
      <c r="A1498" s="5">
        <v>1496</v>
      </c>
      <c r="B1498" s="3" t="s">
        <v>1496</v>
      </c>
      <c r="C1498" s="3" t="s">
        <v>5605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182</v>
      </c>
      <c r="M1498" s="5" t="b">
        <v>1</v>
      </c>
      <c r="N1498" s="5" t="s">
        <v>8264</v>
      </c>
      <c r="O1498" s="6">
        <f>E1498/D1498</f>
        <v>0</v>
      </c>
      <c r="P1498" s="9">
        <f>IFERROR(E1498/L1498,0)</f>
        <v>0</v>
      </c>
      <c r="Q1498" t="str">
        <f t="shared" si="69"/>
        <v>film &amp; video</v>
      </c>
      <c r="R1498" t="str">
        <f t="shared" si="70"/>
        <v>television</v>
      </c>
      <c r="S1498" s="14">
        <f>(((I1498/60)/60)/24)+DATE(1970,1,1)</f>
        <v>41898.475219907406</v>
      </c>
      <c r="T1498" s="14">
        <f t="shared" si="71"/>
        <v>41838.475219907406</v>
      </c>
    </row>
    <row r="1499" spans="1:20" ht="43.2" x14ac:dyDescent="0.3">
      <c r="A1499" s="5">
        <v>1497</v>
      </c>
      <c r="B1499" s="3" t="s">
        <v>1497</v>
      </c>
      <c r="C1499" s="3" t="s">
        <v>5606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182</v>
      </c>
      <c r="M1499" s="5" t="b">
        <v>1</v>
      </c>
      <c r="N1499" s="5" t="s">
        <v>8264</v>
      </c>
      <c r="O1499" s="6">
        <f>E1499/D1499</f>
        <v>6.666666666666667E-5</v>
      </c>
      <c r="P1499" s="9">
        <f>IFERROR(E1499/L1499,0)</f>
        <v>5.4945054945054949E-3</v>
      </c>
      <c r="Q1499" t="str">
        <f t="shared" si="69"/>
        <v>film &amp; video</v>
      </c>
      <c r="R1499" t="str">
        <f t="shared" si="70"/>
        <v>television</v>
      </c>
      <c r="S1499" s="14">
        <f>(((I1499/60)/60)/24)+DATE(1970,1,1)</f>
        <v>41486.821527777778</v>
      </c>
      <c r="T1499" s="14">
        <f t="shared" si="71"/>
        <v>41444.64261574074</v>
      </c>
    </row>
    <row r="1500" spans="1:20" ht="43.2" x14ac:dyDescent="0.3">
      <c r="A1500" s="5">
        <v>1498</v>
      </c>
      <c r="B1500" s="3" t="s">
        <v>1498</v>
      </c>
      <c r="C1500" s="3" t="s">
        <v>5607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182</v>
      </c>
      <c r="M1500" s="5" t="b">
        <v>1</v>
      </c>
      <c r="N1500" s="5" t="s">
        <v>8264</v>
      </c>
      <c r="O1500" s="6">
        <f>E1500/D1500</f>
        <v>1.9E-2</v>
      </c>
      <c r="P1500" s="9">
        <f>IFERROR(E1500/L1500,0)</f>
        <v>0.31318681318681318</v>
      </c>
      <c r="Q1500" t="str">
        <f t="shared" si="69"/>
        <v>film &amp; video</v>
      </c>
      <c r="R1500" t="str">
        <f t="shared" si="70"/>
        <v>television</v>
      </c>
      <c r="S1500" s="14">
        <f>(((I1500/60)/60)/24)+DATE(1970,1,1)</f>
        <v>41885.983541666668</v>
      </c>
      <c r="T1500" s="14">
        <f t="shared" si="71"/>
        <v>41840.983541666668</v>
      </c>
    </row>
    <row r="1501" spans="1:20" ht="43.2" x14ac:dyDescent="0.3">
      <c r="A1501" s="5">
        <v>1499</v>
      </c>
      <c r="B1501" s="3" t="s">
        <v>1499</v>
      </c>
      <c r="C1501" s="3" t="s">
        <v>5608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182</v>
      </c>
      <c r="M1501" s="5" t="b">
        <v>1</v>
      </c>
      <c r="N1501" s="5" t="s">
        <v>8264</v>
      </c>
      <c r="O1501" s="6">
        <f>E1501/D1501</f>
        <v>2.5000000000000001E-3</v>
      </c>
      <c r="P1501" s="9">
        <f>IFERROR(E1501/L1501,0)</f>
        <v>2.7472527472527472E-2</v>
      </c>
      <c r="Q1501" t="str">
        <f t="shared" si="69"/>
        <v>film &amp; video</v>
      </c>
      <c r="R1501" t="str">
        <f t="shared" si="70"/>
        <v>television</v>
      </c>
      <c r="S1501" s="14">
        <f>(((I1501/60)/60)/24)+DATE(1970,1,1)</f>
        <v>42587.007326388892</v>
      </c>
      <c r="T1501" s="14">
        <f t="shared" si="71"/>
        <v>42527.007326388892</v>
      </c>
    </row>
    <row r="1502" spans="1:20" ht="43.2" x14ac:dyDescent="0.3">
      <c r="A1502" s="5">
        <v>1500</v>
      </c>
      <c r="B1502" s="3" t="s">
        <v>1500</v>
      </c>
      <c r="C1502" s="3" t="s">
        <v>5609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182</v>
      </c>
      <c r="M1502" s="5" t="b">
        <v>1</v>
      </c>
      <c r="N1502" s="5" t="s">
        <v>8264</v>
      </c>
      <c r="O1502" s="6">
        <f>E1502/D1502</f>
        <v>0.25035714285714283</v>
      </c>
      <c r="P1502" s="9">
        <f>IFERROR(E1502/L1502,0)</f>
        <v>3.8516483516483517</v>
      </c>
      <c r="Q1502" t="str">
        <f t="shared" si="69"/>
        <v>film &amp; video</v>
      </c>
      <c r="R1502" t="str">
        <f t="shared" si="70"/>
        <v>television</v>
      </c>
      <c r="S1502" s="14">
        <f>(((I1502/60)/60)/24)+DATE(1970,1,1)</f>
        <v>41395.904594907406</v>
      </c>
      <c r="T1502" s="14">
        <f t="shared" si="71"/>
        <v>41365.904594907406</v>
      </c>
    </row>
    <row r="1503" spans="1:20" ht="28.8" x14ac:dyDescent="0.3">
      <c r="A1503" s="5">
        <v>1501</v>
      </c>
      <c r="B1503" s="3" t="s">
        <v>1501</v>
      </c>
      <c r="C1503" s="3" t="s">
        <v>5610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0</v>
      </c>
      <c r="L1503" s="5">
        <v>182</v>
      </c>
      <c r="M1503" s="5" t="b">
        <v>1</v>
      </c>
      <c r="N1503" s="5" t="s">
        <v>8264</v>
      </c>
      <c r="O1503" s="6">
        <f>E1503/D1503</f>
        <v>1.6633076923076924</v>
      </c>
      <c r="P1503" s="9">
        <f>IFERROR(E1503/L1503,0)</f>
        <v>475.23076923076923</v>
      </c>
      <c r="Q1503" t="str">
        <f t="shared" si="69"/>
        <v>film &amp; video</v>
      </c>
      <c r="R1503" t="str">
        <f t="shared" si="70"/>
        <v>television</v>
      </c>
      <c r="S1503" s="14">
        <f>(((I1503/60)/60)/24)+DATE(1970,1,1)</f>
        <v>42193.583599537036</v>
      </c>
      <c r="T1503" s="14">
        <f t="shared" si="71"/>
        <v>42163.583599537036</v>
      </c>
    </row>
    <row r="1504" spans="1:20" ht="43.2" x14ac:dyDescent="0.3">
      <c r="A1504" s="5">
        <v>1502</v>
      </c>
      <c r="B1504" s="3" t="s">
        <v>1502</v>
      </c>
      <c r="C1504" s="3" t="s">
        <v>5611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0</v>
      </c>
      <c r="L1504" s="5">
        <v>182</v>
      </c>
      <c r="M1504" s="5" t="b">
        <v>1</v>
      </c>
      <c r="N1504" s="5" t="s">
        <v>8264</v>
      </c>
      <c r="O1504" s="6">
        <f>E1504/D1504</f>
        <v>1.0144545454545455</v>
      </c>
      <c r="P1504" s="9">
        <f>IFERROR(E1504/L1504,0)</f>
        <v>122.62637362637362</v>
      </c>
      <c r="Q1504" t="str">
        <f t="shared" si="69"/>
        <v>film &amp; video</v>
      </c>
      <c r="R1504" t="str">
        <f t="shared" si="70"/>
        <v>television</v>
      </c>
      <c r="S1504" s="14">
        <f>(((I1504/60)/60)/24)+DATE(1970,1,1)</f>
        <v>42454.916666666672</v>
      </c>
      <c r="T1504" s="14">
        <f t="shared" si="71"/>
        <v>42426.542592592596</v>
      </c>
    </row>
    <row r="1505" spans="1:20" ht="43.2" x14ac:dyDescent="0.3">
      <c r="A1505" s="5">
        <v>1503</v>
      </c>
      <c r="B1505" s="3" t="s">
        <v>1503</v>
      </c>
      <c r="C1505" s="3" t="s">
        <v>5612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0</v>
      </c>
      <c r="L1505" s="5">
        <v>182</v>
      </c>
      <c r="M1505" s="5" t="b">
        <v>1</v>
      </c>
      <c r="N1505" s="5" t="s">
        <v>8264</v>
      </c>
      <c r="O1505" s="6">
        <f>E1505/D1505</f>
        <v>1.0789146666666667</v>
      </c>
      <c r="P1505" s="9">
        <f>IFERROR(E1505/L1505,0)</f>
        <v>22.230384615384615</v>
      </c>
      <c r="Q1505" t="str">
        <f t="shared" si="69"/>
        <v>film &amp; video</v>
      </c>
      <c r="R1505" t="str">
        <f t="shared" si="70"/>
        <v>television</v>
      </c>
      <c r="S1505" s="14">
        <f>(((I1505/60)/60)/24)+DATE(1970,1,1)</f>
        <v>42666.347233796296</v>
      </c>
      <c r="T1505" s="14">
        <f t="shared" si="71"/>
        <v>42606.347233796296</v>
      </c>
    </row>
    <row r="1506" spans="1:20" ht="43.2" x14ac:dyDescent="0.3">
      <c r="A1506" s="5">
        <v>1504</v>
      </c>
      <c r="B1506" s="3" t="s">
        <v>1504</v>
      </c>
      <c r="C1506" s="3" t="s">
        <v>5613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0</v>
      </c>
      <c r="L1506" s="5">
        <v>182</v>
      </c>
      <c r="M1506" s="5" t="b">
        <v>1</v>
      </c>
      <c r="N1506" s="5" t="s">
        <v>8264</v>
      </c>
      <c r="O1506" s="6">
        <f>E1506/D1506</f>
        <v>2.7793846153846156</v>
      </c>
      <c r="P1506" s="9">
        <f>IFERROR(E1506/L1506,0)</f>
        <v>99.263736263736263</v>
      </c>
      <c r="Q1506" t="str">
        <f t="shared" si="69"/>
        <v>film &amp; video</v>
      </c>
      <c r="R1506" t="str">
        <f t="shared" si="70"/>
        <v>television</v>
      </c>
      <c r="S1506" s="14">
        <f>(((I1506/60)/60)/24)+DATE(1970,1,1)</f>
        <v>41800.356249999997</v>
      </c>
      <c r="T1506" s="14">
        <f t="shared" si="71"/>
        <v>41772.657685185186</v>
      </c>
    </row>
    <row r="1507" spans="1:20" ht="57.6" x14ac:dyDescent="0.3">
      <c r="A1507" s="5">
        <v>1505</v>
      </c>
      <c r="B1507" s="3" t="s">
        <v>1505</v>
      </c>
      <c r="C1507" s="3" t="s">
        <v>5614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0</v>
      </c>
      <c r="L1507" s="5">
        <v>182</v>
      </c>
      <c r="M1507" s="5" t="b">
        <v>1</v>
      </c>
      <c r="N1507" s="5" t="s">
        <v>8264</v>
      </c>
      <c r="O1507" s="6">
        <f>E1507/D1507</f>
        <v>1.0358125</v>
      </c>
      <c r="P1507" s="9">
        <f>IFERROR(E1507/L1507,0)</f>
        <v>91.060439560439562</v>
      </c>
      <c r="Q1507" t="str">
        <f t="shared" si="69"/>
        <v>film &amp; video</v>
      </c>
      <c r="R1507" t="str">
        <f t="shared" si="70"/>
        <v>television</v>
      </c>
      <c r="S1507" s="14">
        <f>(((I1507/60)/60)/24)+DATE(1970,1,1)</f>
        <v>42451.834027777775</v>
      </c>
      <c r="T1507" s="14">
        <f t="shared" si="71"/>
        <v>42414.44332175926</v>
      </c>
    </row>
    <row r="1508" spans="1:20" ht="43.2" x14ac:dyDescent="0.3">
      <c r="A1508" s="5">
        <v>1506</v>
      </c>
      <c r="B1508" s="3" t="s">
        <v>1506</v>
      </c>
      <c r="C1508" s="3" t="s">
        <v>5615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0</v>
      </c>
      <c r="L1508" s="5">
        <v>182</v>
      </c>
      <c r="M1508" s="5" t="b">
        <v>1</v>
      </c>
      <c r="N1508" s="5" t="s">
        <v>8264</v>
      </c>
      <c r="O1508" s="6">
        <f>E1508/D1508</f>
        <v>1.1140000000000001</v>
      </c>
      <c r="P1508" s="9">
        <f>IFERROR(E1508/L1508,0)</f>
        <v>9.1813186813186807</v>
      </c>
      <c r="Q1508" t="str">
        <f t="shared" si="69"/>
        <v>film &amp; video</v>
      </c>
      <c r="R1508" t="str">
        <f t="shared" si="70"/>
        <v>television</v>
      </c>
      <c r="S1508" s="14">
        <f>(((I1508/60)/60)/24)+DATE(1970,1,1)</f>
        <v>41844.785925925928</v>
      </c>
      <c r="T1508" s="14">
        <f t="shared" si="71"/>
        <v>41814.785925925928</v>
      </c>
    </row>
    <row r="1509" spans="1:20" ht="57.6" x14ac:dyDescent="0.3">
      <c r="A1509" s="5">
        <v>1507</v>
      </c>
      <c r="B1509" s="3" t="s">
        <v>1507</v>
      </c>
      <c r="C1509" s="3" t="s">
        <v>5616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0</v>
      </c>
      <c r="L1509" s="5">
        <v>182</v>
      </c>
      <c r="M1509" s="5" t="b">
        <v>1</v>
      </c>
      <c r="N1509" s="5" t="s">
        <v>8264</v>
      </c>
      <c r="O1509" s="6">
        <f>E1509/D1509</f>
        <v>2.15</v>
      </c>
      <c r="P1509" s="9">
        <f>IFERROR(E1509/L1509,0)</f>
        <v>14.175824175824175</v>
      </c>
      <c r="Q1509" t="str">
        <f t="shared" si="69"/>
        <v>film &amp; video</v>
      </c>
      <c r="R1509" t="str">
        <f t="shared" si="70"/>
        <v>television</v>
      </c>
      <c r="S1509" s="14">
        <f>(((I1509/60)/60)/24)+DATE(1970,1,1)</f>
        <v>40313.340277777781</v>
      </c>
      <c r="T1509" s="14">
        <f t="shared" si="71"/>
        <v>40254.450335648151</v>
      </c>
    </row>
    <row r="1510" spans="1:20" ht="43.2" x14ac:dyDescent="0.3">
      <c r="A1510" s="5">
        <v>1508</v>
      </c>
      <c r="B1510" s="3" t="s">
        <v>1508</v>
      </c>
      <c r="C1510" s="3" t="s">
        <v>5617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0</v>
      </c>
      <c r="L1510" s="5">
        <v>182</v>
      </c>
      <c r="M1510" s="5" t="b">
        <v>1</v>
      </c>
      <c r="N1510" s="5" t="s">
        <v>8264</v>
      </c>
      <c r="O1510" s="6">
        <f>E1510/D1510</f>
        <v>1.1076216216216217</v>
      </c>
      <c r="P1510" s="9">
        <f>IFERROR(E1510/L1510,0)</f>
        <v>112.58791208791209</v>
      </c>
      <c r="Q1510" t="str">
        <f t="shared" si="69"/>
        <v>film &amp; video</v>
      </c>
      <c r="R1510" t="str">
        <f t="shared" si="70"/>
        <v>television</v>
      </c>
      <c r="S1510" s="14">
        <f>(((I1510/60)/60)/24)+DATE(1970,1,1)</f>
        <v>41817.614363425928</v>
      </c>
      <c r="T1510" s="14">
        <f t="shared" si="71"/>
        <v>41786.614363425928</v>
      </c>
    </row>
    <row r="1511" spans="1:20" ht="43.2" x14ac:dyDescent="0.3">
      <c r="A1511" s="5">
        <v>1509</v>
      </c>
      <c r="B1511" s="3" t="s">
        <v>1509</v>
      </c>
      <c r="C1511" s="3" t="s">
        <v>5618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0</v>
      </c>
      <c r="L1511" s="5">
        <v>182</v>
      </c>
      <c r="M1511" s="5" t="b">
        <v>1</v>
      </c>
      <c r="N1511" s="5" t="s">
        <v>8264</v>
      </c>
      <c r="O1511" s="6">
        <f>E1511/D1511</f>
        <v>1.2364125714285714</v>
      </c>
      <c r="P1511" s="9">
        <f>IFERROR(E1511/L1511,0)</f>
        <v>118.88582417582418</v>
      </c>
      <c r="Q1511" t="str">
        <f t="shared" si="69"/>
        <v>film &amp; video</v>
      </c>
      <c r="R1511" t="str">
        <f t="shared" si="70"/>
        <v>television</v>
      </c>
      <c r="S1511" s="14">
        <f>(((I1511/60)/60)/24)+DATE(1970,1,1)</f>
        <v>42780.957638888889</v>
      </c>
      <c r="T1511" s="14">
        <f t="shared" si="71"/>
        <v>42751.533391203702</v>
      </c>
    </row>
    <row r="1512" spans="1:20" ht="43.2" x14ac:dyDescent="0.3">
      <c r="A1512" s="5">
        <v>1510</v>
      </c>
      <c r="B1512" s="3" t="s">
        <v>1510</v>
      </c>
      <c r="C1512" s="3" t="s">
        <v>5619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0</v>
      </c>
      <c r="L1512" s="5">
        <v>182</v>
      </c>
      <c r="M1512" s="5" t="b">
        <v>1</v>
      </c>
      <c r="N1512" s="5" t="s">
        <v>8264</v>
      </c>
      <c r="O1512" s="6">
        <f>E1512/D1512</f>
        <v>1.0103500000000001</v>
      </c>
      <c r="P1512" s="9">
        <f>IFERROR(E1512/L1512,0)</f>
        <v>88.821978021978026</v>
      </c>
      <c r="Q1512" t="str">
        <f t="shared" si="69"/>
        <v>film &amp; video</v>
      </c>
      <c r="R1512" t="str">
        <f t="shared" si="70"/>
        <v>television</v>
      </c>
      <c r="S1512" s="14">
        <f>(((I1512/60)/60)/24)+DATE(1970,1,1)</f>
        <v>41839.385162037033</v>
      </c>
      <c r="T1512" s="14">
        <f t="shared" si="71"/>
        <v>41809.385162037033</v>
      </c>
    </row>
    <row r="1513" spans="1:20" ht="57.6" x14ac:dyDescent="0.3">
      <c r="A1513" s="5">
        <v>1511</v>
      </c>
      <c r="B1513" s="3" t="s">
        <v>1511</v>
      </c>
      <c r="C1513" s="3" t="s">
        <v>5620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0</v>
      </c>
      <c r="L1513" s="5">
        <v>182</v>
      </c>
      <c r="M1513" s="5" t="b">
        <v>1</v>
      </c>
      <c r="N1513" s="5" t="s">
        <v>8264</v>
      </c>
      <c r="O1513" s="6">
        <f>E1513/D1513</f>
        <v>1.1179285714285714</v>
      </c>
      <c r="P1513" s="9">
        <f>IFERROR(E1513/L1513,0)</f>
        <v>85.994505494505489</v>
      </c>
      <c r="Q1513" t="str">
        <f t="shared" si="69"/>
        <v>film &amp; video</v>
      </c>
      <c r="R1513" t="str">
        <f t="shared" si="70"/>
        <v>television</v>
      </c>
      <c r="S1513" s="14">
        <f>(((I1513/60)/60)/24)+DATE(1970,1,1)</f>
        <v>42326.625046296293</v>
      </c>
      <c r="T1513" s="14">
        <f t="shared" si="71"/>
        <v>42296.583379629628</v>
      </c>
    </row>
    <row r="1514" spans="1:20" ht="43.2" x14ac:dyDescent="0.3">
      <c r="A1514" s="5">
        <v>1512</v>
      </c>
      <c r="B1514" s="3" t="s">
        <v>1512</v>
      </c>
      <c r="C1514" s="3" t="s">
        <v>5621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0</v>
      </c>
      <c r="L1514" s="5">
        <v>182</v>
      </c>
      <c r="M1514" s="5" t="b">
        <v>1</v>
      </c>
      <c r="N1514" s="5" t="s">
        <v>8264</v>
      </c>
      <c r="O1514" s="6">
        <f>E1514/D1514</f>
        <v>5.5877142857142861</v>
      </c>
      <c r="P1514" s="9">
        <f>IFERROR(E1514/L1514,0)</f>
        <v>107.45604395604396</v>
      </c>
      <c r="Q1514" t="str">
        <f t="shared" si="69"/>
        <v>film &amp; video</v>
      </c>
      <c r="R1514" t="str">
        <f t="shared" si="70"/>
        <v>television</v>
      </c>
      <c r="S1514" s="14">
        <f>(((I1514/60)/60)/24)+DATE(1970,1,1)</f>
        <v>42771.684479166666</v>
      </c>
      <c r="T1514" s="14">
        <f t="shared" si="71"/>
        <v>42741.684479166666</v>
      </c>
    </row>
    <row r="1515" spans="1:20" ht="43.2" x14ac:dyDescent="0.3">
      <c r="A1515" s="5">
        <v>1513</v>
      </c>
      <c r="B1515" s="3" t="s">
        <v>1513</v>
      </c>
      <c r="C1515" s="3" t="s">
        <v>5622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0</v>
      </c>
      <c r="L1515" s="5">
        <v>182</v>
      </c>
      <c r="M1515" s="5" t="b">
        <v>1</v>
      </c>
      <c r="N1515" s="5" t="s">
        <v>8264</v>
      </c>
      <c r="O1515" s="6">
        <f>E1515/D1515</f>
        <v>1.5001875</v>
      </c>
      <c r="P1515" s="9">
        <f>IFERROR(E1515/L1515,0)</f>
        <v>65.942307692307693</v>
      </c>
      <c r="Q1515" t="str">
        <f t="shared" si="69"/>
        <v>film &amp; video</v>
      </c>
      <c r="R1515" t="str">
        <f t="shared" si="70"/>
        <v>television</v>
      </c>
      <c r="S1515" s="14">
        <f>(((I1515/60)/60)/24)+DATE(1970,1,1)</f>
        <v>41836.637337962966</v>
      </c>
      <c r="T1515" s="14">
        <f t="shared" si="71"/>
        <v>41806.637337962966</v>
      </c>
    </row>
    <row r="1516" spans="1:20" ht="43.2" x14ac:dyDescent="0.3">
      <c r="A1516" s="5">
        <v>1514</v>
      </c>
      <c r="B1516" s="3" t="s">
        <v>1514</v>
      </c>
      <c r="C1516" s="3" t="s">
        <v>5623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0</v>
      </c>
      <c r="L1516" s="5">
        <v>182</v>
      </c>
      <c r="M1516" s="5" t="b">
        <v>1</v>
      </c>
      <c r="N1516" s="5" t="s">
        <v>8264</v>
      </c>
      <c r="O1516" s="6">
        <f>E1516/D1516</f>
        <v>1.0647599999999999</v>
      </c>
      <c r="P1516" s="9">
        <f>IFERROR(E1516/L1516,0)</f>
        <v>146.25824175824175</v>
      </c>
      <c r="Q1516" t="str">
        <f t="shared" si="69"/>
        <v>film &amp; video</v>
      </c>
      <c r="R1516" t="str">
        <f t="shared" si="70"/>
        <v>television</v>
      </c>
      <c r="S1516" s="14">
        <f>(((I1516/60)/60)/24)+DATE(1970,1,1)</f>
        <v>42274.597685185188</v>
      </c>
      <c r="T1516" s="14">
        <f t="shared" si="71"/>
        <v>42234.597685185188</v>
      </c>
    </row>
    <row r="1517" spans="1:20" ht="43.2" x14ac:dyDescent="0.3">
      <c r="A1517" s="5">
        <v>1515</v>
      </c>
      <c r="B1517" s="3" t="s">
        <v>1515</v>
      </c>
      <c r="C1517" s="3" t="s">
        <v>5624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0</v>
      </c>
      <c r="L1517" s="5">
        <v>182</v>
      </c>
      <c r="M1517" s="5" t="b">
        <v>1</v>
      </c>
      <c r="N1517" s="5" t="s">
        <v>8264</v>
      </c>
      <c r="O1517" s="6">
        <f>E1517/D1517</f>
        <v>1.57189</v>
      </c>
      <c r="P1517" s="9">
        <f>IFERROR(E1517/L1517,0)</f>
        <v>2591.0274725274726</v>
      </c>
      <c r="Q1517" t="str">
        <f t="shared" si="69"/>
        <v>film &amp; video</v>
      </c>
      <c r="R1517" t="str">
        <f t="shared" si="70"/>
        <v>television</v>
      </c>
      <c r="S1517" s="14">
        <f>(((I1517/60)/60)/24)+DATE(1970,1,1)</f>
        <v>42445.211770833332</v>
      </c>
      <c r="T1517" s="14">
        <f t="shared" si="71"/>
        <v>42415.253437499996</v>
      </c>
    </row>
    <row r="1518" spans="1:20" ht="43.2" x14ac:dyDescent="0.3">
      <c r="A1518" s="5">
        <v>1516</v>
      </c>
      <c r="B1518" s="3" t="s">
        <v>1516</v>
      </c>
      <c r="C1518" s="3" t="s">
        <v>5625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0</v>
      </c>
      <c r="L1518" s="5">
        <v>182</v>
      </c>
      <c r="M1518" s="5" t="b">
        <v>1</v>
      </c>
      <c r="N1518" s="5" t="s">
        <v>8264</v>
      </c>
      <c r="O1518" s="6">
        <f>E1518/D1518</f>
        <v>1.0865882352941176</v>
      </c>
      <c r="P1518" s="9">
        <f>IFERROR(E1518/L1518,0)</f>
        <v>101.49450549450549</v>
      </c>
      <c r="Q1518" t="str">
        <f t="shared" si="69"/>
        <v>film &amp; video</v>
      </c>
      <c r="R1518" t="str">
        <f t="shared" si="70"/>
        <v>television</v>
      </c>
      <c r="S1518" s="14">
        <f>(((I1518/60)/60)/24)+DATE(1970,1,1)</f>
        <v>42649.583333333328</v>
      </c>
      <c r="T1518" s="14">
        <f t="shared" si="71"/>
        <v>42619.466342592597</v>
      </c>
    </row>
    <row r="1519" spans="1:20" ht="43.2" x14ac:dyDescent="0.3">
      <c r="A1519" s="5">
        <v>1517</v>
      </c>
      <c r="B1519" s="3" t="s">
        <v>1517</v>
      </c>
      <c r="C1519" s="3" t="s">
        <v>5626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0</v>
      </c>
      <c r="L1519" s="5">
        <v>182</v>
      </c>
      <c r="M1519" s="5" t="b">
        <v>1</v>
      </c>
      <c r="N1519" s="5" t="s">
        <v>8264</v>
      </c>
      <c r="O1519" s="6">
        <f>E1519/D1519</f>
        <v>1.6197999999999999</v>
      </c>
      <c r="P1519" s="9">
        <f>IFERROR(E1519/L1519,0)</f>
        <v>133.5</v>
      </c>
      <c r="Q1519" t="str">
        <f t="shared" si="69"/>
        <v>film &amp; video</v>
      </c>
      <c r="R1519" t="str">
        <f t="shared" si="70"/>
        <v>television</v>
      </c>
      <c r="S1519" s="14">
        <f>(((I1519/60)/60)/24)+DATE(1970,1,1)</f>
        <v>41979.25</v>
      </c>
      <c r="T1519" s="14">
        <f t="shared" si="71"/>
        <v>41948.56658564815</v>
      </c>
    </row>
    <row r="1520" spans="1:20" ht="28.8" x14ac:dyDescent="0.3">
      <c r="A1520" s="5">
        <v>1518</v>
      </c>
      <c r="B1520" s="3" t="s">
        <v>1518</v>
      </c>
      <c r="C1520" s="3" t="s">
        <v>5627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0</v>
      </c>
      <c r="L1520" s="5">
        <v>182</v>
      </c>
      <c r="M1520" s="5" t="b">
        <v>1</v>
      </c>
      <c r="N1520" s="5" t="s">
        <v>8264</v>
      </c>
      <c r="O1520" s="6">
        <f>E1520/D1520</f>
        <v>2.0536666666666665</v>
      </c>
      <c r="P1520" s="9">
        <f>IFERROR(E1520/L1520,0)</f>
        <v>169.25824175824175</v>
      </c>
      <c r="Q1520" t="str">
        <f t="shared" si="69"/>
        <v>film &amp; video</v>
      </c>
      <c r="R1520" t="str">
        <f t="shared" si="70"/>
        <v>television</v>
      </c>
      <c r="S1520" s="14">
        <f>(((I1520/60)/60)/24)+DATE(1970,1,1)</f>
        <v>41790.8200462963</v>
      </c>
      <c r="T1520" s="14">
        <f t="shared" si="71"/>
        <v>41760.8200462963</v>
      </c>
    </row>
    <row r="1521" spans="1:20" ht="43.2" x14ac:dyDescent="0.3">
      <c r="A1521" s="5">
        <v>1519</v>
      </c>
      <c r="B1521" s="3" t="s">
        <v>1519</v>
      </c>
      <c r="C1521" s="3" t="s">
        <v>5628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0</v>
      </c>
      <c r="L1521" s="5">
        <v>182</v>
      </c>
      <c r="M1521" s="5" t="b">
        <v>1</v>
      </c>
      <c r="N1521" s="5" t="s">
        <v>8264</v>
      </c>
      <c r="O1521" s="6">
        <f>E1521/D1521</f>
        <v>1.033638888888889</v>
      </c>
      <c r="P1521" s="9">
        <f>IFERROR(E1521/L1521,0)</f>
        <v>51.114010989010985</v>
      </c>
      <c r="Q1521" t="str">
        <f t="shared" si="69"/>
        <v>film &amp; video</v>
      </c>
      <c r="R1521" t="str">
        <f t="shared" si="70"/>
        <v>television</v>
      </c>
      <c r="S1521" s="14">
        <f>(((I1521/60)/60)/24)+DATE(1970,1,1)</f>
        <v>41810.915972222225</v>
      </c>
      <c r="T1521" s="14">
        <f t="shared" si="71"/>
        <v>41782.741701388892</v>
      </c>
    </row>
    <row r="1522" spans="1:20" ht="28.8" x14ac:dyDescent="0.3">
      <c r="A1522" s="5">
        <v>1520</v>
      </c>
      <c r="B1522" s="3" t="s">
        <v>1520</v>
      </c>
      <c r="C1522" s="3" t="s">
        <v>5629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0</v>
      </c>
      <c r="L1522" s="5">
        <v>182</v>
      </c>
      <c r="M1522" s="5" t="b">
        <v>1</v>
      </c>
      <c r="N1522" s="5" t="s">
        <v>8264</v>
      </c>
      <c r="O1522" s="6">
        <f>E1522/D1522</f>
        <v>1.0347222222222223</v>
      </c>
      <c r="P1522" s="9">
        <f>IFERROR(E1522/L1522,0)</f>
        <v>102.33516483516483</v>
      </c>
      <c r="Q1522" t="str">
        <f t="shared" si="69"/>
        <v>film &amp; video</v>
      </c>
      <c r="R1522" t="str">
        <f t="shared" si="70"/>
        <v>television</v>
      </c>
      <c r="S1522" s="14">
        <f>(((I1522/60)/60)/24)+DATE(1970,1,1)</f>
        <v>41992.166666666672</v>
      </c>
      <c r="T1522" s="14">
        <f t="shared" si="71"/>
        <v>41955.857789351852</v>
      </c>
    </row>
    <row r="1523" spans="1:20" ht="43.2" x14ac:dyDescent="0.3">
      <c r="A1523" s="5">
        <v>1521</v>
      </c>
      <c r="B1523" s="3" t="s">
        <v>1521</v>
      </c>
      <c r="C1523" s="3" t="s">
        <v>5630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0</v>
      </c>
      <c r="L1523" s="5">
        <v>182</v>
      </c>
      <c r="M1523" s="5" t="b">
        <v>1</v>
      </c>
      <c r="N1523" s="5" t="s">
        <v>8264</v>
      </c>
      <c r="O1523" s="6">
        <f>E1523/D1523</f>
        <v>1.0681333333333334</v>
      </c>
      <c r="P1523" s="9">
        <f>IFERROR(E1523/L1523,0)</f>
        <v>220.08241758241758</v>
      </c>
      <c r="Q1523" t="str">
        <f t="shared" si="69"/>
        <v>film &amp; video</v>
      </c>
      <c r="R1523" t="str">
        <f t="shared" si="70"/>
        <v>television</v>
      </c>
      <c r="S1523" s="14">
        <f>(((I1523/60)/60)/24)+DATE(1970,1,1)</f>
        <v>42528.167719907404</v>
      </c>
      <c r="T1523" s="14">
        <f t="shared" si="71"/>
        <v>42493.167719907404</v>
      </c>
    </row>
    <row r="1524" spans="1:20" ht="57.6" x14ac:dyDescent="0.3">
      <c r="A1524" s="5">
        <v>1522</v>
      </c>
      <c r="B1524" s="3" t="s">
        <v>1522</v>
      </c>
      <c r="C1524" s="3" t="s">
        <v>5631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0</v>
      </c>
      <c r="L1524" s="5">
        <v>182</v>
      </c>
      <c r="M1524" s="5" t="b">
        <v>1</v>
      </c>
      <c r="N1524" s="5" t="s">
        <v>8264</v>
      </c>
      <c r="O1524" s="6">
        <f>E1524/D1524</f>
        <v>1.3896574712643677</v>
      </c>
      <c r="P1524" s="9">
        <f>IFERROR(E1524/L1524,0)</f>
        <v>332.14340659340661</v>
      </c>
      <c r="Q1524" t="str">
        <f t="shared" si="69"/>
        <v>film &amp; video</v>
      </c>
      <c r="R1524" t="str">
        <f t="shared" si="70"/>
        <v>television</v>
      </c>
      <c r="S1524" s="14">
        <f>(((I1524/60)/60)/24)+DATE(1970,1,1)</f>
        <v>41929.830312500002</v>
      </c>
      <c r="T1524" s="14">
        <f t="shared" si="71"/>
        <v>41899.830312500002</v>
      </c>
    </row>
    <row r="1525" spans="1:20" ht="43.2" x14ac:dyDescent="0.3">
      <c r="A1525" s="5">
        <v>1523</v>
      </c>
      <c r="B1525" s="3" t="s">
        <v>1523</v>
      </c>
      <c r="C1525" s="3" t="s">
        <v>5632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0</v>
      </c>
      <c r="L1525" s="5">
        <v>182</v>
      </c>
      <c r="M1525" s="5" t="b">
        <v>1</v>
      </c>
      <c r="N1525" s="5" t="s">
        <v>8264</v>
      </c>
      <c r="O1525" s="6">
        <f>E1525/D1525</f>
        <v>1.2484324324324325</v>
      </c>
      <c r="P1525" s="9">
        <f>IFERROR(E1525/L1525,0)</f>
        <v>126.90109890109891</v>
      </c>
      <c r="Q1525" t="str">
        <f t="shared" si="69"/>
        <v>film &amp; video</v>
      </c>
      <c r="R1525" t="str">
        <f t="shared" si="70"/>
        <v>television</v>
      </c>
      <c r="S1525" s="14">
        <f>(((I1525/60)/60)/24)+DATE(1970,1,1)</f>
        <v>41996</v>
      </c>
      <c r="T1525" s="14">
        <f t="shared" si="71"/>
        <v>41964.751342592594</v>
      </c>
    </row>
    <row r="1526" spans="1:20" ht="43.2" x14ac:dyDescent="0.3">
      <c r="A1526" s="5">
        <v>1524</v>
      </c>
      <c r="B1526" s="3" t="s">
        <v>1524</v>
      </c>
      <c r="C1526" s="3" t="s">
        <v>5633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0</v>
      </c>
      <c r="L1526" s="5">
        <v>182</v>
      </c>
      <c r="M1526" s="5" t="b">
        <v>1</v>
      </c>
      <c r="N1526" s="5" t="s">
        <v>8264</v>
      </c>
      <c r="O1526" s="6">
        <f>E1526/D1526</f>
        <v>2.0699999999999998</v>
      </c>
      <c r="P1526" s="9">
        <f>IFERROR(E1526/L1526,0)</f>
        <v>34.120879120879124</v>
      </c>
      <c r="Q1526" t="str">
        <f t="shared" si="69"/>
        <v>film &amp; video</v>
      </c>
      <c r="R1526" t="str">
        <f t="shared" si="70"/>
        <v>television</v>
      </c>
      <c r="S1526" s="14">
        <f>(((I1526/60)/60)/24)+DATE(1970,1,1)</f>
        <v>42786.501041666663</v>
      </c>
      <c r="T1526" s="14">
        <f t="shared" si="71"/>
        <v>42756.501041666663</v>
      </c>
    </row>
    <row r="1527" spans="1:20" ht="43.2" x14ac:dyDescent="0.3">
      <c r="A1527" s="5">
        <v>1525</v>
      </c>
      <c r="B1527" s="3" t="s">
        <v>1525</v>
      </c>
      <c r="C1527" s="3" t="s">
        <v>5634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0</v>
      </c>
      <c r="L1527" s="5">
        <v>182</v>
      </c>
      <c r="M1527" s="5" t="b">
        <v>1</v>
      </c>
      <c r="N1527" s="5" t="s">
        <v>8264</v>
      </c>
      <c r="O1527" s="6">
        <f>E1527/D1527</f>
        <v>1.7400576923076922</v>
      </c>
      <c r="P1527" s="9">
        <f>IFERROR(E1527/L1527,0)</f>
        <v>24.857967032967032</v>
      </c>
      <c r="Q1527" t="str">
        <f t="shared" si="69"/>
        <v>film &amp; video</v>
      </c>
      <c r="R1527" t="str">
        <f t="shared" si="70"/>
        <v>television</v>
      </c>
      <c r="S1527" s="14">
        <f>(((I1527/60)/60)/24)+DATE(1970,1,1)</f>
        <v>42600.702986111108</v>
      </c>
      <c r="T1527" s="14">
        <f t="shared" si="71"/>
        <v>42570.702986111108</v>
      </c>
    </row>
    <row r="1528" spans="1:20" ht="43.2" x14ac:dyDescent="0.3">
      <c r="A1528" s="5">
        <v>1526</v>
      </c>
      <c r="B1528" s="3" t="s">
        <v>1526</v>
      </c>
      <c r="C1528" s="3" t="s">
        <v>5635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0</v>
      </c>
      <c r="L1528" s="5">
        <v>182</v>
      </c>
      <c r="M1528" s="5" t="b">
        <v>1</v>
      </c>
      <c r="N1528" s="5" t="s">
        <v>8264</v>
      </c>
      <c r="O1528" s="6">
        <f>E1528/D1528</f>
        <v>1.2032608695652174</v>
      </c>
      <c r="P1528" s="9">
        <f>IFERROR(E1528/L1528,0)</f>
        <v>152.06043956043956</v>
      </c>
      <c r="Q1528" t="str">
        <f t="shared" si="69"/>
        <v>film &amp; video</v>
      </c>
      <c r="R1528" t="str">
        <f t="shared" si="70"/>
        <v>television</v>
      </c>
      <c r="S1528" s="14">
        <f>(((I1528/60)/60)/24)+DATE(1970,1,1)</f>
        <v>42388.276006944448</v>
      </c>
      <c r="T1528" s="14">
        <f t="shared" si="71"/>
        <v>42339.276006944448</v>
      </c>
    </row>
    <row r="1529" spans="1:20" ht="43.2" x14ac:dyDescent="0.3">
      <c r="A1529" s="5">
        <v>1527</v>
      </c>
      <c r="B1529" s="3" t="s">
        <v>1527</v>
      </c>
      <c r="C1529" s="3" t="s">
        <v>5636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0</v>
      </c>
      <c r="L1529" s="5">
        <v>182</v>
      </c>
      <c r="M1529" s="5" t="b">
        <v>1</v>
      </c>
      <c r="N1529" s="5" t="s">
        <v>8264</v>
      </c>
      <c r="O1529" s="6">
        <f>E1529/D1529</f>
        <v>1.1044428571428573</v>
      </c>
      <c r="P1529" s="9">
        <f>IFERROR(E1529/L1529,0)</f>
        <v>21.239285714285714</v>
      </c>
      <c r="Q1529" t="str">
        <f t="shared" si="69"/>
        <v>film &amp; video</v>
      </c>
      <c r="R1529" t="str">
        <f t="shared" si="70"/>
        <v>television</v>
      </c>
      <c r="S1529" s="14">
        <f>(((I1529/60)/60)/24)+DATE(1970,1,1)</f>
        <v>42808.558865740735</v>
      </c>
      <c r="T1529" s="14">
        <f t="shared" si="71"/>
        <v>42780.600532407407</v>
      </c>
    </row>
    <row r="1530" spans="1:20" ht="28.8" x14ac:dyDescent="0.3">
      <c r="A1530" s="5">
        <v>1528</v>
      </c>
      <c r="B1530" s="3" t="s">
        <v>1528</v>
      </c>
      <c r="C1530" s="3" t="s">
        <v>5637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0</v>
      </c>
      <c r="L1530" s="5">
        <v>182</v>
      </c>
      <c r="M1530" s="5" t="b">
        <v>1</v>
      </c>
      <c r="N1530" s="5" t="s">
        <v>8264</v>
      </c>
      <c r="O1530" s="6">
        <f>E1530/D1530</f>
        <v>2.8156666666666665</v>
      </c>
      <c r="P1530" s="9">
        <f>IFERROR(E1530/L1530,0)</f>
        <v>46.412087912087912</v>
      </c>
      <c r="Q1530" t="str">
        <f t="shared" si="69"/>
        <v>film &amp; video</v>
      </c>
      <c r="R1530" t="str">
        <f t="shared" si="70"/>
        <v>television</v>
      </c>
      <c r="S1530" s="14">
        <f>(((I1530/60)/60)/24)+DATE(1970,1,1)</f>
        <v>42767</v>
      </c>
      <c r="T1530" s="14">
        <f t="shared" si="71"/>
        <v>42736.732893518521</v>
      </c>
    </row>
    <row r="1531" spans="1:20" ht="28.8" x14ac:dyDescent="0.3">
      <c r="A1531" s="5">
        <v>1529</v>
      </c>
      <c r="B1531" s="3" t="s">
        <v>1529</v>
      </c>
      <c r="C1531" s="3" t="s">
        <v>5638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0</v>
      </c>
      <c r="L1531" s="5">
        <v>182</v>
      </c>
      <c r="M1531" s="5" t="b">
        <v>1</v>
      </c>
      <c r="N1531" s="5" t="s">
        <v>8264</v>
      </c>
      <c r="O1531" s="6">
        <f>E1531/D1531</f>
        <v>1.0067894736842105</v>
      </c>
      <c r="P1531" s="9">
        <f>IFERROR(E1531/L1531,0)</f>
        <v>105.10439560439561</v>
      </c>
      <c r="Q1531" t="str">
        <f t="shared" si="69"/>
        <v>film &amp; video</v>
      </c>
      <c r="R1531" t="str">
        <f t="shared" si="70"/>
        <v>television</v>
      </c>
      <c r="S1531" s="14">
        <f>(((I1531/60)/60)/24)+DATE(1970,1,1)</f>
        <v>42082.587037037039</v>
      </c>
      <c r="T1531" s="14">
        <f t="shared" si="71"/>
        <v>42052.628703703704</v>
      </c>
    </row>
    <row r="1532" spans="1:20" ht="57.6" x14ac:dyDescent="0.3">
      <c r="A1532" s="5">
        <v>1530</v>
      </c>
      <c r="B1532" s="3" t="s">
        <v>1530</v>
      </c>
      <c r="C1532" s="3" t="s">
        <v>5639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0</v>
      </c>
      <c r="L1532" s="5">
        <v>182</v>
      </c>
      <c r="M1532" s="5" t="b">
        <v>1</v>
      </c>
      <c r="N1532" s="5" t="s">
        <v>8264</v>
      </c>
      <c r="O1532" s="6">
        <f>E1532/D1532</f>
        <v>1.3482571428571428</v>
      </c>
      <c r="P1532" s="9">
        <f>IFERROR(E1532/L1532,0)</f>
        <v>259.2802197802198</v>
      </c>
      <c r="Q1532" t="str">
        <f t="shared" si="69"/>
        <v>film &amp; video</v>
      </c>
      <c r="R1532" t="str">
        <f t="shared" si="70"/>
        <v>television</v>
      </c>
      <c r="S1532" s="14">
        <f>(((I1532/60)/60)/24)+DATE(1970,1,1)</f>
        <v>42300.767303240747</v>
      </c>
      <c r="T1532" s="14">
        <f t="shared" si="71"/>
        <v>42275.767303240747</v>
      </c>
    </row>
    <row r="1533" spans="1:20" ht="57.6" x14ac:dyDescent="0.3">
      <c r="A1533" s="5">
        <v>1531</v>
      </c>
      <c r="B1533" s="3" t="s">
        <v>1531</v>
      </c>
      <c r="C1533" s="3" t="s">
        <v>5640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0</v>
      </c>
      <c r="L1533" s="5">
        <v>182</v>
      </c>
      <c r="M1533" s="5" t="b">
        <v>1</v>
      </c>
      <c r="N1533" s="5" t="s">
        <v>8264</v>
      </c>
      <c r="O1533" s="6">
        <f>E1533/D1533</f>
        <v>1.7595744680851064</v>
      </c>
      <c r="P1533" s="9">
        <f>IFERROR(E1533/L1533,0)</f>
        <v>22.719780219780219</v>
      </c>
      <c r="Q1533" t="str">
        <f t="shared" si="69"/>
        <v>film &amp; video</v>
      </c>
      <c r="R1533" t="str">
        <f t="shared" si="70"/>
        <v>television</v>
      </c>
      <c r="S1533" s="14">
        <f>(((I1533/60)/60)/24)+DATE(1970,1,1)</f>
        <v>41974.125</v>
      </c>
      <c r="T1533" s="14">
        <f t="shared" si="71"/>
        <v>41941.802384259259</v>
      </c>
    </row>
    <row r="1534" spans="1:20" ht="43.2" x14ac:dyDescent="0.3">
      <c r="A1534" s="5">
        <v>1532</v>
      </c>
      <c r="B1534" s="3" t="s">
        <v>1532</v>
      </c>
      <c r="C1534" s="3" t="s">
        <v>5641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0</v>
      </c>
      <c r="L1534" s="5">
        <v>182</v>
      </c>
      <c r="M1534" s="5" t="b">
        <v>1</v>
      </c>
      <c r="N1534" s="5" t="s">
        <v>8264</v>
      </c>
      <c r="O1534" s="6">
        <f>E1534/D1534</f>
        <v>4.8402000000000003</v>
      </c>
      <c r="P1534" s="9">
        <f>IFERROR(E1534/L1534,0)</f>
        <v>132.97252747252747</v>
      </c>
      <c r="Q1534" t="str">
        <f t="shared" si="69"/>
        <v>film &amp; video</v>
      </c>
      <c r="R1534" t="str">
        <f t="shared" si="70"/>
        <v>television</v>
      </c>
      <c r="S1534" s="14">
        <f>(((I1534/60)/60)/24)+DATE(1970,1,1)</f>
        <v>42415.625</v>
      </c>
      <c r="T1534" s="14">
        <f t="shared" si="71"/>
        <v>42391.475289351853</v>
      </c>
    </row>
    <row r="1535" spans="1:20" ht="43.2" x14ac:dyDescent="0.3">
      <c r="A1535" s="5">
        <v>1533</v>
      </c>
      <c r="B1535" s="3" t="s">
        <v>1533</v>
      </c>
      <c r="C1535" s="3" t="s">
        <v>5642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0</v>
      </c>
      <c r="L1535" s="5">
        <v>182</v>
      </c>
      <c r="M1535" s="5" t="b">
        <v>1</v>
      </c>
      <c r="N1535" s="5" t="s">
        <v>8264</v>
      </c>
      <c r="O1535" s="6">
        <f>E1535/D1535</f>
        <v>1.4514</v>
      </c>
      <c r="P1535" s="9">
        <f>IFERROR(E1535/L1535,0)</f>
        <v>358.86263736263737</v>
      </c>
      <c r="Q1535" t="str">
        <f t="shared" si="69"/>
        <v>film &amp; video</v>
      </c>
      <c r="R1535" t="str">
        <f t="shared" si="70"/>
        <v>television</v>
      </c>
      <c r="S1535" s="14">
        <f>(((I1535/60)/60)/24)+DATE(1970,1,1)</f>
        <v>42492.165972222225</v>
      </c>
      <c r="T1535" s="14">
        <f t="shared" si="71"/>
        <v>42443.00204861111</v>
      </c>
    </row>
    <row r="1536" spans="1:20" ht="43.2" x14ac:dyDescent="0.3">
      <c r="A1536" s="5">
        <v>1534</v>
      </c>
      <c r="B1536" s="3" t="s">
        <v>1534</v>
      </c>
      <c r="C1536" s="3" t="s">
        <v>5643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0</v>
      </c>
      <c r="L1536" s="5">
        <v>182</v>
      </c>
      <c r="M1536" s="5" t="b">
        <v>1</v>
      </c>
      <c r="N1536" s="5" t="s">
        <v>8264</v>
      </c>
      <c r="O1536" s="6">
        <f>E1536/D1536</f>
        <v>4.1773333333333333</v>
      </c>
      <c r="P1536" s="9">
        <f>IFERROR(E1536/L1536,0)</f>
        <v>172.14285714285714</v>
      </c>
      <c r="Q1536" t="str">
        <f t="shared" si="69"/>
        <v>film &amp; video</v>
      </c>
      <c r="R1536" t="str">
        <f t="shared" si="70"/>
        <v>television</v>
      </c>
      <c r="S1536" s="14">
        <f>(((I1536/60)/60)/24)+DATE(1970,1,1)</f>
        <v>42251.67432870371</v>
      </c>
      <c r="T1536" s="14">
        <f t="shared" si="71"/>
        <v>42221.67432870371</v>
      </c>
    </row>
    <row r="1537" spans="1:20" ht="43.2" x14ac:dyDescent="0.3">
      <c r="A1537" s="5">
        <v>1535</v>
      </c>
      <c r="B1537" s="3" t="s">
        <v>1535</v>
      </c>
      <c r="C1537" s="3" t="s">
        <v>5644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0</v>
      </c>
      <c r="L1537" s="5">
        <v>182</v>
      </c>
      <c r="M1537" s="5" t="b">
        <v>1</v>
      </c>
      <c r="N1537" s="5" t="s">
        <v>8264</v>
      </c>
      <c r="O1537" s="6">
        <f>E1537/D1537</f>
        <v>1.3242499999999999</v>
      </c>
      <c r="P1537" s="9">
        <f>IFERROR(E1537/L1537,0)</f>
        <v>29.104395604395606</v>
      </c>
      <c r="Q1537" t="str">
        <f t="shared" si="69"/>
        <v>film &amp; video</v>
      </c>
      <c r="R1537" t="str">
        <f t="shared" si="70"/>
        <v>television</v>
      </c>
      <c r="S1537" s="14">
        <f>(((I1537/60)/60)/24)+DATE(1970,1,1)</f>
        <v>42513.916666666672</v>
      </c>
      <c r="T1537" s="14">
        <f t="shared" si="71"/>
        <v>42484.829062500001</v>
      </c>
    </row>
    <row r="1538" spans="1:20" ht="57.6" x14ac:dyDescent="0.3">
      <c r="A1538" s="5">
        <v>1536</v>
      </c>
      <c r="B1538" s="3" t="s">
        <v>1536</v>
      </c>
      <c r="C1538" s="3" t="s">
        <v>5645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0</v>
      </c>
      <c r="L1538" s="5">
        <v>182</v>
      </c>
      <c r="M1538" s="5" t="b">
        <v>1</v>
      </c>
      <c r="N1538" s="5" t="s">
        <v>8264</v>
      </c>
      <c r="O1538" s="6">
        <f>E1538/D1538</f>
        <v>2.5030841666666666</v>
      </c>
      <c r="P1538" s="9">
        <f>IFERROR(E1538/L1538,0)</f>
        <v>165.03851648351647</v>
      </c>
      <c r="Q1538" t="str">
        <f t="shared" si="69"/>
        <v>film &amp; video</v>
      </c>
      <c r="R1538" t="str">
        <f t="shared" si="70"/>
        <v>television</v>
      </c>
      <c r="S1538" s="14">
        <f>(((I1538/60)/60)/24)+DATE(1970,1,1)</f>
        <v>42243.802199074074</v>
      </c>
      <c r="T1538" s="14">
        <f t="shared" si="71"/>
        <v>42213.802199074074</v>
      </c>
    </row>
    <row r="1539" spans="1:20" ht="43.2" x14ac:dyDescent="0.3">
      <c r="A1539" s="5">
        <v>1537</v>
      </c>
      <c r="B1539" s="3" t="s">
        <v>1537</v>
      </c>
      <c r="C1539" s="3" t="s">
        <v>5646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0</v>
      </c>
      <c r="L1539" s="5">
        <v>182</v>
      </c>
      <c r="M1539" s="5" t="b">
        <v>1</v>
      </c>
      <c r="N1539" s="5" t="s">
        <v>8264</v>
      </c>
      <c r="O1539" s="6">
        <f>E1539/D1539</f>
        <v>1.7989999999999999</v>
      </c>
      <c r="P1539" s="9">
        <f>IFERROR(E1539/L1539,0)</f>
        <v>118.61538461538461</v>
      </c>
      <c r="Q1539" t="str">
        <f t="shared" ref="Q1539:Q1602" si="72">LEFT(N1539, SEARCH("/",N1539)-1)</f>
        <v>film &amp; video</v>
      </c>
      <c r="R1539" t="str">
        <f t="shared" ref="R1539:R1602" si="73">RIGHT(N1539, LEN(N1539)-SEARCH("/", N1539))</f>
        <v>television</v>
      </c>
      <c r="S1539" s="14">
        <f>(((I1539/60)/60)/24)+DATE(1970,1,1)</f>
        <v>42588.75</v>
      </c>
      <c r="T1539" s="14">
        <f t="shared" ref="T1539:T1602" si="74">(((J1539/60)/60)/24)+DATE(1970,1,1)</f>
        <v>42552.315127314811</v>
      </c>
    </row>
    <row r="1540" spans="1:20" ht="43.2" x14ac:dyDescent="0.3">
      <c r="A1540" s="5">
        <v>1538</v>
      </c>
      <c r="B1540" s="3" t="s">
        <v>1538</v>
      </c>
      <c r="C1540" s="3" t="s">
        <v>5647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0</v>
      </c>
      <c r="L1540" s="5">
        <v>182</v>
      </c>
      <c r="M1540" s="5" t="b">
        <v>1</v>
      </c>
      <c r="N1540" s="5" t="s">
        <v>8264</v>
      </c>
      <c r="O1540" s="6">
        <f>E1540/D1540</f>
        <v>1.0262857142857142</v>
      </c>
      <c r="P1540" s="9">
        <f>IFERROR(E1540/L1540,0)</f>
        <v>39.472527472527474</v>
      </c>
      <c r="Q1540" t="str">
        <f t="shared" si="72"/>
        <v>film &amp; video</v>
      </c>
      <c r="R1540" t="str">
        <f t="shared" si="73"/>
        <v>television</v>
      </c>
      <c r="S1540" s="14">
        <f>(((I1540/60)/60)/24)+DATE(1970,1,1)</f>
        <v>42026.782060185185</v>
      </c>
      <c r="T1540" s="14">
        <f t="shared" si="74"/>
        <v>41981.782060185185</v>
      </c>
    </row>
    <row r="1541" spans="1:20" ht="43.2" x14ac:dyDescent="0.3">
      <c r="A1541" s="5">
        <v>1539</v>
      </c>
      <c r="B1541" s="3" t="s">
        <v>1539</v>
      </c>
      <c r="C1541" s="3" t="s">
        <v>5648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182</v>
      </c>
      <c r="M1541" s="5" t="b">
        <v>1</v>
      </c>
      <c r="N1541" s="5" t="s">
        <v>8264</v>
      </c>
      <c r="O1541" s="6">
        <f>E1541/D1541</f>
        <v>1.359861</v>
      </c>
      <c r="P1541" s="9">
        <f>IFERROR(E1541/L1541,0)</f>
        <v>149.43527472527472</v>
      </c>
      <c r="Q1541" t="str">
        <f t="shared" si="72"/>
        <v>film &amp; video</v>
      </c>
      <c r="R1541" t="str">
        <f t="shared" si="73"/>
        <v>television</v>
      </c>
      <c r="S1541" s="14">
        <f>(((I1541/60)/60)/24)+DATE(1970,1,1)</f>
        <v>42738.919201388882</v>
      </c>
      <c r="T1541" s="14">
        <f t="shared" si="74"/>
        <v>42705.919201388882</v>
      </c>
    </row>
    <row r="1542" spans="1:20" ht="43.2" x14ac:dyDescent="0.3">
      <c r="A1542" s="5">
        <v>1540</v>
      </c>
      <c r="B1542" s="3" t="s">
        <v>1540</v>
      </c>
      <c r="C1542" s="3" t="s">
        <v>5649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0</v>
      </c>
      <c r="L1542" s="5">
        <v>182</v>
      </c>
      <c r="M1542" s="5" t="b">
        <v>1</v>
      </c>
      <c r="N1542" s="5" t="s">
        <v>8264</v>
      </c>
      <c r="O1542" s="6">
        <f>E1542/D1542</f>
        <v>1.1786666666666668</v>
      </c>
      <c r="P1542" s="9">
        <f>IFERROR(E1542/L1542,0)</f>
        <v>97.142857142857139</v>
      </c>
      <c r="Q1542" t="str">
        <f t="shared" si="72"/>
        <v>film &amp; video</v>
      </c>
      <c r="R1542" t="str">
        <f t="shared" si="73"/>
        <v>television</v>
      </c>
      <c r="S1542" s="14">
        <f>(((I1542/60)/60)/24)+DATE(1970,1,1)</f>
        <v>41969.052083333328</v>
      </c>
      <c r="T1542" s="14">
        <f t="shared" si="74"/>
        <v>41939.00712962963</v>
      </c>
    </row>
    <row r="1543" spans="1:20" ht="43.2" x14ac:dyDescent="0.3">
      <c r="A1543" s="5">
        <v>1541</v>
      </c>
      <c r="B1543" s="3" t="s">
        <v>1541</v>
      </c>
      <c r="C1543" s="3" t="s">
        <v>5650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182</v>
      </c>
      <c r="M1543" s="5" t="b">
        <v>1</v>
      </c>
      <c r="N1543" s="5" t="s">
        <v>8264</v>
      </c>
      <c r="O1543" s="6">
        <f>E1543/D1543</f>
        <v>3.3333333333333332E-4</v>
      </c>
      <c r="P1543" s="9">
        <f>IFERROR(E1543/L1543,0)</f>
        <v>3.2967032967032968E-2</v>
      </c>
      <c r="Q1543" t="str">
        <f t="shared" si="72"/>
        <v>film &amp; video</v>
      </c>
      <c r="R1543" t="str">
        <f t="shared" si="73"/>
        <v>television</v>
      </c>
      <c r="S1543" s="14">
        <f>(((I1543/60)/60)/24)+DATE(1970,1,1)</f>
        <v>42004.712245370371</v>
      </c>
      <c r="T1543" s="14">
        <f t="shared" si="74"/>
        <v>41974.712245370371</v>
      </c>
    </row>
    <row r="1544" spans="1:20" ht="43.2" x14ac:dyDescent="0.3">
      <c r="A1544" s="5">
        <v>1542</v>
      </c>
      <c r="B1544" s="3" t="s">
        <v>1542</v>
      </c>
      <c r="C1544" s="3" t="s">
        <v>5651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182</v>
      </c>
      <c r="M1544" s="5" t="b">
        <v>1</v>
      </c>
      <c r="N1544" s="5" t="s">
        <v>8264</v>
      </c>
      <c r="O1544" s="6">
        <f>E1544/D1544</f>
        <v>0.04</v>
      </c>
      <c r="P1544" s="9">
        <f>IFERROR(E1544/L1544,0)</f>
        <v>0.10989010989010989</v>
      </c>
      <c r="Q1544" t="str">
        <f t="shared" si="72"/>
        <v>film &amp; video</v>
      </c>
      <c r="R1544" t="str">
        <f t="shared" si="73"/>
        <v>television</v>
      </c>
      <c r="S1544" s="14">
        <f>(((I1544/60)/60)/24)+DATE(1970,1,1)</f>
        <v>42185.996527777781</v>
      </c>
      <c r="T1544" s="14">
        <f t="shared" si="74"/>
        <v>42170.996527777781</v>
      </c>
    </row>
    <row r="1545" spans="1:20" ht="43.2" x14ac:dyDescent="0.3">
      <c r="A1545" s="5">
        <v>1543</v>
      </c>
      <c r="B1545" s="3" t="s">
        <v>1543</v>
      </c>
      <c r="C1545" s="3" t="s">
        <v>5652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182</v>
      </c>
      <c r="M1545" s="5" t="b">
        <v>1</v>
      </c>
      <c r="N1545" s="5" t="s">
        <v>8264</v>
      </c>
      <c r="O1545" s="6">
        <f>E1545/D1545</f>
        <v>4.4444444444444444E-3</v>
      </c>
      <c r="P1545" s="9">
        <f>IFERROR(E1545/L1545,0)</f>
        <v>5.4945054945054944E-2</v>
      </c>
      <c r="Q1545" t="str">
        <f t="shared" si="72"/>
        <v>film &amp; video</v>
      </c>
      <c r="R1545" t="str">
        <f t="shared" si="73"/>
        <v>television</v>
      </c>
      <c r="S1545" s="14">
        <f>(((I1545/60)/60)/24)+DATE(1970,1,1)</f>
        <v>41965.551319444443</v>
      </c>
      <c r="T1545" s="14">
        <f t="shared" si="74"/>
        <v>41935.509652777779</v>
      </c>
    </row>
    <row r="1546" spans="1:20" ht="43.2" x14ac:dyDescent="0.3">
      <c r="A1546" s="5">
        <v>1544</v>
      </c>
      <c r="B1546" s="3" t="s">
        <v>1544</v>
      </c>
      <c r="C1546" s="3" t="s">
        <v>5653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182</v>
      </c>
      <c r="M1546" s="5" t="b">
        <v>1</v>
      </c>
      <c r="N1546" s="5" t="s">
        <v>8264</v>
      </c>
      <c r="O1546" s="6">
        <f>E1546/D1546</f>
        <v>0</v>
      </c>
      <c r="P1546" s="9">
        <f>IFERROR(E1546/L1546,0)</f>
        <v>0</v>
      </c>
      <c r="Q1546" t="str">
        <f t="shared" si="72"/>
        <v>film &amp; video</v>
      </c>
      <c r="R1546" t="str">
        <f t="shared" si="73"/>
        <v>television</v>
      </c>
      <c r="S1546" s="14">
        <f>(((I1546/60)/60)/24)+DATE(1970,1,1)</f>
        <v>42095.012499999997</v>
      </c>
      <c r="T1546" s="14">
        <f t="shared" si="74"/>
        <v>42053.051203703704</v>
      </c>
    </row>
    <row r="1547" spans="1:20" ht="43.2" x14ac:dyDescent="0.3">
      <c r="A1547" s="5">
        <v>1545</v>
      </c>
      <c r="B1547" s="3" t="s">
        <v>1545</v>
      </c>
      <c r="C1547" s="3" t="s">
        <v>5654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182</v>
      </c>
      <c r="M1547" s="5" t="b">
        <v>1</v>
      </c>
      <c r="N1547" s="5" t="s">
        <v>8264</v>
      </c>
      <c r="O1547" s="6">
        <f>E1547/D1547</f>
        <v>3.3333333333333332E-4</v>
      </c>
      <c r="P1547" s="9">
        <f>IFERROR(E1547/L1547,0)</f>
        <v>5.4945054945054949E-3</v>
      </c>
      <c r="Q1547" t="str">
        <f t="shared" si="72"/>
        <v>film &amp; video</v>
      </c>
      <c r="R1547" t="str">
        <f t="shared" si="73"/>
        <v>television</v>
      </c>
      <c r="S1547" s="14">
        <f>(((I1547/60)/60)/24)+DATE(1970,1,1)</f>
        <v>42065.886111111111</v>
      </c>
      <c r="T1547" s="14">
        <f t="shared" si="74"/>
        <v>42031.884652777779</v>
      </c>
    </row>
    <row r="1548" spans="1:20" ht="43.2" x14ac:dyDescent="0.3">
      <c r="A1548" s="5">
        <v>1546</v>
      </c>
      <c r="B1548" s="3" t="s">
        <v>1546</v>
      </c>
      <c r="C1548" s="3" t="s">
        <v>5655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182</v>
      </c>
      <c r="M1548" s="5" t="b">
        <v>1</v>
      </c>
      <c r="N1548" s="5" t="s">
        <v>8264</v>
      </c>
      <c r="O1548" s="6">
        <f>E1548/D1548</f>
        <v>0.28899999999999998</v>
      </c>
      <c r="P1548" s="9">
        <f>IFERROR(E1548/L1548,0)</f>
        <v>1.5879120879120878</v>
      </c>
      <c r="Q1548" t="str">
        <f t="shared" si="72"/>
        <v>film &amp; video</v>
      </c>
      <c r="R1548" t="str">
        <f t="shared" si="73"/>
        <v>television</v>
      </c>
      <c r="S1548" s="14">
        <f>(((I1548/60)/60)/24)+DATE(1970,1,1)</f>
        <v>41899.212951388887</v>
      </c>
      <c r="T1548" s="14">
        <f t="shared" si="74"/>
        <v>41839.212951388887</v>
      </c>
    </row>
    <row r="1549" spans="1:20" ht="43.2" x14ac:dyDescent="0.3">
      <c r="A1549" s="5">
        <v>1547</v>
      </c>
      <c r="B1549" s="3" t="s">
        <v>1547</v>
      </c>
      <c r="C1549" s="3" t="s">
        <v>5656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182</v>
      </c>
      <c r="M1549" s="5" t="b">
        <v>1</v>
      </c>
      <c r="N1549" s="5" t="s">
        <v>8264</v>
      </c>
      <c r="O1549" s="6">
        <f>E1549/D1549</f>
        <v>0</v>
      </c>
      <c r="P1549" s="9">
        <f>IFERROR(E1549/L1549,0)</f>
        <v>0</v>
      </c>
      <c r="Q1549" t="str">
        <f t="shared" si="72"/>
        <v>film &amp; video</v>
      </c>
      <c r="R1549" t="str">
        <f t="shared" si="73"/>
        <v>television</v>
      </c>
      <c r="S1549" s="14">
        <f>(((I1549/60)/60)/24)+DATE(1970,1,1)</f>
        <v>42789.426875000005</v>
      </c>
      <c r="T1549" s="14">
        <f t="shared" si="74"/>
        <v>42782.426875000005</v>
      </c>
    </row>
    <row r="1550" spans="1:20" ht="28.8" x14ac:dyDescent="0.3">
      <c r="A1550" s="5">
        <v>1548</v>
      </c>
      <c r="B1550" s="3" t="s">
        <v>1548</v>
      </c>
      <c r="C1550" s="3" t="s">
        <v>5657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182</v>
      </c>
      <c r="M1550" s="5" t="b">
        <v>1</v>
      </c>
      <c r="N1550" s="5" t="s">
        <v>8264</v>
      </c>
      <c r="O1550" s="6">
        <f>E1550/D1550</f>
        <v>8.5714285714285715E-2</v>
      </c>
      <c r="P1550" s="9">
        <f>IFERROR(E1550/L1550,0)</f>
        <v>0.32967032967032966</v>
      </c>
      <c r="Q1550" t="str">
        <f t="shared" si="72"/>
        <v>film &amp; video</v>
      </c>
      <c r="R1550" t="str">
        <f t="shared" si="73"/>
        <v>television</v>
      </c>
      <c r="S1550" s="14">
        <f>(((I1550/60)/60)/24)+DATE(1970,1,1)</f>
        <v>42316.923842592587</v>
      </c>
      <c r="T1550" s="14">
        <f t="shared" si="74"/>
        <v>42286.88217592593</v>
      </c>
    </row>
    <row r="1551" spans="1:20" ht="43.2" x14ac:dyDescent="0.3">
      <c r="A1551" s="5">
        <v>1549</v>
      </c>
      <c r="B1551" s="3" t="s">
        <v>1549</v>
      </c>
      <c r="C1551" s="3" t="s">
        <v>5658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182</v>
      </c>
      <c r="M1551" s="5" t="b">
        <v>1</v>
      </c>
      <c r="N1551" s="5" t="s">
        <v>8264</v>
      </c>
      <c r="O1551" s="6">
        <f>E1551/D1551</f>
        <v>0.34</v>
      </c>
      <c r="P1551" s="9">
        <f>IFERROR(E1551/L1551,0)</f>
        <v>0.93406593406593408</v>
      </c>
      <c r="Q1551" t="str">
        <f t="shared" si="72"/>
        <v>film &amp; video</v>
      </c>
      <c r="R1551" t="str">
        <f t="shared" si="73"/>
        <v>television</v>
      </c>
      <c r="S1551" s="14">
        <f>(((I1551/60)/60)/24)+DATE(1970,1,1)</f>
        <v>42311.177766203706</v>
      </c>
      <c r="T1551" s="14">
        <f t="shared" si="74"/>
        <v>42281.136099537034</v>
      </c>
    </row>
    <row r="1552" spans="1:20" ht="57.6" x14ac:dyDescent="0.3">
      <c r="A1552" s="5">
        <v>1550</v>
      </c>
      <c r="B1552" s="3" t="s">
        <v>1550</v>
      </c>
      <c r="C1552" s="3" t="s">
        <v>5659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182</v>
      </c>
      <c r="M1552" s="5" t="b">
        <v>1</v>
      </c>
      <c r="N1552" s="5" t="s">
        <v>8264</v>
      </c>
      <c r="O1552" s="6">
        <f>E1552/D1552</f>
        <v>0.13466666666666666</v>
      </c>
      <c r="P1552" s="9">
        <f>IFERROR(E1552/L1552,0)</f>
        <v>0.55494505494505497</v>
      </c>
      <c r="Q1552" t="str">
        <f t="shared" si="72"/>
        <v>film &amp; video</v>
      </c>
      <c r="R1552" t="str">
        <f t="shared" si="73"/>
        <v>television</v>
      </c>
      <c r="S1552" s="14">
        <f>(((I1552/60)/60)/24)+DATE(1970,1,1)</f>
        <v>42502.449467592596</v>
      </c>
      <c r="T1552" s="14">
        <f t="shared" si="74"/>
        <v>42472.449467592596</v>
      </c>
    </row>
    <row r="1553" spans="1:20" ht="43.2" x14ac:dyDescent="0.3">
      <c r="A1553" s="5">
        <v>1551</v>
      </c>
      <c r="B1553" s="3" t="s">
        <v>1551</v>
      </c>
      <c r="C1553" s="3" t="s">
        <v>5660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182</v>
      </c>
      <c r="M1553" s="5" t="b">
        <v>1</v>
      </c>
      <c r="N1553" s="5" t="s">
        <v>8264</v>
      </c>
      <c r="O1553" s="6">
        <f>E1553/D1553</f>
        <v>0</v>
      </c>
      <c r="P1553" s="9">
        <f>IFERROR(E1553/L1553,0)</f>
        <v>0</v>
      </c>
      <c r="Q1553" t="str">
        <f t="shared" si="72"/>
        <v>film &amp; video</v>
      </c>
      <c r="R1553" t="str">
        <f t="shared" si="73"/>
        <v>television</v>
      </c>
      <c r="S1553" s="14">
        <f>(((I1553/60)/60)/24)+DATE(1970,1,1)</f>
        <v>42151.824525462958</v>
      </c>
      <c r="T1553" s="14">
        <f t="shared" si="74"/>
        <v>42121.824525462958</v>
      </c>
    </row>
    <row r="1554" spans="1:20" ht="43.2" x14ac:dyDescent="0.3">
      <c r="A1554" s="5">
        <v>1552</v>
      </c>
      <c r="B1554" s="3" t="s">
        <v>1552</v>
      </c>
      <c r="C1554" s="3" t="s">
        <v>5661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182</v>
      </c>
      <c r="M1554" s="5" t="b">
        <v>1</v>
      </c>
      <c r="N1554" s="5" t="s">
        <v>8264</v>
      </c>
      <c r="O1554" s="6">
        <f>E1554/D1554</f>
        <v>0.49186046511627907</v>
      </c>
      <c r="P1554" s="9">
        <f>IFERROR(E1554/L1554,0)</f>
        <v>11.62087912087912</v>
      </c>
      <c r="Q1554" t="str">
        <f t="shared" si="72"/>
        <v>film &amp; video</v>
      </c>
      <c r="R1554" t="str">
        <f t="shared" si="73"/>
        <v>television</v>
      </c>
      <c r="S1554" s="14">
        <f>(((I1554/60)/60)/24)+DATE(1970,1,1)</f>
        <v>41913.165972222225</v>
      </c>
      <c r="T1554" s="14">
        <f t="shared" si="74"/>
        <v>41892.688750000001</v>
      </c>
    </row>
    <row r="1555" spans="1:20" ht="43.2" x14ac:dyDescent="0.3">
      <c r="A1555" s="5">
        <v>1553</v>
      </c>
      <c r="B1555" s="3" t="s">
        <v>1553</v>
      </c>
      <c r="C1555" s="3" t="s">
        <v>5662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182</v>
      </c>
      <c r="M1555" s="5" t="b">
        <v>1</v>
      </c>
      <c r="N1555" s="5" t="s">
        <v>8264</v>
      </c>
      <c r="O1555" s="6">
        <f>E1555/D1555</f>
        <v>0</v>
      </c>
      <c r="P1555" s="9">
        <f>IFERROR(E1555/L1555,0)</f>
        <v>0</v>
      </c>
      <c r="Q1555" t="str">
        <f t="shared" si="72"/>
        <v>film &amp; video</v>
      </c>
      <c r="R1555" t="str">
        <f t="shared" si="73"/>
        <v>television</v>
      </c>
      <c r="S1555" s="14">
        <f>(((I1555/60)/60)/24)+DATE(1970,1,1)</f>
        <v>42249.282951388886</v>
      </c>
      <c r="T1555" s="14">
        <f t="shared" si="74"/>
        <v>42219.282951388886</v>
      </c>
    </row>
    <row r="1556" spans="1:20" ht="57.6" x14ac:dyDescent="0.3">
      <c r="A1556" s="5">
        <v>1554</v>
      </c>
      <c r="B1556" s="3" t="s">
        <v>1554</v>
      </c>
      <c r="C1556" s="3" t="s">
        <v>5663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182</v>
      </c>
      <c r="M1556" s="5" t="b">
        <v>1</v>
      </c>
      <c r="N1556" s="5" t="s">
        <v>8264</v>
      </c>
      <c r="O1556" s="6">
        <f>E1556/D1556</f>
        <v>0</v>
      </c>
      <c r="P1556" s="9">
        <f>IFERROR(E1556/L1556,0)</f>
        <v>0</v>
      </c>
      <c r="Q1556" t="str">
        <f t="shared" si="72"/>
        <v>film &amp; video</v>
      </c>
      <c r="R1556" t="str">
        <f t="shared" si="73"/>
        <v>television</v>
      </c>
      <c r="S1556" s="14">
        <f>(((I1556/60)/60)/24)+DATE(1970,1,1)</f>
        <v>42218.252199074079</v>
      </c>
      <c r="T1556" s="14">
        <f t="shared" si="74"/>
        <v>42188.252199074079</v>
      </c>
    </row>
    <row r="1557" spans="1:20" ht="43.2" x14ac:dyDescent="0.3">
      <c r="A1557" s="5">
        <v>1555</v>
      </c>
      <c r="B1557" s="3" t="s">
        <v>1555</v>
      </c>
      <c r="C1557" s="3" t="s">
        <v>5664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182</v>
      </c>
      <c r="M1557" s="5" t="b">
        <v>1</v>
      </c>
      <c r="N1557" s="5" t="s">
        <v>8264</v>
      </c>
      <c r="O1557" s="6">
        <f>E1557/D1557</f>
        <v>0</v>
      </c>
      <c r="P1557" s="9">
        <f>IFERROR(E1557/L1557,0)</f>
        <v>0</v>
      </c>
      <c r="Q1557" t="str">
        <f t="shared" si="72"/>
        <v>film &amp; video</v>
      </c>
      <c r="R1557" t="str">
        <f t="shared" si="73"/>
        <v>television</v>
      </c>
      <c r="S1557" s="14">
        <f>(((I1557/60)/60)/24)+DATE(1970,1,1)</f>
        <v>42264.708333333328</v>
      </c>
      <c r="T1557" s="14">
        <f t="shared" si="74"/>
        <v>42241.613796296297</v>
      </c>
    </row>
    <row r="1558" spans="1:20" ht="43.2" x14ac:dyDescent="0.3">
      <c r="A1558" s="5">
        <v>1556</v>
      </c>
      <c r="B1558" s="3" t="s">
        <v>1556</v>
      </c>
      <c r="C1558" s="3" t="s">
        <v>5665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182</v>
      </c>
      <c r="M1558" s="5" t="b">
        <v>1</v>
      </c>
      <c r="N1558" s="5" t="s">
        <v>8264</v>
      </c>
      <c r="O1558" s="6">
        <f>E1558/D1558</f>
        <v>0.45133333333333331</v>
      </c>
      <c r="P1558" s="9">
        <f>IFERROR(E1558/L1558,0)</f>
        <v>3.7197802197802199</v>
      </c>
      <c r="Q1558" t="str">
        <f t="shared" si="72"/>
        <v>film &amp; video</v>
      </c>
      <c r="R1558" t="str">
        <f t="shared" si="73"/>
        <v>television</v>
      </c>
      <c r="S1558" s="14">
        <f>(((I1558/60)/60)/24)+DATE(1970,1,1)</f>
        <v>42555.153055555551</v>
      </c>
      <c r="T1558" s="14">
        <f t="shared" si="74"/>
        <v>42525.153055555551</v>
      </c>
    </row>
    <row r="1559" spans="1:20" ht="43.2" x14ac:dyDescent="0.3">
      <c r="A1559" s="5">
        <v>1557</v>
      </c>
      <c r="B1559" s="3" t="s">
        <v>1557</v>
      </c>
      <c r="C1559" s="3" t="s">
        <v>5666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182</v>
      </c>
      <c r="M1559" s="5" t="b">
        <v>1</v>
      </c>
      <c r="N1559" s="5" t="s">
        <v>8264</v>
      </c>
      <c r="O1559" s="6">
        <f>E1559/D1559</f>
        <v>0.04</v>
      </c>
      <c r="P1559" s="9">
        <f>IFERROR(E1559/L1559,0)</f>
        <v>0.5494505494505495</v>
      </c>
      <c r="Q1559" t="str">
        <f t="shared" si="72"/>
        <v>film &amp; video</v>
      </c>
      <c r="R1559" t="str">
        <f t="shared" si="73"/>
        <v>television</v>
      </c>
      <c r="S1559" s="14">
        <f>(((I1559/60)/60)/24)+DATE(1970,1,1)</f>
        <v>41902.65315972222</v>
      </c>
      <c r="T1559" s="14">
        <f t="shared" si="74"/>
        <v>41871.65315972222</v>
      </c>
    </row>
    <row r="1560" spans="1:20" ht="43.2" x14ac:dyDescent="0.3">
      <c r="A1560" s="5">
        <v>1558</v>
      </c>
      <c r="B1560" s="3" t="s">
        <v>1558</v>
      </c>
      <c r="C1560" s="3" t="s">
        <v>5667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182</v>
      </c>
      <c r="M1560" s="5" t="b">
        <v>1</v>
      </c>
      <c r="N1560" s="5" t="s">
        <v>8264</v>
      </c>
      <c r="O1560" s="6">
        <f>E1560/D1560</f>
        <v>4.6666666666666669E-2</v>
      </c>
      <c r="P1560" s="9">
        <f>IFERROR(E1560/L1560,0)</f>
        <v>0.19230769230769232</v>
      </c>
      <c r="Q1560" t="str">
        <f t="shared" si="72"/>
        <v>film &amp; video</v>
      </c>
      <c r="R1560" t="str">
        <f t="shared" si="73"/>
        <v>television</v>
      </c>
      <c r="S1560" s="14">
        <f>(((I1560/60)/60)/24)+DATE(1970,1,1)</f>
        <v>42244.508333333331</v>
      </c>
      <c r="T1560" s="14">
        <f t="shared" si="74"/>
        <v>42185.397673611107</v>
      </c>
    </row>
    <row r="1561" spans="1:20" ht="28.8" x14ac:dyDescent="0.3">
      <c r="A1561" s="5">
        <v>1559</v>
      </c>
      <c r="B1561" s="3" t="s">
        <v>1559</v>
      </c>
      <c r="C1561" s="3" t="s">
        <v>5668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182</v>
      </c>
      <c r="M1561" s="5" t="b">
        <v>1</v>
      </c>
      <c r="N1561" s="5" t="s">
        <v>8264</v>
      </c>
      <c r="O1561" s="6">
        <f>E1561/D1561</f>
        <v>3.3333333333333335E-3</v>
      </c>
      <c r="P1561" s="9">
        <f>IFERROR(E1561/L1561,0)</f>
        <v>0.27472527472527475</v>
      </c>
      <c r="Q1561" t="str">
        <f t="shared" si="72"/>
        <v>film &amp; video</v>
      </c>
      <c r="R1561" t="str">
        <f t="shared" si="73"/>
        <v>television</v>
      </c>
      <c r="S1561" s="14">
        <f>(((I1561/60)/60)/24)+DATE(1970,1,1)</f>
        <v>42123.05322916666</v>
      </c>
      <c r="T1561" s="14">
        <f t="shared" si="74"/>
        <v>42108.05322916666</v>
      </c>
    </row>
    <row r="1562" spans="1:20" ht="43.2" x14ac:dyDescent="0.3">
      <c r="A1562" s="5">
        <v>1560</v>
      </c>
      <c r="B1562" s="3" t="s">
        <v>1560</v>
      </c>
      <c r="C1562" s="3" t="s">
        <v>5669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182</v>
      </c>
      <c r="M1562" s="5" t="b">
        <v>1</v>
      </c>
      <c r="N1562" s="5" t="s">
        <v>8264</v>
      </c>
      <c r="O1562" s="6">
        <f>E1562/D1562</f>
        <v>3.7600000000000001E-2</v>
      </c>
      <c r="P1562" s="9">
        <f>IFERROR(E1562/L1562,0)</f>
        <v>0.51648351648351654</v>
      </c>
      <c r="Q1562" t="str">
        <f t="shared" si="72"/>
        <v>film &amp; video</v>
      </c>
      <c r="R1562" t="str">
        <f t="shared" si="73"/>
        <v>television</v>
      </c>
      <c r="S1562" s="14">
        <f>(((I1562/60)/60)/24)+DATE(1970,1,1)</f>
        <v>41956.062418981484</v>
      </c>
      <c r="T1562" s="14">
        <f t="shared" si="74"/>
        <v>41936.020752314813</v>
      </c>
    </row>
    <row r="1563" spans="1:20" ht="43.2" x14ac:dyDescent="0.3">
      <c r="A1563" s="5">
        <v>1561</v>
      </c>
      <c r="B1563" s="3" t="s">
        <v>1561</v>
      </c>
      <c r="C1563" s="3" t="s">
        <v>5670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182</v>
      </c>
      <c r="M1563" s="5" t="b">
        <v>1</v>
      </c>
      <c r="N1563" s="5" t="s">
        <v>8264</v>
      </c>
      <c r="O1563" s="6">
        <f>E1563/D1563</f>
        <v>6.7000000000000002E-3</v>
      </c>
      <c r="P1563" s="9">
        <f>IFERROR(E1563/L1563,0)</f>
        <v>0.36813186813186816</v>
      </c>
      <c r="Q1563" t="str">
        <f t="shared" si="72"/>
        <v>film &amp; video</v>
      </c>
      <c r="R1563" t="str">
        <f t="shared" si="73"/>
        <v>television</v>
      </c>
      <c r="S1563" s="14">
        <f>(((I1563/60)/60)/24)+DATE(1970,1,1)</f>
        <v>41585.083368055559</v>
      </c>
      <c r="T1563" s="14">
        <f t="shared" si="74"/>
        <v>41555.041701388887</v>
      </c>
    </row>
    <row r="1564" spans="1:20" ht="57.6" x14ac:dyDescent="0.3">
      <c r="A1564" s="5">
        <v>1562</v>
      </c>
      <c r="B1564" s="3" t="s">
        <v>1562</v>
      </c>
      <c r="C1564" s="3" t="s">
        <v>5671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182</v>
      </c>
      <c r="M1564" s="5" t="b">
        <v>1</v>
      </c>
      <c r="N1564" s="5" t="s">
        <v>8264</v>
      </c>
      <c r="O1564" s="6">
        <f>E1564/D1564</f>
        <v>0</v>
      </c>
      <c r="P1564" s="9">
        <f>IFERROR(E1564/L1564,0)</f>
        <v>0</v>
      </c>
      <c r="Q1564" t="str">
        <f t="shared" si="72"/>
        <v>film &amp; video</v>
      </c>
      <c r="R1564" t="str">
        <f t="shared" si="73"/>
        <v>television</v>
      </c>
      <c r="S1564" s="14">
        <f>(((I1564/60)/60)/24)+DATE(1970,1,1)</f>
        <v>40149.034722222219</v>
      </c>
      <c r="T1564" s="14">
        <f t="shared" si="74"/>
        <v>40079.566157407404</v>
      </c>
    </row>
    <row r="1565" spans="1:20" ht="43.2" x14ac:dyDescent="0.3">
      <c r="A1565" s="5">
        <v>1563</v>
      </c>
      <c r="B1565" s="3" t="s">
        <v>1563</v>
      </c>
      <c r="C1565" s="3" t="s">
        <v>5672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182</v>
      </c>
      <c r="M1565" s="5" t="b">
        <v>1</v>
      </c>
      <c r="N1565" s="5" t="s">
        <v>8264</v>
      </c>
      <c r="O1565" s="6">
        <f>E1565/D1565</f>
        <v>1.4166666666666666E-2</v>
      </c>
      <c r="P1565" s="9">
        <f>IFERROR(E1565/L1565,0)</f>
        <v>0.46703296703296704</v>
      </c>
      <c r="Q1565" t="str">
        <f t="shared" si="72"/>
        <v>film &amp; video</v>
      </c>
      <c r="R1565" t="str">
        <f t="shared" si="73"/>
        <v>television</v>
      </c>
      <c r="S1565" s="14">
        <f>(((I1565/60)/60)/24)+DATE(1970,1,1)</f>
        <v>41712.700821759259</v>
      </c>
      <c r="T1565" s="14">
        <f t="shared" si="74"/>
        <v>41652.742488425924</v>
      </c>
    </row>
    <row r="1566" spans="1:20" ht="43.2" x14ac:dyDescent="0.3">
      <c r="A1566" s="5">
        <v>1564</v>
      </c>
      <c r="B1566" s="3" t="s">
        <v>1564</v>
      </c>
      <c r="C1566" s="3" t="s">
        <v>5673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182</v>
      </c>
      <c r="M1566" s="5" t="b">
        <v>1</v>
      </c>
      <c r="N1566" s="5" t="s">
        <v>8264</v>
      </c>
      <c r="O1566" s="6">
        <f>E1566/D1566</f>
        <v>1E-3</v>
      </c>
      <c r="P1566" s="9">
        <f>IFERROR(E1566/L1566,0)</f>
        <v>5.4945054945054944E-2</v>
      </c>
      <c r="Q1566" t="str">
        <f t="shared" si="72"/>
        <v>film &amp; video</v>
      </c>
      <c r="R1566" t="str">
        <f t="shared" si="73"/>
        <v>television</v>
      </c>
      <c r="S1566" s="14">
        <f>(((I1566/60)/60)/24)+DATE(1970,1,1)</f>
        <v>42152.836805555555</v>
      </c>
      <c r="T1566" s="14">
        <f t="shared" si="74"/>
        <v>42121.367002314815</v>
      </c>
    </row>
    <row r="1567" spans="1:20" ht="43.2" x14ac:dyDescent="0.3">
      <c r="A1567" s="5">
        <v>1565</v>
      </c>
      <c r="B1567" s="3" t="s">
        <v>1565</v>
      </c>
      <c r="C1567" s="3" t="s">
        <v>5674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182</v>
      </c>
      <c r="M1567" s="5" t="b">
        <v>1</v>
      </c>
      <c r="N1567" s="5" t="s">
        <v>8264</v>
      </c>
      <c r="O1567" s="6">
        <f>E1567/D1567</f>
        <v>2.5000000000000001E-2</v>
      </c>
      <c r="P1567" s="9">
        <f>IFERROR(E1567/L1567,0)</f>
        <v>0.5494505494505495</v>
      </c>
      <c r="Q1567" t="str">
        <f t="shared" si="72"/>
        <v>film &amp; video</v>
      </c>
      <c r="R1567" t="str">
        <f t="shared" si="73"/>
        <v>television</v>
      </c>
      <c r="S1567" s="14">
        <f>(((I1567/60)/60)/24)+DATE(1970,1,1)</f>
        <v>40702.729872685188</v>
      </c>
      <c r="T1567" s="14">
        <f t="shared" si="74"/>
        <v>40672.729872685188</v>
      </c>
    </row>
    <row r="1568" spans="1:20" ht="43.2" x14ac:dyDescent="0.3">
      <c r="A1568" s="5">
        <v>1566</v>
      </c>
      <c r="B1568" s="3" t="s">
        <v>1566</v>
      </c>
      <c r="C1568" s="3" t="s">
        <v>5675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182</v>
      </c>
      <c r="M1568" s="5" t="b">
        <v>1</v>
      </c>
      <c r="N1568" s="5" t="s">
        <v>8264</v>
      </c>
      <c r="O1568" s="6">
        <f>E1568/D1568</f>
        <v>0.21249999999999999</v>
      </c>
      <c r="P1568" s="9">
        <f>IFERROR(E1568/L1568,0)</f>
        <v>35.027472527472526</v>
      </c>
      <c r="Q1568" t="str">
        <f t="shared" si="72"/>
        <v>film &amp; video</v>
      </c>
      <c r="R1568" t="str">
        <f t="shared" si="73"/>
        <v>television</v>
      </c>
      <c r="S1568" s="14">
        <f>(((I1568/60)/60)/24)+DATE(1970,1,1)</f>
        <v>42578.916666666672</v>
      </c>
      <c r="T1568" s="14">
        <f t="shared" si="74"/>
        <v>42549.916712962964</v>
      </c>
    </row>
    <row r="1569" spans="1:20" ht="43.2" x14ac:dyDescent="0.3">
      <c r="A1569" s="5">
        <v>1567</v>
      </c>
      <c r="B1569" s="3" t="s">
        <v>1567</v>
      </c>
      <c r="C1569" s="3" t="s">
        <v>5676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182</v>
      </c>
      <c r="M1569" s="5" t="b">
        <v>1</v>
      </c>
      <c r="N1569" s="5" t="s">
        <v>8264</v>
      </c>
      <c r="O1569" s="6">
        <f>E1569/D1569</f>
        <v>4.1176470588235294E-2</v>
      </c>
      <c r="P1569" s="9">
        <f>IFERROR(E1569/L1569,0)</f>
        <v>1.9230769230769231</v>
      </c>
      <c r="Q1569" t="str">
        <f t="shared" si="72"/>
        <v>film &amp; video</v>
      </c>
      <c r="R1569" t="str">
        <f t="shared" si="73"/>
        <v>television</v>
      </c>
      <c r="S1569" s="14">
        <f>(((I1569/60)/60)/24)+DATE(1970,1,1)</f>
        <v>41687</v>
      </c>
      <c r="T1569" s="14">
        <f t="shared" si="74"/>
        <v>41671.936863425923</v>
      </c>
    </row>
    <row r="1570" spans="1:20" ht="43.2" x14ac:dyDescent="0.3">
      <c r="A1570" s="5">
        <v>1568</v>
      </c>
      <c r="B1570" s="3" t="s">
        <v>1568</v>
      </c>
      <c r="C1570" s="3" t="s">
        <v>5677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182</v>
      </c>
      <c r="M1570" s="5" t="b">
        <v>1</v>
      </c>
      <c r="N1570" s="5" t="s">
        <v>8264</v>
      </c>
      <c r="O1570" s="6">
        <f>E1570/D1570</f>
        <v>0.13639999999999999</v>
      </c>
      <c r="P1570" s="9">
        <f>IFERROR(E1570/L1570,0)</f>
        <v>18.736263736263737</v>
      </c>
      <c r="Q1570" t="str">
        <f t="shared" si="72"/>
        <v>film &amp; video</v>
      </c>
      <c r="R1570" t="str">
        <f t="shared" si="73"/>
        <v>television</v>
      </c>
      <c r="S1570" s="14">
        <f>(((I1570/60)/60)/24)+DATE(1970,1,1)</f>
        <v>41997.062326388885</v>
      </c>
      <c r="T1570" s="14">
        <f t="shared" si="74"/>
        <v>41962.062326388885</v>
      </c>
    </row>
    <row r="1571" spans="1:20" x14ac:dyDescent="0.3">
      <c r="A1571" s="5">
        <v>1569</v>
      </c>
      <c r="B1571" s="3" t="s">
        <v>1569</v>
      </c>
      <c r="C1571" s="3" t="s">
        <v>5678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182</v>
      </c>
      <c r="M1571" s="5" t="b">
        <v>1</v>
      </c>
      <c r="N1571" s="5" t="s">
        <v>8264</v>
      </c>
      <c r="O1571" s="6">
        <f>E1571/D1571</f>
        <v>0</v>
      </c>
      <c r="P1571" s="9">
        <f>IFERROR(E1571/L1571,0)</f>
        <v>0</v>
      </c>
      <c r="Q1571" t="str">
        <f t="shared" si="72"/>
        <v>film &amp; video</v>
      </c>
      <c r="R1571" t="str">
        <f t="shared" si="73"/>
        <v>television</v>
      </c>
      <c r="S1571" s="14">
        <f>(((I1571/60)/60)/24)+DATE(1970,1,1)</f>
        <v>41419.679560185185</v>
      </c>
      <c r="T1571" s="14">
        <f t="shared" si="74"/>
        <v>41389.679560185185</v>
      </c>
    </row>
    <row r="1572" spans="1:20" ht="28.8" x14ac:dyDescent="0.3">
      <c r="A1572" s="5">
        <v>1570</v>
      </c>
      <c r="B1572" s="3" t="s">
        <v>1570</v>
      </c>
      <c r="C1572" s="3" t="s">
        <v>5679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182</v>
      </c>
      <c r="M1572" s="5" t="b">
        <v>1</v>
      </c>
      <c r="N1572" s="5" t="s">
        <v>8264</v>
      </c>
      <c r="O1572" s="6">
        <f>E1572/D1572</f>
        <v>0.41399999999999998</v>
      </c>
      <c r="P1572" s="9">
        <f>IFERROR(E1572/L1572,0)</f>
        <v>13.648351648351648</v>
      </c>
      <c r="Q1572" t="str">
        <f t="shared" si="72"/>
        <v>film &amp; video</v>
      </c>
      <c r="R1572" t="str">
        <f t="shared" si="73"/>
        <v>television</v>
      </c>
      <c r="S1572" s="14">
        <f>(((I1572/60)/60)/24)+DATE(1970,1,1)</f>
        <v>42468.771782407406</v>
      </c>
      <c r="T1572" s="14">
        <f t="shared" si="74"/>
        <v>42438.813449074078</v>
      </c>
    </row>
    <row r="1573" spans="1:20" ht="57.6" x14ac:dyDescent="0.3">
      <c r="A1573" s="5">
        <v>1571</v>
      </c>
      <c r="B1573" s="3" t="s">
        <v>1571</v>
      </c>
      <c r="C1573" s="3" t="s">
        <v>5680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182</v>
      </c>
      <c r="M1573" s="5" t="b">
        <v>1</v>
      </c>
      <c r="N1573" s="5" t="s">
        <v>8264</v>
      </c>
      <c r="O1573" s="6">
        <f>E1573/D1573</f>
        <v>6.6115702479338841E-3</v>
      </c>
      <c r="P1573" s="9">
        <f>IFERROR(E1573/L1573,0)</f>
        <v>0.43956043956043955</v>
      </c>
      <c r="Q1573" t="str">
        <f t="shared" si="72"/>
        <v>film &amp; video</v>
      </c>
      <c r="R1573" t="str">
        <f t="shared" si="73"/>
        <v>television</v>
      </c>
      <c r="S1573" s="14">
        <f>(((I1573/60)/60)/24)+DATE(1970,1,1)</f>
        <v>42174.769479166673</v>
      </c>
      <c r="T1573" s="14">
        <f t="shared" si="74"/>
        <v>42144.769479166673</v>
      </c>
    </row>
    <row r="1574" spans="1:20" ht="43.2" x14ac:dyDescent="0.3">
      <c r="A1574" s="5">
        <v>1572</v>
      </c>
      <c r="B1574" s="3" t="s">
        <v>1572</v>
      </c>
      <c r="C1574" s="3" t="s">
        <v>5681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182</v>
      </c>
      <c r="M1574" s="5" t="b">
        <v>1</v>
      </c>
      <c r="N1574" s="5" t="s">
        <v>8264</v>
      </c>
      <c r="O1574" s="6">
        <f>E1574/D1574</f>
        <v>0.05</v>
      </c>
      <c r="P1574" s="9">
        <f>IFERROR(E1574/L1574,0)</f>
        <v>0.68681318681318682</v>
      </c>
      <c r="Q1574" t="str">
        <f t="shared" si="72"/>
        <v>film &amp; video</v>
      </c>
      <c r="R1574" t="str">
        <f t="shared" si="73"/>
        <v>television</v>
      </c>
      <c r="S1574" s="14">
        <f>(((I1574/60)/60)/24)+DATE(1970,1,1)</f>
        <v>42428.999305555553</v>
      </c>
      <c r="T1574" s="14">
        <f t="shared" si="74"/>
        <v>42404.033090277779</v>
      </c>
    </row>
    <row r="1575" spans="1:20" ht="43.2" x14ac:dyDescent="0.3">
      <c r="A1575" s="5">
        <v>1573</v>
      </c>
      <c r="B1575" s="3" t="s">
        <v>1573</v>
      </c>
      <c r="C1575" s="3" t="s">
        <v>5682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182</v>
      </c>
      <c r="M1575" s="5" t="b">
        <v>1</v>
      </c>
      <c r="N1575" s="5" t="s">
        <v>8264</v>
      </c>
      <c r="O1575" s="6">
        <f>E1575/D1575</f>
        <v>2.4777777777777777E-2</v>
      </c>
      <c r="P1575" s="9">
        <f>IFERROR(E1575/L1575,0)</f>
        <v>1.2252747252747254</v>
      </c>
      <c r="Q1575" t="str">
        <f t="shared" si="72"/>
        <v>film &amp; video</v>
      </c>
      <c r="R1575" t="str">
        <f t="shared" si="73"/>
        <v>television</v>
      </c>
      <c r="S1575" s="14">
        <f>(((I1575/60)/60)/24)+DATE(1970,1,1)</f>
        <v>42826.165972222225</v>
      </c>
      <c r="T1575" s="14">
        <f t="shared" si="74"/>
        <v>42786.000023148154</v>
      </c>
    </row>
    <row r="1576" spans="1:20" ht="43.2" x14ac:dyDescent="0.3">
      <c r="A1576" s="5">
        <v>1574</v>
      </c>
      <c r="B1576" s="3" t="s">
        <v>1574</v>
      </c>
      <c r="C1576" s="3" t="s">
        <v>5683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182</v>
      </c>
      <c r="M1576" s="5" t="b">
        <v>1</v>
      </c>
      <c r="N1576" s="5" t="s">
        <v>8264</v>
      </c>
      <c r="O1576" s="6">
        <f>E1576/D1576</f>
        <v>5.0599999999999999E-2</v>
      </c>
      <c r="P1576" s="9">
        <f>IFERROR(E1576/L1576,0)</f>
        <v>2.7802197802197801</v>
      </c>
      <c r="Q1576" t="str">
        <f t="shared" si="72"/>
        <v>film &amp; video</v>
      </c>
      <c r="R1576" t="str">
        <f t="shared" si="73"/>
        <v>television</v>
      </c>
      <c r="S1576" s="14">
        <f>(((I1576/60)/60)/24)+DATE(1970,1,1)</f>
        <v>42052.927418981482</v>
      </c>
      <c r="T1576" s="14">
        <f t="shared" si="74"/>
        <v>42017.927418981482</v>
      </c>
    </row>
    <row r="1577" spans="1:20" ht="43.2" x14ac:dyDescent="0.3">
      <c r="A1577" s="5">
        <v>1575</v>
      </c>
      <c r="B1577" s="3" t="s">
        <v>1575</v>
      </c>
      <c r="C1577" s="3" t="s">
        <v>5684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182</v>
      </c>
      <c r="M1577" s="5" t="b">
        <v>1</v>
      </c>
      <c r="N1577" s="5" t="s">
        <v>8264</v>
      </c>
      <c r="O1577" s="6">
        <f>E1577/D1577</f>
        <v>0.2291</v>
      </c>
      <c r="P1577" s="9">
        <f>IFERROR(E1577/L1577,0)</f>
        <v>12.587912087912088</v>
      </c>
      <c r="Q1577" t="str">
        <f t="shared" si="72"/>
        <v>film &amp; video</v>
      </c>
      <c r="R1577" t="str">
        <f t="shared" si="73"/>
        <v>television</v>
      </c>
      <c r="S1577" s="14">
        <f>(((I1577/60)/60)/24)+DATE(1970,1,1)</f>
        <v>41829.524259259262</v>
      </c>
      <c r="T1577" s="14">
        <f t="shared" si="74"/>
        <v>41799.524259259262</v>
      </c>
    </row>
    <row r="1578" spans="1:20" ht="28.8" x14ac:dyDescent="0.3">
      <c r="A1578" s="5">
        <v>1576</v>
      </c>
      <c r="B1578" s="3" t="s">
        <v>1576</v>
      </c>
      <c r="C1578" s="3" t="s">
        <v>5685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182</v>
      </c>
      <c r="M1578" s="5" t="b">
        <v>1</v>
      </c>
      <c r="N1578" s="5" t="s">
        <v>8264</v>
      </c>
      <c r="O1578" s="6">
        <f>E1578/D1578</f>
        <v>0.13</v>
      </c>
      <c r="P1578" s="9">
        <f>IFERROR(E1578/L1578,0)</f>
        <v>3.5714285714285716</v>
      </c>
      <c r="Q1578" t="str">
        <f t="shared" si="72"/>
        <v>film &amp; video</v>
      </c>
      <c r="R1578" t="str">
        <f t="shared" si="73"/>
        <v>television</v>
      </c>
      <c r="S1578" s="14">
        <f>(((I1578/60)/60)/24)+DATE(1970,1,1)</f>
        <v>42185.879259259258</v>
      </c>
      <c r="T1578" s="14">
        <f t="shared" si="74"/>
        <v>42140.879259259258</v>
      </c>
    </row>
    <row r="1579" spans="1:20" ht="43.2" x14ac:dyDescent="0.3">
      <c r="A1579" s="5">
        <v>1577</v>
      </c>
      <c r="B1579" s="3" t="s">
        <v>1577</v>
      </c>
      <c r="C1579" s="3" t="s">
        <v>5686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182</v>
      </c>
      <c r="M1579" s="5" t="b">
        <v>1</v>
      </c>
      <c r="N1579" s="5" t="s">
        <v>8264</v>
      </c>
      <c r="O1579" s="6">
        <f>E1579/D1579</f>
        <v>5.4999999999999997E-3</v>
      </c>
      <c r="P1579" s="9">
        <f>IFERROR(E1579/L1579,0)</f>
        <v>0.30219780219780218</v>
      </c>
      <c r="Q1579" t="str">
        <f t="shared" si="72"/>
        <v>film &amp; video</v>
      </c>
      <c r="R1579" t="str">
        <f t="shared" si="73"/>
        <v>television</v>
      </c>
      <c r="S1579" s="14">
        <f>(((I1579/60)/60)/24)+DATE(1970,1,1)</f>
        <v>41114.847777777781</v>
      </c>
      <c r="T1579" s="14">
        <f t="shared" si="74"/>
        <v>41054.847777777781</v>
      </c>
    </row>
    <row r="1580" spans="1:20" ht="57.6" x14ac:dyDescent="0.3">
      <c r="A1580" s="5">
        <v>1578</v>
      </c>
      <c r="B1580" s="3" t="s">
        <v>1578</v>
      </c>
      <c r="C1580" s="3" t="s">
        <v>5687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182</v>
      </c>
      <c r="M1580" s="5" t="b">
        <v>1</v>
      </c>
      <c r="N1580" s="5" t="s">
        <v>8264</v>
      </c>
      <c r="O1580" s="6">
        <f>E1580/D1580</f>
        <v>0.10806536636794939</v>
      </c>
      <c r="P1580" s="9">
        <f>IFERROR(E1580/L1580,0)</f>
        <v>1.1263736263736264</v>
      </c>
      <c r="Q1580" t="str">
        <f t="shared" si="72"/>
        <v>film &amp; video</v>
      </c>
      <c r="R1580" t="str">
        <f t="shared" si="73"/>
        <v>television</v>
      </c>
      <c r="S1580" s="14">
        <f>(((I1580/60)/60)/24)+DATE(1970,1,1)</f>
        <v>40423.083333333336</v>
      </c>
      <c r="T1580" s="14">
        <f t="shared" si="74"/>
        <v>40399.065868055557</v>
      </c>
    </row>
    <row r="1581" spans="1:20" ht="28.8" x14ac:dyDescent="0.3">
      <c r="A1581" s="5">
        <v>1579</v>
      </c>
      <c r="B1581" s="3" t="s">
        <v>1579</v>
      </c>
      <c r="C1581" s="3" t="s">
        <v>5688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182</v>
      </c>
      <c r="M1581" s="5" t="b">
        <v>1</v>
      </c>
      <c r="N1581" s="5" t="s">
        <v>8264</v>
      </c>
      <c r="O1581" s="6">
        <f>E1581/D1581</f>
        <v>8.4008400840084006E-3</v>
      </c>
      <c r="P1581" s="9">
        <f>IFERROR(E1581/L1581,0)</f>
        <v>0.15384615384615385</v>
      </c>
      <c r="Q1581" t="str">
        <f t="shared" si="72"/>
        <v>film &amp; video</v>
      </c>
      <c r="R1581" t="str">
        <f t="shared" si="73"/>
        <v>television</v>
      </c>
      <c r="S1581" s="14">
        <f>(((I1581/60)/60)/24)+DATE(1970,1,1)</f>
        <v>41514.996423611112</v>
      </c>
      <c r="T1581" s="14">
        <f t="shared" si="74"/>
        <v>41481.996423611112</v>
      </c>
    </row>
    <row r="1582" spans="1:20" ht="43.2" x14ac:dyDescent="0.3">
      <c r="A1582" s="5">
        <v>1580</v>
      </c>
      <c r="B1582" s="3" t="s">
        <v>1580</v>
      </c>
      <c r="C1582" s="3" t="s">
        <v>5689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182</v>
      </c>
      <c r="M1582" s="5" t="b">
        <v>1</v>
      </c>
      <c r="N1582" s="5" t="s">
        <v>8264</v>
      </c>
      <c r="O1582" s="6">
        <f>E1582/D1582</f>
        <v>0</v>
      </c>
      <c r="P1582" s="9">
        <f>IFERROR(E1582/L1582,0)</f>
        <v>0</v>
      </c>
      <c r="Q1582" t="str">
        <f t="shared" si="72"/>
        <v>film &amp; video</v>
      </c>
      <c r="R1582" t="str">
        <f t="shared" si="73"/>
        <v>television</v>
      </c>
      <c r="S1582" s="14">
        <f>(((I1582/60)/60)/24)+DATE(1970,1,1)</f>
        <v>41050.050069444449</v>
      </c>
      <c r="T1582" s="14">
        <f t="shared" si="74"/>
        <v>40990.050069444449</v>
      </c>
    </row>
    <row r="1583" spans="1:20" ht="43.2" x14ac:dyDescent="0.3">
      <c r="A1583" s="5">
        <v>1581</v>
      </c>
      <c r="B1583" s="3" t="s">
        <v>1581</v>
      </c>
      <c r="C1583" s="3" t="s">
        <v>5690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182</v>
      </c>
      <c r="M1583" s="5" t="b">
        <v>1</v>
      </c>
      <c r="N1583" s="5" t="s">
        <v>8264</v>
      </c>
      <c r="O1583" s="6">
        <f>E1583/D1583</f>
        <v>5.0000000000000001E-3</v>
      </c>
      <c r="P1583" s="9">
        <f>IFERROR(E1583/L1583,0)</f>
        <v>2.7472527472527472E-2</v>
      </c>
      <c r="Q1583" t="str">
        <f t="shared" si="72"/>
        <v>film &amp; video</v>
      </c>
      <c r="R1583" t="str">
        <f t="shared" si="73"/>
        <v>television</v>
      </c>
      <c r="S1583" s="14">
        <f>(((I1583/60)/60)/24)+DATE(1970,1,1)</f>
        <v>42357.448958333334</v>
      </c>
      <c r="T1583" s="14">
        <f t="shared" si="74"/>
        <v>42325.448958333334</v>
      </c>
    </row>
    <row r="1584" spans="1:20" ht="28.8" x14ac:dyDescent="0.3">
      <c r="A1584" s="5">
        <v>1582</v>
      </c>
      <c r="B1584" s="3" t="s">
        <v>1582</v>
      </c>
      <c r="C1584" s="3" t="s">
        <v>5691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182</v>
      </c>
      <c r="M1584" s="5" t="b">
        <v>1</v>
      </c>
      <c r="N1584" s="5" t="s">
        <v>8264</v>
      </c>
      <c r="O1584" s="6">
        <f>E1584/D1584</f>
        <v>9.2999999999999999E-2</v>
      </c>
      <c r="P1584" s="9">
        <f>IFERROR(E1584/L1584,0)</f>
        <v>0.51098901098901095</v>
      </c>
      <c r="Q1584" t="str">
        <f t="shared" si="72"/>
        <v>film &amp; video</v>
      </c>
      <c r="R1584" t="str">
        <f t="shared" si="73"/>
        <v>television</v>
      </c>
      <c r="S1584" s="14">
        <f>(((I1584/60)/60)/24)+DATE(1970,1,1)</f>
        <v>42303.888888888891</v>
      </c>
      <c r="T1584" s="14">
        <f t="shared" si="74"/>
        <v>42246.789965277778</v>
      </c>
    </row>
    <row r="1585" spans="1:20" ht="57.6" x14ac:dyDescent="0.3">
      <c r="A1585" s="5">
        <v>1583</v>
      </c>
      <c r="B1585" s="3" t="s">
        <v>1583</v>
      </c>
      <c r="C1585" s="3" t="s">
        <v>5692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182</v>
      </c>
      <c r="M1585" s="5" t="b">
        <v>1</v>
      </c>
      <c r="N1585" s="5" t="s">
        <v>8264</v>
      </c>
      <c r="O1585" s="6">
        <f>E1585/D1585</f>
        <v>7.5000000000000002E-4</v>
      </c>
      <c r="P1585" s="9">
        <f>IFERROR(E1585/L1585,0)</f>
        <v>8.2417582417582416E-2</v>
      </c>
      <c r="Q1585" t="str">
        <f t="shared" si="72"/>
        <v>film &amp; video</v>
      </c>
      <c r="R1585" t="str">
        <f t="shared" si="73"/>
        <v>television</v>
      </c>
      <c r="S1585" s="14">
        <f>(((I1585/60)/60)/24)+DATE(1970,1,1)</f>
        <v>41907.904988425929</v>
      </c>
      <c r="T1585" s="14">
        <f t="shared" si="74"/>
        <v>41877.904988425929</v>
      </c>
    </row>
    <row r="1586" spans="1:20" ht="43.2" x14ac:dyDescent="0.3">
      <c r="A1586" s="5">
        <v>1584</v>
      </c>
      <c r="B1586" s="3" t="s">
        <v>1584</v>
      </c>
      <c r="C1586" s="3" t="s">
        <v>5693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182</v>
      </c>
      <c r="M1586" s="5" t="b">
        <v>1</v>
      </c>
      <c r="N1586" s="5" t="s">
        <v>8264</v>
      </c>
      <c r="O1586" s="6">
        <f>E1586/D1586</f>
        <v>0</v>
      </c>
      <c r="P1586" s="9">
        <f>IFERROR(E1586/L1586,0)</f>
        <v>0</v>
      </c>
      <c r="Q1586" t="str">
        <f t="shared" si="72"/>
        <v>film &amp; video</v>
      </c>
      <c r="R1586" t="str">
        <f t="shared" si="73"/>
        <v>television</v>
      </c>
      <c r="S1586" s="14">
        <f>(((I1586/60)/60)/24)+DATE(1970,1,1)</f>
        <v>41789.649317129632</v>
      </c>
      <c r="T1586" s="14">
        <f t="shared" si="74"/>
        <v>41779.649317129632</v>
      </c>
    </row>
    <row r="1587" spans="1:20" ht="57.6" x14ac:dyDescent="0.3">
      <c r="A1587" s="5">
        <v>1585</v>
      </c>
      <c r="B1587" s="3" t="s">
        <v>1585</v>
      </c>
      <c r="C1587" s="3" t="s">
        <v>5694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182</v>
      </c>
      <c r="M1587" s="5" t="b">
        <v>1</v>
      </c>
      <c r="N1587" s="5" t="s">
        <v>8264</v>
      </c>
      <c r="O1587" s="6">
        <f>E1587/D1587</f>
        <v>0.79</v>
      </c>
      <c r="P1587" s="9">
        <f>IFERROR(E1587/L1587,0)</f>
        <v>8.6813186813186807</v>
      </c>
      <c r="Q1587" t="str">
        <f t="shared" si="72"/>
        <v>film &amp; video</v>
      </c>
      <c r="R1587" t="str">
        <f t="shared" si="73"/>
        <v>television</v>
      </c>
      <c r="S1587" s="14">
        <f>(((I1587/60)/60)/24)+DATE(1970,1,1)</f>
        <v>42729.458333333328</v>
      </c>
      <c r="T1587" s="14">
        <f t="shared" si="74"/>
        <v>42707.895462962959</v>
      </c>
    </row>
    <row r="1588" spans="1:20" ht="28.8" x14ac:dyDescent="0.3">
      <c r="A1588" s="5">
        <v>1586</v>
      </c>
      <c r="B1588" s="3" t="s">
        <v>1586</v>
      </c>
      <c r="C1588" s="3" t="s">
        <v>5695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182</v>
      </c>
      <c r="M1588" s="5" t="b">
        <v>1</v>
      </c>
      <c r="N1588" s="5" t="s">
        <v>8264</v>
      </c>
      <c r="O1588" s="6">
        <f>E1588/D1588</f>
        <v>0</v>
      </c>
      <c r="P1588" s="9">
        <f>IFERROR(E1588/L1588,0)</f>
        <v>0</v>
      </c>
      <c r="Q1588" t="str">
        <f t="shared" si="72"/>
        <v>film &amp; video</v>
      </c>
      <c r="R1588" t="str">
        <f t="shared" si="73"/>
        <v>television</v>
      </c>
      <c r="S1588" s="14">
        <f>(((I1588/60)/60)/24)+DATE(1970,1,1)</f>
        <v>42099.062754629631</v>
      </c>
      <c r="T1588" s="14">
        <f t="shared" si="74"/>
        <v>42069.104421296302</v>
      </c>
    </row>
    <row r="1589" spans="1:20" ht="57.6" x14ac:dyDescent="0.3">
      <c r="A1589" s="5">
        <v>1587</v>
      </c>
      <c r="B1589" s="3" t="s">
        <v>1587</v>
      </c>
      <c r="C1589" s="3" t="s">
        <v>5696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182</v>
      </c>
      <c r="M1589" s="5" t="b">
        <v>1</v>
      </c>
      <c r="N1589" s="5" t="s">
        <v>8264</v>
      </c>
      <c r="O1589" s="6">
        <f>E1589/D1589</f>
        <v>1.3333333333333334E-4</v>
      </c>
      <c r="P1589" s="9">
        <f>IFERROR(E1589/L1589,0)</f>
        <v>5.4945054945054949E-3</v>
      </c>
      <c r="Q1589" t="str">
        <f t="shared" si="72"/>
        <v>film &amp; video</v>
      </c>
      <c r="R1589" t="str">
        <f t="shared" si="73"/>
        <v>television</v>
      </c>
      <c r="S1589" s="14">
        <f>(((I1589/60)/60)/24)+DATE(1970,1,1)</f>
        <v>41986.950983796298</v>
      </c>
      <c r="T1589" s="14">
        <f t="shared" si="74"/>
        <v>41956.950983796298</v>
      </c>
    </row>
    <row r="1590" spans="1:20" ht="28.8" x14ac:dyDescent="0.3">
      <c r="A1590" s="5">
        <v>1588</v>
      </c>
      <c r="B1590" s="3" t="s">
        <v>1588</v>
      </c>
      <c r="C1590" s="3" t="s">
        <v>5697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182</v>
      </c>
      <c r="M1590" s="5" t="b">
        <v>1</v>
      </c>
      <c r="N1590" s="5" t="s">
        <v>8264</v>
      </c>
      <c r="O1590" s="6">
        <f>E1590/D1590</f>
        <v>0</v>
      </c>
      <c r="P1590" s="9">
        <f>IFERROR(E1590/L1590,0)</f>
        <v>0</v>
      </c>
      <c r="Q1590" t="str">
        <f t="shared" si="72"/>
        <v>film &amp; video</v>
      </c>
      <c r="R1590" t="str">
        <f t="shared" si="73"/>
        <v>television</v>
      </c>
      <c r="S1590" s="14">
        <f>(((I1590/60)/60)/24)+DATE(1970,1,1)</f>
        <v>42035.841666666667</v>
      </c>
      <c r="T1590" s="14">
        <f t="shared" si="74"/>
        <v>42005.24998842593</v>
      </c>
    </row>
    <row r="1591" spans="1:20" ht="43.2" x14ac:dyDescent="0.3">
      <c r="A1591" s="5">
        <v>1589</v>
      </c>
      <c r="B1591" s="3" t="s">
        <v>1589</v>
      </c>
      <c r="C1591" s="3" t="s">
        <v>5698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182</v>
      </c>
      <c r="M1591" s="5" t="b">
        <v>1</v>
      </c>
      <c r="N1591" s="5" t="s">
        <v>8264</v>
      </c>
      <c r="O1591" s="6">
        <f>E1591/D1591</f>
        <v>0</v>
      </c>
      <c r="P1591" s="9">
        <f>IFERROR(E1591/L1591,0)</f>
        <v>0</v>
      </c>
      <c r="Q1591" t="str">
        <f t="shared" si="72"/>
        <v>film &amp; video</v>
      </c>
      <c r="R1591" t="str">
        <f t="shared" si="73"/>
        <v>television</v>
      </c>
      <c r="S1591" s="14">
        <f>(((I1591/60)/60)/24)+DATE(1970,1,1)</f>
        <v>42286.984791666662</v>
      </c>
      <c r="T1591" s="14">
        <f t="shared" si="74"/>
        <v>42256.984791666662</v>
      </c>
    </row>
    <row r="1592" spans="1:20" x14ac:dyDescent="0.3">
      <c r="A1592" s="5">
        <v>1590</v>
      </c>
      <c r="B1592" s="3" t="s">
        <v>1590</v>
      </c>
      <c r="C1592" s="3" t="s">
        <v>5699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182</v>
      </c>
      <c r="M1592" s="5" t="b">
        <v>1</v>
      </c>
      <c r="N1592" s="5" t="s">
        <v>8264</v>
      </c>
      <c r="O1592" s="6">
        <f>E1592/D1592</f>
        <v>1.7000000000000001E-2</v>
      </c>
      <c r="P1592" s="9">
        <f>IFERROR(E1592/L1592,0)</f>
        <v>5.604395604395604</v>
      </c>
      <c r="Q1592" t="str">
        <f t="shared" si="72"/>
        <v>film &amp; video</v>
      </c>
      <c r="R1592" t="str">
        <f t="shared" si="73"/>
        <v>television</v>
      </c>
      <c r="S1592" s="14">
        <f>(((I1592/60)/60)/24)+DATE(1970,1,1)</f>
        <v>42270.857222222221</v>
      </c>
      <c r="T1592" s="14">
        <f t="shared" si="74"/>
        <v>42240.857222222221</v>
      </c>
    </row>
    <row r="1593" spans="1:20" ht="57.6" x14ac:dyDescent="0.3">
      <c r="A1593" s="5">
        <v>1591</v>
      </c>
      <c r="B1593" s="3" t="s">
        <v>1591</v>
      </c>
      <c r="C1593" s="3" t="s">
        <v>5700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182</v>
      </c>
      <c r="M1593" s="5" t="b">
        <v>1</v>
      </c>
      <c r="N1593" s="5" t="s">
        <v>8264</v>
      </c>
      <c r="O1593" s="6">
        <f>E1593/D1593</f>
        <v>0.29228571428571426</v>
      </c>
      <c r="P1593" s="9">
        <f>IFERROR(E1593/L1593,0)</f>
        <v>22.483516483516482</v>
      </c>
      <c r="Q1593" t="str">
        <f t="shared" si="72"/>
        <v>film &amp; video</v>
      </c>
      <c r="R1593" t="str">
        <f t="shared" si="73"/>
        <v>television</v>
      </c>
      <c r="S1593" s="14">
        <f>(((I1593/60)/60)/24)+DATE(1970,1,1)</f>
        <v>42463.68450231482</v>
      </c>
      <c r="T1593" s="14">
        <f t="shared" si="74"/>
        <v>42433.726168981477</v>
      </c>
    </row>
    <row r="1594" spans="1:20" ht="28.8" x14ac:dyDescent="0.3">
      <c r="A1594" s="5">
        <v>1592</v>
      </c>
      <c r="B1594" s="3" t="s">
        <v>1592</v>
      </c>
      <c r="C1594" s="3" t="s">
        <v>5701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182</v>
      </c>
      <c r="M1594" s="5" t="b">
        <v>1</v>
      </c>
      <c r="N1594" s="5" t="s">
        <v>8264</v>
      </c>
      <c r="O1594" s="6">
        <f>E1594/D1594</f>
        <v>0</v>
      </c>
      <c r="P1594" s="9">
        <f>IFERROR(E1594/L1594,0)</f>
        <v>0</v>
      </c>
      <c r="Q1594" t="str">
        <f t="shared" si="72"/>
        <v>film &amp; video</v>
      </c>
      <c r="R1594" t="str">
        <f t="shared" si="73"/>
        <v>television</v>
      </c>
      <c r="S1594" s="14">
        <f>(((I1594/60)/60)/24)+DATE(1970,1,1)</f>
        <v>42091.031076388885</v>
      </c>
      <c r="T1594" s="14">
        <f t="shared" si="74"/>
        <v>42046.072743055556</v>
      </c>
    </row>
    <row r="1595" spans="1:20" ht="28.8" x14ac:dyDescent="0.3">
      <c r="A1595" s="5">
        <v>1593</v>
      </c>
      <c r="B1595" s="3" t="s">
        <v>1593</v>
      </c>
      <c r="C1595" s="3" t="s">
        <v>5702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182</v>
      </c>
      <c r="M1595" s="5" t="b">
        <v>1</v>
      </c>
      <c r="N1595" s="5" t="s">
        <v>8264</v>
      </c>
      <c r="O1595" s="6">
        <f>E1595/D1595</f>
        <v>1.3636363636363637E-4</v>
      </c>
      <c r="P1595" s="9">
        <f>IFERROR(E1595/L1595,0)</f>
        <v>1.6483516483516484E-2</v>
      </c>
      <c r="Q1595" t="str">
        <f t="shared" si="72"/>
        <v>film &amp; video</v>
      </c>
      <c r="R1595" t="str">
        <f t="shared" si="73"/>
        <v>television</v>
      </c>
      <c r="S1595" s="14">
        <f>(((I1595/60)/60)/24)+DATE(1970,1,1)</f>
        <v>42063.845543981486</v>
      </c>
      <c r="T1595" s="14">
        <f t="shared" si="74"/>
        <v>42033.845543981486</v>
      </c>
    </row>
    <row r="1596" spans="1:20" ht="28.8" x14ac:dyDescent="0.3">
      <c r="A1596" s="5">
        <v>1594</v>
      </c>
      <c r="B1596" s="3" t="s">
        <v>1594</v>
      </c>
      <c r="C1596" s="3" t="s">
        <v>5703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182</v>
      </c>
      <c r="M1596" s="5" t="b">
        <v>1</v>
      </c>
      <c r="N1596" s="5" t="s">
        <v>8264</v>
      </c>
      <c r="O1596" s="6">
        <f>E1596/D1596</f>
        <v>0.20499999999999999</v>
      </c>
      <c r="P1596" s="9">
        <f>IFERROR(E1596/L1596,0)</f>
        <v>1.1263736263736264</v>
      </c>
      <c r="Q1596" t="str">
        <f t="shared" si="72"/>
        <v>film &amp; video</v>
      </c>
      <c r="R1596" t="str">
        <f t="shared" si="73"/>
        <v>television</v>
      </c>
      <c r="S1596" s="14">
        <f>(((I1596/60)/60)/24)+DATE(1970,1,1)</f>
        <v>42505.681249999994</v>
      </c>
      <c r="T1596" s="14">
        <f t="shared" si="74"/>
        <v>42445.712754629625</v>
      </c>
    </row>
    <row r="1597" spans="1:20" ht="43.2" x14ac:dyDescent="0.3">
      <c r="A1597" s="5">
        <v>1595</v>
      </c>
      <c r="B1597" s="3" t="s">
        <v>1595</v>
      </c>
      <c r="C1597" s="3" t="s">
        <v>5704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182</v>
      </c>
      <c r="M1597" s="5" t="b">
        <v>1</v>
      </c>
      <c r="N1597" s="5" t="s">
        <v>8264</v>
      </c>
      <c r="O1597" s="6">
        <f>E1597/D1597</f>
        <v>2.8E-3</v>
      </c>
      <c r="P1597" s="9">
        <f>IFERROR(E1597/L1597,0)</f>
        <v>1.5384615384615385</v>
      </c>
      <c r="Q1597" t="str">
        <f t="shared" si="72"/>
        <v>film &amp; video</v>
      </c>
      <c r="R1597" t="str">
        <f t="shared" si="73"/>
        <v>television</v>
      </c>
      <c r="S1597" s="14">
        <f>(((I1597/60)/60)/24)+DATE(1970,1,1)</f>
        <v>41808.842361111114</v>
      </c>
      <c r="T1597" s="14">
        <f t="shared" si="74"/>
        <v>41780.050092592595</v>
      </c>
    </row>
    <row r="1598" spans="1:20" ht="43.2" x14ac:dyDescent="0.3">
      <c r="A1598" s="5">
        <v>1596</v>
      </c>
      <c r="B1598" s="3" t="s">
        <v>1596</v>
      </c>
      <c r="C1598" s="3" t="s">
        <v>5705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182</v>
      </c>
      <c r="M1598" s="5" t="b">
        <v>1</v>
      </c>
      <c r="N1598" s="5" t="s">
        <v>8264</v>
      </c>
      <c r="O1598" s="6">
        <f>E1598/D1598</f>
        <v>2.3076923076923078E-2</v>
      </c>
      <c r="P1598" s="9">
        <f>IFERROR(E1598/L1598,0)</f>
        <v>0.41208791208791207</v>
      </c>
      <c r="Q1598" t="str">
        <f t="shared" si="72"/>
        <v>film &amp; video</v>
      </c>
      <c r="R1598" t="str">
        <f t="shared" si="73"/>
        <v>television</v>
      </c>
      <c r="S1598" s="14">
        <f>(((I1598/60)/60)/24)+DATE(1970,1,1)</f>
        <v>41986.471863425926</v>
      </c>
      <c r="T1598" s="14">
        <f t="shared" si="74"/>
        <v>41941.430196759262</v>
      </c>
    </row>
    <row r="1599" spans="1:20" ht="43.2" x14ac:dyDescent="0.3">
      <c r="A1599" s="5">
        <v>1597</v>
      </c>
      <c r="B1599" s="3" t="s">
        <v>1597</v>
      </c>
      <c r="C1599" s="3" t="s">
        <v>5706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182</v>
      </c>
      <c r="M1599" s="5" t="b">
        <v>1</v>
      </c>
      <c r="N1599" s="5" t="s">
        <v>8264</v>
      </c>
      <c r="O1599" s="6">
        <f>E1599/D1599</f>
        <v>0</v>
      </c>
      <c r="P1599" s="9">
        <f>IFERROR(E1599/L1599,0)</f>
        <v>0</v>
      </c>
      <c r="Q1599" t="str">
        <f t="shared" si="72"/>
        <v>film &amp; video</v>
      </c>
      <c r="R1599" t="str">
        <f t="shared" si="73"/>
        <v>television</v>
      </c>
      <c r="S1599" s="14">
        <f>(((I1599/60)/60)/24)+DATE(1970,1,1)</f>
        <v>42633.354131944448</v>
      </c>
      <c r="T1599" s="14">
        <f t="shared" si="74"/>
        <v>42603.354131944448</v>
      </c>
    </row>
    <row r="1600" spans="1:20" ht="57.6" x14ac:dyDescent="0.3">
      <c r="A1600" s="5">
        <v>1598</v>
      </c>
      <c r="B1600" s="3" t="s">
        <v>1598</v>
      </c>
      <c r="C1600" s="3" t="s">
        <v>5707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182</v>
      </c>
      <c r="M1600" s="5" t="b">
        <v>1</v>
      </c>
      <c r="N1600" s="5" t="s">
        <v>8264</v>
      </c>
      <c r="O1600" s="6">
        <f>E1600/D1600</f>
        <v>1.25E-3</v>
      </c>
      <c r="P1600" s="9">
        <f>IFERROR(E1600/L1600,0)</f>
        <v>5.4945054945054949E-3</v>
      </c>
      <c r="Q1600" t="str">
        <f t="shared" si="72"/>
        <v>film &amp; video</v>
      </c>
      <c r="R1600" t="str">
        <f t="shared" si="73"/>
        <v>television</v>
      </c>
      <c r="S1600" s="14">
        <f>(((I1600/60)/60)/24)+DATE(1970,1,1)</f>
        <v>42211.667337962965</v>
      </c>
      <c r="T1600" s="14">
        <f t="shared" si="74"/>
        <v>42151.667337962965</v>
      </c>
    </row>
    <row r="1601" spans="1:20" ht="43.2" x14ac:dyDescent="0.3">
      <c r="A1601" s="5">
        <v>1599</v>
      </c>
      <c r="B1601" s="3" t="s">
        <v>1599</v>
      </c>
      <c r="C1601" s="3" t="s">
        <v>5708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182</v>
      </c>
      <c r="M1601" s="5" t="b">
        <v>1</v>
      </c>
      <c r="N1601" s="5" t="s">
        <v>8264</v>
      </c>
      <c r="O1601" s="6">
        <f>E1601/D1601</f>
        <v>0</v>
      </c>
      <c r="P1601" s="9">
        <f>IFERROR(E1601/L1601,0)</f>
        <v>0</v>
      </c>
      <c r="Q1601" t="str">
        <f t="shared" si="72"/>
        <v>film &amp; video</v>
      </c>
      <c r="R1601" t="str">
        <f t="shared" si="73"/>
        <v>television</v>
      </c>
      <c r="S1601" s="14">
        <f>(((I1601/60)/60)/24)+DATE(1970,1,1)</f>
        <v>42468.497407407413</v>
      </c>
      <c r="T1601" s="14">
        <f t="shared" si="74"/>
        <v>42438.53907407407</v>
      </c>
    </row>
    <row r="1602" spans="1:20" ht="43.2" x14ac:dyDescent="0.3">
      <c r="A1602" s="5">
        <v>1600</v>
      </c>
      <c r="B1602" s="3" t="s">
        <v>1600</v>
      </c>
      <c r="C1602" s="3" t="s">
        <v>5709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182</v>
      </c>
      <c r="M1602" s="5" t="b">
        <v>1</v>
      </c>
      <c r="N1602" s="5" t="s">
        <v>8264</v>
      </c>
      <c r="O1602" s="6">
        <f>E1602/D1602</f>
        <v>7.3400000000000007E-2</v>
      </c>
      <c r="P1602" s="9">
        <f>IFERROR(E1602/L1602,0)</f>
        <v>2.0164835164835164</v>
      </c>
      <c r="Q1602" t="str">
        <f t="shared" si="72"/>
        <v>film &amp; video</v>
      </c>
      <c r="R1602" t="str">
        <f t="shared" si="73"/>
        <v>television</v>
      </c>
      <c r="S1602" s="14">
        <f>(((I1602/60)/60)/24)+DATE(1970,1,1)</f>
        <v>41835.21597222222</v>
      </c>
      <c r="T1602" s="14">
        <f t="shared" si="74"/>
        <v>41791.057314814818</v>
      </c>
    </row>
    <row r="1603" spans="1:20" ht="43.2" x14ac:dyDescent="0.3">
      <c r="A1603" s="5">
        <v>1601</v>
      </c>
      <c r="B1603" s="3" t="s">
        <v>1601</v>
      </c>
      <c r="C1603" s="3" t="s">
        <v>5710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182</v>
      </c>
      <c r="M1603" s="5" t="b">
        <v>1</v>
      </c>
      <c r="N1603" s="5" t="s">
        <v>8264</v>
      </c>
      <c r="O1603" s="6">
        <f>E1603/D1603</f>
        <v>1.082492</v>
      </c>
      <c r="P1603" s="9">
        <f>IFERROR(E1603/L1603,0)</f>
        <v>14.869395604395605</v>
      </c>
      <c r="Q1603" t="str">
        <f t="shared" ref="Q1603:Q1666" si="75">LEFT(N1603, SEARCH("/",N1603)-1)</f>
        <v>film &amp; video</v>
      </c>
      <c r="R1603" t="str">
        <f t="shared" ref="R1603:R1666" si="76">RIGHT(N1603, LEN(N1603)-SEARCH("/", N1603))</f>
        <v>television</v>
      </c>
      <c r="S1603" s="14">
        <f>(((I1603/60)/60)/24)+DATE(1970,1,1)</f>
        <v>40668.092974537038</v>
      </c>
      <c r="T1603" s="14">
        <f t="shared" ref="T1603:T1666" si="77">(((J1603/60)/60)/24)+DATE(1970,1,1)</f>
        <v>40638.092974537038</v>
      </c>
    </row>
    <row r="1604" spans="1:20" ht="43.2" x14ac:dyDescent="0.3">
      <c r="A1604" s="5">
        <v>1602</v>
      </c>
      <c r="B1604" s="3" t="s">
        <v>1602</v>
      </c>
      <c r="C1604" s="3" t="s">
        <v>5711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182</v>
      </c>
      <c r="M1604" s="5" t="b">
        <v>1</v>
      </c>
      <c r="N1604" s="5" t="s">
        <v>8264</v>
      </c>
      <c r="O1604" s="6">
        <f>E1604/D1604</f>
        <v>1.0016666666666667</v>
      </c>
      <c r="P1604" s="9">
        <f>IFERROR(E1604/L1604,0)</f>
        <v>8.2554945054945055</v>
      </c>
      <c r="Q1604" t="str">
        <f t="shared" si="75"/>
        <v>film &amp; video</v>
      </c>
      <c r="R1604" t="str">
        <f t="shared" si="76"/>
        <v>television</v>
      </c>
      <c r="S1604" s="14">
        <f>(((I1604/60)/60)/24)+DATE(1970,1,1)</f>
        <v>40830.958333333336</v>
      </c>
      <c r="T1604" s="14">
        <f t="shared" si="77"/>
        <v>40788.297650462962</v>
      </c>
    </row>
    <row r="1605" spans="1:20" ht="28.8" x14ac:dyDescent="0.3">
      <c r="A1605" s="5">
        <v>1603</v>
      </c>
      <c r="B1605" s="3" t="s">
        <v>1603</v>
      </c>
      <c r="C1605" s="3" t="s">
        <v>5712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182</v>
      </c>
      <c r="M1605" s="5" t="b">
        <v>1</v>
      </c>
      <c r="N1605" s="5" t="s">
        <v>8264</v>
      </c>
      <c r="O1605" s="6">
        <f>E1605/D1605</f>
        <v>1.0003299999999999</v>
      </c>
      <c r="P1605" s="9">
        <f>IFERROR(E1605/L1605,0)</f>
        <v>10.992637362637364</v>
      </c>
      <c r="Q1605" t="str">
        <f t="shared" si="75"/>
        <v>film &amp; video</v>
      </c>
      <c r="R1605" t="str">
        <f t="shared" si="76"/>
        <v>television</v>
      </c>
      <c r="S1605" s="14">
        <f>(((I1605/60)/60)/24)+DATE(1970,1,1)</f>
        <v>40936.169664351852</v>
      </c>
      <c r="T1605" s="14">
        <f t="shared" si="77"/>
        <v>40876.169664351852</v>
      </c>
    </row>
    <row r="1606" spans="1:20" ht="43.2" x14ac:dyDescent="0.3">
      <c r="A1606" s="5">
        <v>1604</v>
      </c>
      <c r="B1606" s="3" t="s">
        <v>1604</v>
      </c>
      <c r="C1606" s="3" t="s">
        <v>5713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182</v>
      </c>
      <c r="M1606" s="5" t="b">
        <v>1</v>
      </c>
      <c r="N1606" s="5" t="s">
        <v>8264</v>
      </c>
      <c r="O1606" s="6">
        <f>E1606/D1606</f>
        <v>1.2210714285714286</v>
      </c>
      <c r="P1606" s="9">
        <f>IFERROR(E1606/L1606,0)</f>
        <v>18.785714285714285</v>
      </c>
      <c r="Q1606" t="str">
        <f t="shared" si="75"/>
        <v>film &amp; video</v>
      </c>
      <c r="R1606" t="str">
        <f t="shared" si="76"/>
        <v>television</v>
      </c>
      <c r="S1606" s="14">
        <f>(((I1606/60)/60)/24)+DATE(1970,1,1)</f>
        <v>40985.80364583333</v>
      </c>
      <c r="T1606" s="14">
        <f t="shared" si="77"/>
        <v>40945.845312500001</v>
      </c>
    </row>
    <row r="1607" spans="1:20" ht="43.2" x14ac:dyDescent="0.3">
      <c r="A1607" s="5">
        <v>1605</v>
      </c>
      <c r="B1607" s="3" t="s">
        <v>1605</v>
      </c>
      <c r="C1607" s="3" t="s">
        <v>5714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182</v>
      </c>
      <c r="M1607" s="5" t="b">
        <v>1</v>
      </c>
      <c r="N1607" s="5" t="s">
        <v>8264</v>
      </c>
      <c r="O1607" s="6">
        <f>E1607/D1607</f>
        <v>1.0069333333333335</v>
      </c>
      <c r="P1607" s="9">
        <f>IFERROR(E1607/L1607,0)</f>
        <v>33.195604395604398</v>
      </c>
      <c r="Q1607" t="str">
        <f t="shared" si="75"/>
        <v>film &amp; video</v>
      </c>
      <c r="R1607" t="str">
        <f t="shared" si="76"/>
        <v>television</v>
      </c>
      <c r="S1607" s="14">
        <f>(((I1607/60)/60)/24)+DATE(1970,1,1)</f>
        <v>40756.291666666664</v>
      </c>
      <c r="T1607" s="14">
        <f t="shared" si="77"/>
        <v>40747.012881944444</v>
      </c>
    </row>
    <row r="1608" spans="1:20" ht="43.2" x14ac:dyDescent="0.3">
      <c r="A1608" s="5">
        <v>1606</v>
      </c>
      <c r="B1608" s="3" t="s">
        <v>1606</v>
      </c>
      <c r="C1608" s="3" t="s">
        <v>5715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182</v>
      </c>
      <c r="M1608" s="5" t="b">
        <v>1</v>
      </c>
      <c r="N1608" s="5" t="s">
        <v>8264</v>
      </c>
      <c r="O1608" s="6">
        <f>E1608/D1608</f>
        <v>1.01004125</v>
      </c>
      <c r="P1608" s="9">
        <f>IFERROR(E1608/L1608,0)</f>
        <v>44.397417582417582</v>
      </c>
      <c r="Q1608" t="str">
        <f t="shared" si="75"/>
        <v>film &amp; video</v>
      </c>
      <c r="R1608" t="str">
        <f t="shared" si="76"/>
        <v>television</v>
      </c>
      <c r="S1608" s="14">
        <f>(((I1608/60)/60)/24)+DATE(1970,1,1)</f>
        <v>40626.069884259261</v>
      </c>
      <c r="T1608" s="14">
        <f t="shared" si="77"/>
        <v>40536.111550925925</v>
      </c>
    </row>
    <row r="1609" spans="1:20" ht="43.2" x14ac:dyDescent="0.3">
      <c r="A1609" s="5">
        <v>1607</v>
      </c>
      <c r="B1609" s="3" t="s">
        <v>1607</v>
      </c>
      <c r="C1609" s="3" t="s">
        <v>5716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182</v>
      </c>
      <c r="M1609" s="5" t="b">
        <v>1</v>
      </c>
      <c r="N1609" s="5" t="s">
        <v>8264</v>
      </c>
      <c r="O1609" s="6">
        <f>E1609/D1609</f>
        <v>1.4511000000000001</v>
      </c>
      <c r="P1609" s="9">
        <f>IFERROR(E1609/L1609,0)</f>
        <v>79.730769230769226</v>
      </c>
      <c r="Q1609" t="str">
        <f t="shared" si="75"/>
        <v>film &amp; video</v>
      </c>
      <c r="R1609" t="str">
        <f t="shared" si="76"/>
        <v>television</v>
      </c>
      <c r="S1609" s="14">
        <f>(((I1609/60)/60)/24)+DATE(1970,1,1)</f>
        <v>41074.80846064815</v>
      </c>
      <c r="T1609" s="14">
        <f t="shared" si="77"/>
        <v>41053.80846064815</v>
      </c>
    </row>
    <row r="1610" spans="1:20" ht="28.8" x14ac:dyDescent="0.3">
      <c r="A1610" s="5">
        <v>1608</v>
      </c>
      <c r="B1610" s="3" t="s">
        <v>1608</v>
      </c>
      <c r="C1610" s="3" t="s">
        <v>5717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182</v>
      </c>
      <c r="M1610" s="5" t="b">
        <v>1</v>
      </c>
      <c r="N1610" s="5" t="s">
        <v>8264</v>
      </c>
      <c r="O1610" s="6">
        <f>E1610/D1610</f>
        <v>1.0125</v>
      </c>
      <c r="P1610" s="9">
        <f>IFERROR(E1610/L1610,0)</f>
        <v>6.6758241758241761</v>
      </c>
      <c r="Q1610" t="str">
        <f t="shared" si="75"/>
        <v>film &amp; video</v>
      </c>
      <c r="R1610" t="str">
        <f t="shared" si="76"/>
        <v>television</v>
      </c>
      <c r="S1610" s="14">
        <f>(((I1610/60)/60)/24)+DATE(1970,1,1)</f>
        <v>41640.226388888892</v>
      </c>
      <c r="T1610" s="14">
        <f t="shared" si="77"/>
        <v>41607.83085648148</v>
      </c>
    </row>
    <row r="1611" spans="1:20" ht="43.2" x14ac:dyDescent="0.3">
      <c r="A1611" s="5">
        <v>1609</v>
      </c>
      <c r="B1611" s="3" t="s">
        <v>1609</v>
      </c>
      <c r="C1611" s="3" t="s">
        <v>5718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182</v>
      </c>
      <c r="M1611" s="5" t="b">
        <v>1</v>
      </c>
      <c r="N1611" s="5" t="s">
        <v>8264</v>
      </c>
      <c r="O1611" s="6">
        <f>E1611/D1611</f>
        <v>1.1833333333333333</v>
      </c>
      <c r="P1611" s="9">
        <f>IFERROR(E1611/L1611,0)</f>
        <v>9.7527472527472536</v>
      </c>
      <c r="Q1611" t="str">
        <f t="shared" si="75"/>
        <v>film &amp; video</v>
      </c>
      <c r="R1611" t="str">
        <f t="shared" si="76"/>
        <v>television</v>
      </c>
      <c r="S1611" s="14">
        <f>(((I1611/60)/60)/24)+DATE(1970,1,1)</f>
        <v>40849.333333333336</v>
      </c>
      <c r="T1611" s="14">
        <f t="shared" si="77"/>
        <v>40796.001261574071</v>
      </c>
    </row>
    <row r="1612" spans="1:20" ht="28.8" x14ac:dyDescent="0.3">
      <c r="A1612" s="5">
        <v>1610</v>
      </c>
      <c r="B1612" s="3" t="s">
        <v>1610</v>
      </c>
      <c r="C1612" s="3" t="s">
        <v>5719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182</v>
      </c>
      <c r="M1612" s="5" t="b">
        <v>1</v>
      </c>
      <c r="N1612" s="5" t="s">
        <v>8264</v>
      </c>
      <c r="O1612" s="6">
        <f>E1612/D1612</f>
        <v>2.7185000000000001</v>
      </c>
      <c r="P1612" s="9">
        <f>IFERROR(E1612/L1612,0)</f>
        <v>29.873626373626372</v>
      </c>
      <c r="Q1612" t="str">
        <f t="shared" si="75"/>
        <v>film &amp; video</v>
      </c>
      <c r="R1612" t="str">
        <f t="shared" si="76"/>
        <v>television</v>
      </c>
      <c r="S1612" s="14">
        <f>(((I1612/60)/60)/24)+DATE(1970,1,1)</f>
        <v>41258.924884259257</v>
      </c>
      <c r="T1612" s="14">
        <f t="shared" si="77"/>
        <v>41228.924884259257</v>
      </c>
    </row>
    <row r="1613" spans="1:20" x14ac:dyDescent="0.3">
      <c r="A1613" s="5">
        <v>1611</v>
      </c>
      <c r="B1613" s="3" t="s">
        <v>1611</v>
      </c>
      <c r="C1613" s="3" t="s">
        <v>5720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182</v>
      </c>
      <c r="M1613" s="5" t="b">
        <v>1</v>
      </c>
      <c r="N1613" s="5" t="s">
        <v>8264</v>
      </c>
      <c r="O1613" s="6">
        <f>E1613/D1613</f>
        <v>1.25125</v>
      </c>
      <c r="P1613" s="9">
        <f>IFERROR(E1613/L1613,0)</f>
        <v>5.5</v>
      </c>
      <c r="Q1613" t="str">
        <f t="shared" si="75"/>
        <v>film &amp; video</v>
      </c>
      <c r="R1613" t="str">
        <f t="shared" si="76"/>
        <v>television</v>
      </c>
      <c r="S1613" s="14">
        <f>(((I1613/60)/60)/24)+DATE(1970,1,1)</f>
        <v>41430.00037037037</v>
      </c>
      <c r="T1613" s="14">
        <f t="shared" si="77"/>
        <v>41409.00037037037</v>
      </c>
    </row>
    <row r="1614" spans="1:20" ht="43.2" x14ac:dyDescent="0.3">
      <c r="A1614" s="5">
        <v>1612</v>
      </c>
      <c r="B1614" s="3" t="s">
        <v>1612</v>
      </c>
      <c r="C1614" s="3" t="s">
        <v>5721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182</v>
      </c>
      <c r="M1614" s="5" t="b">
        <v>1</v>
      </c>
      <c r="N1614" s="5" t="s">
        <v>8264</v>
      </c>
      <c r="O1614" s="6">
        <f>E1614/D1614</f>
        <v>1.1000000000000001</v>
      </c>
      <c r="P1614" s="9">
        <f>IFERROR(E1614/L1614,0)</f>
        <v>3.0219780219780219</v>
      </c>
      <c r="Q1614" t="str">
        <f t="shared" si="75"/>
        <v>film &amp; video</v>
      </c>
      <c r="R1614" t="str">
        <f t="shared" si="76"/>
        <v>television</v>
      </c>
      <c r="S1614" s="14">
        <f>(((I1614/60)/60)/24)+DATE(1970,1,1)</f>
        <v>41276.874814814815</v>
      </c>
      <c r="T1614" s="14">
        <f t="shared" si="77"/>
        <v>41246.874814814815</v>
      </c>
    </row>
    <row r="1615" spans="1:20" ht="43.2" x14ac:dyDescent="0.3">
      <c r="A1615" s="5">
        <v>1613</v>
      </c>
      <c r="B1615" s="3" t="s">
        <v>1613</v>
      </c>
      <c r="C1615" s="3" t="s">
        <v>5722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182</v>
      </c>
      <c r="M1615" s="5" t="b">
        <v>1</v>
      </c>
      <c r="N1615" s="5" t="s">
        <v>8264</v>
      </c>
      <c r="O1615" s="6">
        <f>E1615/D1615</f>
        <v>1.0149999999999999</v>
      </c>
      <c r="P1615" s="9">
        <f>IFERROR(E1615/L1615,0)</f>
        <v>5.5769230769230766</v>
      </c>
      <c r="Q1615" t="str">
        <f t="shared" si="75"/>
        <v>film &amp; video</v>
      </c>
      <c r="R1615" t="str">
        <f t="shared" si="76"/>
        <v>television</v>
      </c>
      <c r="S1615" s="14">
        <f>(((I1615/60)/60)/24)+DATE(1970,1,1)</f>
        <v>41112.069467592592</v>
      </c>
      <c r="T1615" s="14">
        <f t="shared" si="77"/>
        <v>41082.069467592592</v>
      </c>
    </row>
    <row r="1616" spans="1:20" ht="43.2" x14ac:dyDescent="0.3">
      <c r="A1616" s="5">
        <v>1614</v>
      </c>
      <c r="B1616" s="3" t="s">
        <v>1614</v>
      </c>
      <c r="C1616" s="3" t="s">
        <v>5723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182</v>
      </c>
      <c r="M1616" s="5" t="b">
        <v>1</v>
      </c>
      <c r="N1616" s="5" t="s">
        <v>8264</v>
      </c>
      <c r="O1616" s="6">
        <f>E1616/D1616</f>
        <v>1.0269999999999999</v>
      </c>
      <c r="P1616" s="9">
        <f>IFERROR(E1616/L1616,0)</f>
        <v>28.214285714285715</v>
      </c>
      <c r="Q1616" t="str">
        <f t="shared" si="75"/>
        <v>film &amp; video</v>
      </c>
      <c r="R1616" t="str">
        <f t="shared" si="76"/>
        <v>television</v>
      </c>
      <c r="S1616" s="14">
        <f>(((I1616/60)/60)/24)+DATE(1970,1,1)</f>
        <v>41854.708333333336</v>
      </c>
      <c r="T1616" s="14">
        <f t="shared" si="77"/>
        <v>41794.981122685182</v>
      </c>
    </row>
    <row r="1617" spans="1:20" ht="43.2" x14ac:dyDescent="0.3">
      <c r="A1617" s="5">
        <v>1615</v>
      </c>
      <c r="B1617" s="3" t="s">
        <v>1615</v>
      </c>
      <c r="C1617" s="3" t="s">
        <v>5724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182</v>
      </c>
      <c r="M1617" s="5" t="b">
        <v>1</v>
      </c>
      <c r="N1617" s="5" t="s">
        <v>8264</v>
      </c>
      <c r="O1617" s="6">
        <f>E1617/D1617</f>
        <v>1.1412500000000001</v>
      </c>
      <c r="P1617" s="9">
        <f>IFERROR(E1617/L1617,0)</f>
        <v>50.164835164835168</v>
      </c>
      <c r="Q1617" t="str">
        <f t="shared" si="75"/>
        <v>film &amp; video</v>
      </c>
      <c r="R1617" t="str">
        <f t="shared" si="76"/>
        <v>television</v>
      </c>
      <c r="S1617" s="14">
        <f>(((I1617/60)/60)/24)+DATE(1970,1,1)</f>
        <v>40890.092546296299</v>
      </c>
      <c r="T1617" s="14">
        <f t="shared" si="77"/>
        <v>40845.050879629627</v>
      </c>
    </row>
    <row r="1618" spans="1:20" ht="43.2" x14ac:dyDescent="0.3">
      <c r="A1618" s="5">
        <v>1616</v>
      </c>
      <c r="B1618" s="3" t="s">
        <v>1616</v>
      </c>
      <c r="C1618" s="3" t="s">
        <v>5725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182</v>
      </c>
      <c r="M1618" s="5" t="b">
        <v>1</v>
      </c>
      <c r="N1618" s="5" t="s">
        <v>8264</v>
      </c>
      <c r="O1618" s="6">
        <f>E1618/D1618</f>
        <v>1.042</v>
      </c>
      <c r="P1618" s="9">
        <f>IFERROR(E1618/L1618,0)</f>
        <v>57.252747252747255</v>
      </c>
      <c r="Q1618" t="str">
        <f t="shared" si="75"/>
        <v>film &amp; video</v>
      </c>
      <c r="R1618" t="str">
        <f t="shared" si="76"/>
        <v>television</v>
      </c>
      <c r="S1618" s="14">
        <f>(((I1618/60)/60)/24)+DATE(1970,1,1)</f>
        <v>41235.916666666664</v>
      </c>
      <c r="T1618" s="14">
        <f t="shared" si="77"/>
        <v>41194.715520833335</v>
      </c>
    </row>
    <row r="1619" spans="1:20" ht="28.8" x14ac:dyDescent="0.3">
      <c r="A1619" s="5">
        <v>1617</v>
      </c>
      <c r="B1619" s="3" t="s">
        <v>1617</v>
      </c>
      <c r="C1619" s="3" t="s">
        <v>5726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182</v>
      </c>
      <c r="M1619" s="5" t="b">
        <v>1</v>
      </c>
      <c r="N1619" s="5" t="s">
        <v>8264</v>
      </c>
      <c r="O1619" s="6">
        <f>E1619/D1619</f>
        <v>1.4585714285714286</v>
      </c>
      <c r="P1619" s="9">
        <f>IFERROR(E1619/L1619,0)</f>
        <v>56.098901098901102</v>
      </c>
      <c r="Q1619" t="str">
        <f t="shared" si="75"/>
        <v>film &amp; video</v>
      </c>
      <c r="R1619" t="str">
        <f t="shared" si="76"/>
        <v>television</v>
      </c>
      <c r="S1619" s="14">
        <f>(((I1619/60)/60)/24)+DATE(1970,1,1)</f>
        <v>41579.791666666664</v>
      </c>
      <c r="T1619" s="14">
        <f t="shared" si="77"/>
        <v>41546.664212962962</v>
      </c>
    </row>
    <row r="1620" spans="1:20" ht="43.2" x14ac:dyDescent="0.3">
      <c r="A1620" s="5">
        <v>1618</v>
      </c>
      <c r="B1620" s="3" t="s">
        <v>1618</v>
      </c>
      <c r="C1620" s="3" t="s">
        <v>5727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182</v>
      </c>
      <c r="M1620" s="5" t="b">
        <v>1</v>
      </c>
      <c r="N1620" s="5" t="s">
        <v>8264</v>
      </c>
      <c r="O1620" s="6">
        <f>E1620/D1620</f>
        <v>1.0506666666666666</v>
      </c>
      <c r="P1620" s="9">
        <f>IFERROR(E1620/L1620,0)</f>
        <v>8.6593406593406588</v>
      </c>
      <c r="Q1620" t="str">
        <f t="shared" si="75"/>
        <v>film &amp; video</v>
      </c>
      <c r="R1620" t="str">
        <f t="shared" si="76"/>
        <v>television</v>
      </c>
      <c r="S1620" s="14">
        <f>(((I1620/60)/60)/24)+DATE(1970,1,1)</f>
        <v>41341.654340277775</v>
      </c>
      <c r="T1620" s="14">
        <f t="shared" si="77"/>
        <v>41301.654340277775</v>
      </c>
    </row>
    <row r="1621" spans="1:20" ht="43.2" x14ac:dyDescent="0.3">
      <c r="A1621" s="5">
        <v>1619</v>
      </c>
      <c r="B1621" s="3" t="s">
        <v>1619</v>
      </c>
      <c r="C1621" s="3" t="s">
        <v>5728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182</v>
      </c>
      <c r="M1621" s="5" t="b">
        <v>1</v>
      </c>
      <c r="N1621" s="5" t="s">
        <v>8264</v>
      </c>
      <c r="O1621" s="6">
        <f>E1621/D1621</f>
        <v>1.3333333333333333</v>
      </c>
      <c r="P1621" s="9">
        <f>IFERROR(E1621/L1621,0)</f>
        <v>10.989010989010989</v>
      </c>
      <c r="Q1621" t="str">
        <f t="shared" si="75"/>
        <v>film &amp; video</v>
      </c>
      <c r="R1621" t="str">
        <f t="shared" si="76"/>
        <v>television</v>
      </c>
      <c r="S1621" s="14">
        <f>(((I1621/60)/60)/24)+DATE(1970,1,1)</f>
        <v>41897.18618055556</v>
      </c>
      <c r="T1621" s="14">
        <f t="shared" si="77"/>
        <v>41876.18618055556</v>
      </c>
    </row>
    <row r="1622" spans="1:20" ht="28.8" x14ac:dyDescent="0.3">
      <c r="A1622" s="5">
        <v>1620</v>
      </c>
      <c r="B1622" s="3" t="s">
        <v>1620</v>
      </c>
      <c r="C1622" s="3" t="s">
        <v>5729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182</v>
      </c>
      <c r="M1622" s="5" t="b">
        <v>1</v>
      </c>
      <c r="N1622" s="5" t="s">
        <v>8264</v>
      </c>
      <c r="O1622" s="6">
        <f>E1622/D1622</f>
        <v>1.1299999999999999</v>
      </c>
      <c r="P1622" s="9">
        <f>IFERROR(E1622/L1622,0)</f>
        <v>6.2087912087912089</v>
      </c>
      <c r="Q1622" t="str">
        <f t="shared" si="75"/>
        <v>film &amp; video</v>
      </c>
      <c r="R1622" t="str">
        <f t="shared" si="76"/>
        <v>television</v>
      </c>
      <c r="S1622" s="14">
        <f>(((I1622/60)/60)/24)+DATE(1970,1,1)</f>
        <v>41328.339583333334</v>
      </c>
      <c r="T1622" s="14">
        <f t="shared" si="77"/>
        <v>41321.339583333334</v>
      </c>
    </row>
    <row r="1623" spans="1:20" ht="43.2" x14ac:dyDescent="0.3">
      <c r="A1623" s="5">
        <v>1621</v>
      </c>
      <c r="B1623" s="3" t="s">
        <v>1621</v>
      </c>
      <c r="C1623" s="3" t="s">
        <v>5730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182</v>
      </c>
      <c r="M1623" s="5" t="b">
        <v>1</v>
      </c>
      <c r="N1623" s="5" t="s">
        <v>8264</v>
      </c>
      <c r="O1623" s="6">
        <f>E1623/D1623</f>
        <v>1.212</v>
      </c>
      <c r="P1623" s="9">
        <f>IFERROR(E1623/L1623,0)</f>
        <v>33.296703296703299</v>
      </c>
      <c r="Q1623" t="str">
        <f t="shared" si="75"/>
        <v>film &amp; video</v>
      </c>
      <c r="R1623" t="str">
        <f t="shared" si="76"/>
        <v>television</v>
      </c>
      <c r="S1623" s="14">
        <f>(((I1623/60)/60)/24)+DATE(1970,1,1)</f>
        <v>41057.165972222225</v>
      </c>
      <c r="T1623" s="14">
        <f t="shared" si="77"/>
        <v>41003.60665509259</v>
      </c>
    </row>
    <row r="1624" spans="1:20" ht="43.2" x14ac:dyDescent="0.3">
      <c r="A1624" s="5">
        <v>1622</v>
      </c>
      <c r="B1624" s="3" t="s">
        <v>1622</v>
      </c>
      <c r="C1624" s="3" t="s">
        <v>5731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182</v>
      </c>
      <c r="M1624" s="5" t="b">
        <v>1</v>
      </c>
      <c r="N1624" s="5" t="s">
        <v>8264</v>
      </c>
      <c r="O1624" s="6">
        <f>E1624/D1624</f>
        <v>1.0172463768115942</v>
      </c>
      <c r="P1624" s="9">
        <f>IFERROR(E1624/L1624,0)</f>
        <v>38.565934065934066</v>
      </c>
      <c r="Q1624" t="str">
        <f t="shared" si="75"/>
        <v>film &amp; video</v>
      </c>
      <c r="R1624" t="str">
        <f t="shared" si="76"/>
        <v>television</v>
      </c>
      <c r="S1624" s="14">
        <f>(((I1624/60)/60)/24)+DATE(1970,1,1)</f>
        <v>41990.332638888889</v>
      </c>
      <c r="T1624" s="14">
        <f t="shared" si="77"/>
        <v>41950.29483796296</v>
      </c>
    </row>
    <row r="1625" spans="1:20" ht="43.2" x14ac:dyDescent="0.3">
      <c r="A1625" s="5">
        <v>1623</v>
      </c>
      <c r="B1625" s="3" t="s">
        <v>1623</v>
      </c>
      <c r="C1625" s="3" t="s">
        <v>5732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182</v>
      </c>
      <c r="M1625" s="5" t="b">
        <v>1</v>
      </c>
      <c r="N1625" s="5" t="s">
        <v>8264</v>
      </c>
      <c r="O1625" s="6">
        <f>E1625/D1625</f>
        <v>1.0106666666666666</v>
      </c>
      <c r="P1625" s="9">
        <f>IFERROR(E1625/L1625,0)</f>
        <v>4.1648351648351651</v>
      </c>
      <c r="Q1625" t="str">
        <f t="shared" si="75"/>
        <v>film &amp; video</v>
      </c>
      <c r="R1625" t="str">
        <f t="shared" si="76"/>
        <v>television</v>
      </c>
      <c r="S1625" s="14">
        <f>(((I1625/60)/60)/24)+DATE(1970,1,1)</f>
        <v>41513.688530092593</v>
      </c>
      <c r="T1625" s="14">
        <f t="shared" si="77"/>
        <v>41453.688530092593</v>
      </c>
    </row>
    <row r="1626" spans="1:20" ht="43.2" x14ac:dyDescent="0.3">
      <c r="A1626" s="5">
        <v>1624</v>
      </c>
      <c r="B1626" s="3" t="s">
        <v>1624</v>
      </c>
      <c r="C1626" s="3" t="s">
        <v>5733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182</v>
      </c>
      <c r="M1626" s="5" t="b">
        <v>1</v>
      </c>
      <c r="N1626" s="5" t="s">
        <v>8264</v>
      </c>
      <c r="O1626" s="6">
        <f>E1626/D1626</f>
        <v>1.18</v>
      </c>
      <c r="P1626" s="9">
        <f>IFERROR(E1626/L1626,0)</f>
        <v>6.4835164835164836</v>
      </c>
      <c r="Q1626" t="str">
        <f t="shared" si="75"/>
        <v>film &amp; video</v>
      </c>
      <c r="R1626" t="str">
        <f t="shared" si="76"/>
        <v>television</v>
      </c>
      <c r="S1626" s="14">
        <f>(((I1626/60)/60)/24)+DATE(1970,1,1)</f>
        <v>41283.367303240739</v>
      </c>
      <c r="T1626" s="14">
        <f t="shared" si="77"/>
        <v>41243.367303240739</v>
      </c>
    </row>
    <row r="1627" spans="1:20" ht="57.6" x14ac:dyDescent="0.3">
      <c r="A1627" s="5">
        <v>1625</v>
      </c>
      <c r="B1627" s="3" t="s">
        <v>1625</v>
      </c>
      <c r="C1627" s="3" t="s">
        <v>5734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182</v>
      </c>
      <c r="M1627" s="5" t="b">
        <v>1</v>
      </c>
      <c r="N1627" s="5" t="s">
        <v>8264</v>
      </c>
      <c r="O1627" s="6">
        <f>E1627/D1627</f>
        <v>1.5533333333333332</v>
      </c>
      <c r="P1627" s="9">
        <f>IFERROR(E1627/L1627,0)</f>
        <v>64.010989010989007</v>
      </c>
      <c r="Q1627" t="str">
        <f t="shared" si="75"/>
        <v>film &amp; video</v>
      </c>
      <c r="R1627" t="str">
        <f t="shared" si="76"/>
        <v>television</v>
      </c>
      <c r="S1627" s="14">
        <f>(((I1627/60)/60)/24)+DATE(1970,1,1)</f>
        <v>41163.699687500004</v>
      </c>
      <c r="T1627" s="14">
        <f t="shared" si="77"/>
        <v>41135.699687500004</v>
      </c>
    </row>
    <row r="1628" spans="1:20" ht="43.2" x14ac:dyDescent="0.3">
      <c r="A1628" s="5">
        <v>1626</v>
      </c>
      <c r="B1628" s="3" t="s">
        <v>1626</v>
      </c>
      <c r="C1628" s="3" t="s">
        <v>5735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182</v>
      </c>
      <c r="M1628" s="5" t="b">
        <v>1</v>
      </c>
      <c r="N1628" s="5" t="s">
        <v>8264</v>
      </c>
      <c r="O1628" s="6">
        <f>E1628/D1628</f>
        <v>1.0118750000000001</v>
      </c>
      <c r="P1628" s="9">
        <f>IFERROR(E1628/L1628,0)</f>
        <v>44.478021978021978</v>
      </c>
      <c r="Q1628" t="str">
        <f t="shared" si="75"/>
        <v>film &amp; video</v>
      </c>
      <c r="R1628" t="str">
        <f t="shared" si="76"/>
        <v>television</v>
      </c>
      <c r="S1628" s="14">
        <f>(((I1628/60)/60)/24)+DATE(1970,1,1)</f>
        <v>41609.889664351853</v>
      </c>
      <c r="T1628" s="14">
        <f t="shared" si="77"/>
        <v>41579.847997685189</v>
      </c>
    </row>
    <row r="1629" spans="1:20" ht="43.2" x14ac:dyDescent="0.3">
      <c r="A1629" s="5">
        <v>1627</v>
      </c>
      <c r="B1629" s="3" t="s">
        <v>1627</v>
      </c>
      <c r="C1629" s="3" t="s">
        <v>5736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182</v>
      </c>
      <c r="M1629" s="5" t="b">
        <v>1</v>
      </c>
      <c r="N1629" s="5" t="s">
        <v>8264</v>
      </c>
      <c r="O1629" s="6">
        <f>E1629/D1629</f>
        <v>1.17</v>
      </c>
      <c r="P1629" s="9">
        <f>IFERROR(E1629/L1629,0)</f>
        <v>12.857142857142858</v>
      </c>
      <c r="Q1629" t="str">
        <f t="shared" si="75"/>
        <v>film &amp; video</v>
      </c>
      <c r="R1629" t="str">
        <f t="shared" si="76"/>
        <v>television</v>
      </c>
      <c r="S1629" s="14">
        <f>(((I1629/60)/60)/24)+DATE(1970,1,1)</f>
        <v>41239.207638888889</v>
      </c>
      <c r="T1629" s="14">
        <f t="shared" si="77"/>
        <v>41205.707048611112</v>
      </c>
    </row>
    <row r="1630" spans="1:20" ht="28.8" x14ac:dyDescent="0.3">
      <c r="A1630" s="5">
        <v>1628</v>
      </c>
      <c r="B1630" s="3" t="s">
        <v>1628</v>
      </c>
      <c r="C1630" s="3" t="s">
        <v>5737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182</v>
      </c>
      <c r="M1630" s="5" t="b">
        <v>1</v>
      </c>
      <c r="N1630" s="5" t="s">
        <v>8264</v>
      </c>
      <c r="O1630" s="6">
        <f>E1630/D1630</f>
        <v>1.00925</v>
      </c>
      <c r="P1630" s="9">
        <f>IFERROR(E1630/L1630,0)</f>
        <v>22.181318681318682</v>
      </c>
      <c r="Q1630" t="str">
        <f t="shared" si="75"/>
        <v>film &amp; video</v>
      </c>
      <c r="R1630" t="str">
        <f t="shared" si="76"/>
        <v>television</v>
      </c>
      <c r="S1630" s="14">
        <f>(((I1630/60)/60)/24)+DATE(1970,1,1)</f>
        <v>41807.737060185187</v>
      </c>
      <c r="T1630" s="14">
        <f t="shared" si="77"/>
        <v>41774.737060185187</v>
      </c>
    </row>
    <row r="1631" spans="1:20" ht="28.8" x14ac:dyDescent="0.3">
      <c r="A1631" s="5">
        <v>1629</v>
      </c>
      <c r="B1631" s="3" t="s">
        <v>1629</v>
      </c>
      <c r="C1631" s="3" t="s">
        <v>5738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182</v>
      </c>
      <c r="M1631" s="5" t="b">
        <v>1</v>
      </c>
      <c r="N1631" s="5" t="s">
        <v>8264</v>
      </c>
      <c r="O1631" s="6">
        <f>E1631/D1631</f>
        <v>1.0366666666666666</v>
      </c>
      <c r="P1631" s="9">
        <f>IFERROR(E1631/L1631,0)</f>
        <v>34.175824175824175</v>
      </c>
      <c r="Q1631" t="str">
        <f t="shared" si="75"/>
        <v>film &amp; video</v>
      </c>
      <c r="R1631" t="str">
        <f t="shared" si="76"/>
        <v>television</v>
      </c>
      <c r="S1631" s="14">
        <f>(((I1631/60)/60)/24)+DATE(1970,1,1)</f>
        <v>41690.867280092592</v>
      </c>
      <c r="T1631" s="14">
        <f t="shared" si="77"/>
        <v>41645.867280092592</v>
      </c>
    </row>
    <row r="1632" spans="1:20" ht="43.2" x14ac:dyDescent="0.3">
      <c r="A1632" s="5">
        <v>1630</v>
      </c>
      <c r="B1632" s="3" t="s">
        <v>1630</v>
      </c>
      <c r="C1632" s="3" t="s">
        <v>5739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182</v>
      </c>
      <c r="M1632" s="5" t="b">
        <v>1</v>
      </c>
      <c r="N1632" s="5" t="s">
        <v>8264</v>
      </c>
      <c r="O1632" s="6">
        <f>E1632/D1632</f>
        <v>2.6524999999999999</v>
      </c>
      <c r="P1632" s="9">
        <f>IFERROR(E1632/L1632,0)</f>
        <v>58.296703296703299</v>
      </c>
      <c r="Q1632" t="str">
        <f t="shared" si="75"/>
        <v>film &amp; video</v>
      </c>
      <c r="R1632" t="str">
        <f t="shared" si="76"/>
        <v>television</v>
      </c>
      <c r="S1632" s="14">
        <f>(((I1632/60)/60)/24)+DATE(1970,1,1)</f>
        <v>40970.290972222225</v>
      </c>
      <c r="T1632" s="14">
        <f t="shared" si="77"/>
        <v>40939.837673611109</v>
      </c>
    </row>
    <row r="1633" spans="1:20" ht="43.2" x14ac:dyDescent="0.3">
      <c r="A1633" s="5">
        <v>1631</v>
      </c>
      <c r="B1633" s="3" t="s">
        <v>1631</v>
      </c>
      <c r="C1633" s="3" t="s">
        <v>5740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182</v>
      </c>
      <c r="M1633" s="5" t="b">
        <v>1</v>
      </c>
      <c r="N1633" s="5" t="s">
        <v>8264</v>
      </c>
      <c r="O1633" s="6">
        <f>E1633/D1633</f>
        <v>1.5590999999999999</v>
      </c>
      <c r="P1633" s="9">
        <f>IFERROR(E1633/L1633,0)</f>
        <v>85.664835164835168</v>
      </c>
      <c r="Q1633" t="str">
        <f t="shared" si="75"/>
        <v>film &amp; video</v>
      </c>
      <c r="R1633" t="str">
        <f t="shared" si="76"/>
        <v>television</v>
      </c>
      <c r="S1633" s="14">
        <f>(((I1633/60)/60)/24)+DATE(1970,1,1)</f>
        <v>41194.859502314815</v>
      </c>
      <c r="T1633" s="14">
        <f t="shared" si="77"/>
        <v>41164.859502314815</v>
      </c>
    </row>
    <row r="1634" spans="1:20" ht="43.2" x14ac:dyDescent="0.3">
      <c r="A1634" s="5">
        <v>1632</v>
      </c>
      <c r="B1634" s="3" t="s">
        <v>1632</v>
      </c>
      <c r="C1634" s="3" t="s">
        <v>5741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182</v>
      </c>
      <c r="M1634" s="5" t="b">
        <v>1</v>
      </c>
      <c r="N1634" s="5" t="s">
        <v>8264</v>
      </c>
      <c r="O1634" s="6">
        <f>E1634/D1634</f>
        <v>1.0162500000000001</v>
      </c>
      <c r="P1634" s="9">
        <f>IFERROR(E1634/L1634,0)</f>
        <v>22.335164835164836</v>
      </c>
      <c r="Q1634" t="str">
        <f t="shared" si="75"/>
        <v>film &amp; video</v>
      </c>
      <c r="R1634" t="str">
        <f t="shared" si="76"/>
        <v>television</v>
      </c>
      <c r="S1634" s="14">
        <f>(((I1634/60)/60)/24)+DATE(1970,1,1)</f>
        <v>40810.340902777774</v>
      </c>
      <c r="T1634" s="14">
        <f t="shared" si="77"/>
        <v>40750.340902777774</v>
      </c>
    </row>
    <row r="1635" spans="1:20" ht="43.2" x14ac:dyDescent="0.3">
      <c r="A1635" s="5">
        <v>1633</v>
      </c>
      <c r="B1635" s="3" t="s">
        <v>1633</v>
      </c>
      <c r="C1635" s="3" t="s">
        <v>5742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182</v>
      </c>
      <c r="M1635" s="5" t="b">
        <v>1</v>
      </c>
      <c r="N1635" s="5" t="s">
        <v>8264</v>
      </c>
      <c r="O1635" s="6">
        <f>E1635/D1635</f>
        <v>1</v>
      </c>
      <c r="P1635" s="9">
        <f>IFERROR(E1635/L1635,0)</f>
        <v>54.945054945054942</v>
      </c>
      <c r="Q1635" t="str">
        <f t="shared" si="75"/>
        <v>film &amp; video</v>
      </c>
      <c r="R1635" t="str">
        <f t="shared" si="76"/>
        <v>television</v>
      </c>
      <c r="S1635" s="14">
        <f>(((I1635/60)/60)/24)+DATE(1970,1,1)</f>
        <v>40924.208333333336</v>
      </c>
      <c r="T1635" s="14">
        <f t="shared" si="77"/>
        <v>40896.883750000001</v>
      </c>
    </row>
    <row r="1636" spans="1:20" ht="43.2" x14ac:dyDescent="0.3">
      <c r="A1636" s="5">
        <v>1634</v>
      </c>
      <c r="B1636" s="3" t="s">
        <v>1634</v>
      </c>
      <c r="C1636" s="3" t="s">
        <v>5743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182</v>
      </c>
      <c r="M1636" s="5" t="b">
        <v>1</v>
      </c>
      <c r="N1636" s="5" t="s">
        <v>8264</v>
      </c>
      <c r="O1636" s="6">
        <f>E1636/D1636</f>
        <v>1.0049999999999999</v>
      </c>
      <c r="P1636" s="9">
        <f>IFERROR(E1636/L1636,0)</f>
        <v>11.043956043956044</v>
      </c>
      <c r="Q1636" t="str">
        <f t="shared" si="75"/>
        <v>film &amp; video</v>
      </c>
      <c r="R1636" t="str">
        <f t="shared" si="76"/>
        <v>television</v>
      </c>
      <c r="S1636" s="14">
        <f>(((I1636/60)/60)/24)+DATE(1970,1,1)</f>
        <v>40696.249305555553</v>
      </c>
      <c r="T1636" s="14">
        <f t="shared" si="77"/>
        <v>40658.189826388887</v>
      </c>
    </row>
    <row r="1637" spans="1:20" ht="57.6" x14ac:dyDescent="0.3">
      <c r="A1637" s="5">
        <v>1635</v>
      </c>
      <c r="B1637" s="3" t="s">
        <v>1635</v>
      </c>
      <c r="C1637" s="3" t="s">
        <v>5744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182</v>
      </c>
      <c r="M1637" s="5" t="b">
        <v>1</v>
      </c>
      <c r="N1637" s="5" t="s">
        <v>8264</v>
      </c>
      <c r="O1637" s="6">
        <f>E1637/D1637</f>
        <v>1.2529999999999999</v>
      </c>
      <c r="P1637" s="9">
        <f>IFERROR(E1637/L1637,0)</f>
        <v>13.76923076923077</v>
      </c>
      <c r="Q1637" t="str">
        <f t="shared" si="75"/>
        <v>film &amp; video</v>
      </c>
      <c r="R1637" t="str">
        <f t="shared" si="76"/>
        <v>television</v>
      </c>
      <c r="S1637" s="14">
        <f>(((I1637/60)/60)/24)+DATE(1970,1,1)</f>
        <v>42562.868761574078</v>
      </c>
      <c r="T1637" s="14">
        <f t="shared" si="77"/>
        <v>42502.868761574078</v>
      </c>
    </row>
    <row r="1638" spans="1:20" ht="43.2" x14ac:dyDescent="0.3">
      <c r="A1638" s="5">
        <v>1636</v>
      </c>
      <c r="B1638" s="3" t="s">
        <v>1636</v>
      </c>
      <c r="C1638" s="3" t="s">
        <v>5745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182</v>
      </c>
      <c r="M1638" s="5" t="b">
        <v>1</v>
      </c>
      <c r="N1638" s="5" t="s">
        <v>8264</v>
      </c>
      <c r="O1638" s="6">
        <f>E1638/D1638</f>
        <v>1.0355555555555556</v>
      </c>
      <c r="P1638" s="9">
        <f>IFERROR(E1638/L1638,0)</f>
        <v>25.604395604395606</v>
      </c>
      <c r="Q1638" t="str">
        <f t="shared" si="75"/>
        <v>film &amp; video</v>
      </c>
      <c r="R1638" t="str">
        <f t="shared" si="76"/>
        <v>television</v>
      </c>
      <c r="S1638" s="14">
        <f>(((I1638/60)/60)/24)+DATE(1970,1,1)</f>
        <v>40706.166666666664</v>
      </c>
      <c r="T1638" s="14">
        <f t="shared" si="77"/>
        <v>40663.08666666667</v>
      </c>
    </row>
    <row r="1639" spans="1:20" ht="43.2" x14ac:dyDescent="0.3">
      <c r="A1639" s="5">
        <v>1637</v>
      </c>
      <c r="B1639" s="3" t="s">
        <v>1637</v>
      </c>
      <c r="C1639" s="3" t="s">
        <v>5746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182</v>
      </c>
      <c r="M1639" s="5" t="b">
        <v>1</v>
      </c>
      <c r="N1639" s="5" t="s">
        <v>8264</v>
      </c>
      <c r="O1639" s="6">
        <f>E1639/D1639</f>
        <v>1.038</v>
      </c>
      <c r="P1639" s="9">
        <f>IFERROR(E1639/L1639,0)</f>
        <v>2.8516483516483517</v>
      </c>
      <c r="Q1639" t="str">
        <f t="shared" si="75"/>
        <v>film &amp; video</v>
      </c>
      <c r="R1639" t="str">
        <f t="shared" si="76"/>
        <v>television</v>
      </c>
      <c r="S1639" s="14">
        <f>(((I1639/60)/60)/24)+DATE(1970,1,1)</f>
        <v>40178.98541666667</v>
      </c>
      <c r="T1639" s="14">
        <f t="shared" si="77"/>
        <v>40122.751620370371</v>
      </c>
    </row>
    <row r="1640" spans="1:20" ht="28.8" x14ac:dyDescent="0.3">
      <c r="A1640" s="5">
        <v>1638</v>
      </c>
      <c r="B1640" s="3" t="s">
        <v>1638</v>
      </c>
      <c r="C1640" s="3" t="s">
        <v>5747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182</v>
      </c>
      <c r="M1640" s="5" t="b">
        <v>1</v>
      </c>
      <c r="N1640" s="5" t="s">
        <v>8264</v>
      </c>
      <c r="O1640" s="6">
        <f>E1640/D1640</f>
        <v>1.05</v>
      </c>
      <c r="P1640" s="9">
        <f>IFERROR(E1640/L1640,0)</f>
        <v>5.7692307692307692</v>
      </c>
      <c r="Q1640" t="str">
        <f t="shared" si="75"/>
        <v>film &amp; video</v>
      </c>
      <c r="R1640" t="str">
        <f t="shared" si="76"/>
        <v>television</v>
      </c>
      <c r="S1640" s="14">
        <f>(((I1640/60)/60)/24)+DATE(1970,1,1)</f>
        <v>41333.892361111109</v>
      </c>
      <c r="T1640" s="14">
        <f t="shared" si="77"/>
        <v>41288.68712962963</v>
      </c>
    </row>
    <row r="1641" spans="1:20" ht="43.2" x14ac:dyDescent="0.3">
      <c r="A1641" s="5">
        <v>1639</v>
      </c>
      <c r="B1641" s="3" t="s">
        <v>1639</v>
      </c>
      <c r="C1641" s="3" t="s">
        <v>5748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182</v>
      </c>
      <c r="M1641" s="5" t="b">
        <v>1</v>
      </c>
      <c r="N1641" s="5" t="s">
        <v>8264</v>
      </c>
      <c r="O1641" s="6">
        <f>E1641/D1641</f>
        <v>1</v>
      </c>
      <c r="P1641" s="9">
        <f>IFERROR(E1641/L1641,0)</f>
        <v>9.8901098901098905</v>
      </c>
      <c r="Q1641" t="str">
        <f t="shared" si="75"/>
        <v>film &amp; video</v>
      </c>
      <c r="R1641" t="str">
        <f t="shared" si="76"/>
        <v>television</v>
      </c>
      <c r="S1641" s="14">
        <f>(((I1641/60)/60)/24)+DATE(1970,1,1)</f>
        <v>40971.652372685188</v>
      </c>
      <c r="T1641" s="14">
        <f t="shared" si="77"/>
        <v>40941.652372685188</v>
      </c>
    </row>
    <row r="1642" spans="1:20" ht="43.2" x14ac:dyDescent="0.3">
      <c r="A1642" s="5">
        <v>1640</v>
      </c>
      <c r="B1642" s="3" t="s">
        <v>1640</v>
      </c>
      <c r="C1642" s="3" t="s">
        <v>5749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182</v>
      </c>
      <c r="M1642" s="5" t="b">
        <v>1</v>
      </c>
      <c r="N1642" s="5" t="s">
        <v>8264</v>
      </c>
      <c r="O1642" s="6">
        <f>E1642/D1642</f>
        <v>1.6986000000000001</v>
      </c>
      <c r="P1642" s="9">
        <f>IFERROR(E1642/L1642,0)</f>
        <v>3.7331868131868133</v>
      </c>
      <c r="Q1642" t="str">
        <f t="shared" si="75"/>
        <v>film &amp; video</v>
      </c>
      <c r="R1642" t="str">
        <f t="shared" si="76"/>
        <v>television</v>
      </c>
      <c r="S1642" s="14">
        <f>(((I1642/60)/60)/24)+DATE(1970,1,1)</f>
        <v>40393.082638888889</v>
      </c>
      <c r="T1642" s="14">
        <f t="shared" si="77"/>
        <v>40379.23096064815</v>
      </c>
    </row>
    <row r="1643" spans="1:20" ht="28.8" x14ac:dyDescent="0.3">
      <c r="A1643" s="5">
        <v>1641</v>
      </c>
      <c r="B1643" s="3" t="s">
        <v>1641</v>
      </c>
      <c r="C1643" s="3" t="s">
        <v>5750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182</v>
      </c>
      <c r="M1643" s="5" t="b">
        <v>1</v>
      </c>
      <c r="N1643" s="5" t="s">
        <v>8264</v>
      </c>
      <c r="O1643" s="6">
        <f>E1643/D1643</f>
        <v>1.014</v>
      </c>
      <c r="P1643" s="9">
        <f>IFERROR(E1643/L1643,0)</f>
        <v>13.928571428571429</v>
      </c>
      <c r="Q1643" t="str">
        <f t="shared" si="75"/>
        <v>film &amp; video</v>
      </c>
      <c r="R1643" t="str">
        <f t="shared" si="76"/>
        <v>television</v>
      </c>
      <c r="S1643" s="14">
        <f>(((I1643/60)/60)/24)+DATE(1970,1,1)</f>
        <v>41992.596574074079</v>
      </c>
      <c r="T1643" s="14">
        <f t="shared" si="77"/>
        <v>41962.596574074079</v>
      </c>
    </row>
    <row r="1644" spans="1:20" ht="43.2" x14ac:dyDescent="0.3">
      <c r="A1644" s="5">
        <v>1642</v>
      </c>
      <c r="B1644" s="3" t="s">
        <v>1642</v>
      </c>
      <c r="C1644" s="3" t="s">
        <v>5751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182</v>
      </c>
      <c r="M1644" s="5" t="b">
        <v>1</v>
      </c>
      <c r="N1644" s="5" t="s">
        <v>8264</v>
      </c>
      <c r="O1644" s="6">
        <f>E1644/D1644</f>
        <v>1</v>
      </c>
      <c r="P1644" s="9">
        <f>IFERROR(E1644/L1644,0)</f>
        <v>6.5934065934065931</v>
      </c>
      <c r="Q1644" t="str">
        <f t="shared" si="75"/>
        <v>film &amp; video</v>
      </c>
      <c r="R1644" t="str">
        <f t="shared" si="76"/>
        <v>television</v>
      </c>
      <c r="S1644" s="14">
        <f>(((I1644/60)/60)/24)+DATE(1970,1,1)</f>
        <v>40708.024618055555</v>
      </c>
      <c r="T1644" s="14">
        <f t="shared" si="77"/>
        <v>40688.024618055555</v>
      </c>
    </row>
    <row r="1645" spans="1:20" ht="28.8" x14ac:dyDescent="0.3">
      <c r="A1645" s="5">
        <v>1643</v>
      </c>
      <c r="B1645" s="3" t="s">
        <v>1643</v>
      </c>
      <c r="C1645" s="3" t="s">
        <v>5752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182</v>
      </c>
      <c r="M1645" s="5" t="b">
        <v>1</v>
      </c>
      <c r="N1645" s="5" t="s">
        <v>8264</v>
      </c>
      <c r="O1645" s="6">
        <f>E1645/D1645</f>
        <v>1.2470000000000001</v>
      </c>
      <c r="P1645" s="9">
        <f>IFERROR(E1645/L1645,0)</f>
        <v>34.258241758241759</v>
      </c>
      <c r="Q1645" t="str">
        <f t="shared" si="75"/>
        <v>film &amp; video</v>
      </c>
      <c r="R1645" t="str">
        <f t="shared" si="76"/>
        <v>television</v>
      </c>
      <c r="S1645" s="14">
        <f>(((I1645/60)/60)/24)+DATE(1970,1,1)</f>
        <v>41176.824212962965</v>
      </c>
      <c r="T1645" s="14">
        <f t="shared" si="77"/>
        <v>41146.824212962965</v>
      </c>
    </row>
    <row r="1646" spans="1:20" ht="43.2" x14ac:dyDescent="0.3">
      <c r="A1646" s="5">
        <v>1644</v>
      </c>
      <c r="B1646" s="3" t="s">
        <v>1644</v>
      </c>
      <c r="C1646" s="3" t="s">
        <v>5753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182</v>
      </c>
      <c r="M1646" s="5" t="b">
        <v>1</v>
      </c>
      <c r="N1646" s="5" t="s">
        <v>8264</v>
      </c>
      <c r="O1646" s="6">
        <f>E1646/D1646</f>
        <v>1.095</v>
      </c>
      <c r="P1646" s="9">
        <f>IFERROR(E1646/L1646,0)</f>
        <v>60.164835164835168</v>
      </c>
      <c r="Q1646" t="str">
        <f t="shared" si="75"/>
        <v>film &amp; video</v>
      </c>
      <c r="R1646" t="str">
        <f t="shared" si="76"/>
        <v>television</v>
      </c>
      <c r="S1646" s="14">
        <f>(((I1646/60)/60)/24)+DATE(1970,1,1)</f>
        <v>41235.101388888892</v>
      </c>
      <c r="T1646" s="14">
        <f t="shared" si="77"/>
        <v>41175.05972222222</v>
      </c>
    </row>
    <row r="1647" spans="1:20" ht="43.2" x14ac:dyDescent="0.3">
      <c r="A1647" s="5">
        <v>1645</v>
      </c>
      <c r="B1647" s="3" t="s">
        <v>1645</v>
      </c>
      <c r="C1647" s="3" t="s">
        <v>5754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182</v>
      </c>
      <c r="M1647" s="5" t="b">
        <v>1</v>
      </c>
      <c r="N1647" s="5" t="s">
        <v>8264</v>
      </c>
      <c r="O1647" s="6">
        <f>E1647/D1647</f>
        <v>1.1080000000000001</v>
      </c>
      <c r="P1647" s="9">
        <f>IFERROR(E1647/L1647,0)</f>
        <v>30.439560439560438</v>
      </c>
      <c r="Q1647" t="str">
        <f t="shared" si="75"/>
        <v>film &amp; video</v>
      </c>
      <c r="R1647" t="str">
        <f t="shared" si="76"/>
        <v>television</v>
      </c>
      <c r="S1647" s="14">
        <f>(((I1647/60)/60)/24)+DATE(1970,1,1)</f>
        <v>41535.617361111108</v>
      </c>
      <c r="T1647" s="14">
        <f t="shared" si="77"/>
        <v>41521.617361111108</v>
      </c>
    </row>
    <row r="1648" spans="1:20" ht="57.6" x14ac:dyDescent="0.3">
      <c r="A1648" s="5">
        <v>1646</v>
      </c>
      <c r="B1648" s="3" t="s">
        <v>1646</v>
      </c>
      <c r="C1648" s="3" t="s">
        <v>5755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182</v>
      </c>
      <c r="M1648" s="5" t="b">
        <v>1</v>
      </c>
      <c r="N1648" s="5" t="s">
        <v>8264</v>
      </c>
      <c r="O1648" s="6">
        <f>E1648/D1648</f>
        <v>1.1020000000000001</v>
      </c>
      <c r="P1648" s="9">
        <f>IFERROR(E1648/L1648,0)</f>
        <v>12.109890109890109</v>
      </c>
      <c r="Q1648" t="str">
        <f t="shared" si="75"/>
        <v>film &amp; video</v>
      </c>
      <c r="R1648" t="str">
        <f t="shared" si="76"/>
        <v>television</v>
      </c>
      <c r="S1648" s="14">
        <f>(((I1648/60)/60)/24)+DATE(1970,1,1)</f>
        <v>41865.757638888892</v>
      </c>
      <c r="T1648" s="14">
        <f t="shared" si="77"/>
        <v>41833.450266203705</v>
      </c>
    </row>
    <row r="1649" spans="1:20" ht="43.2" x14ac:dyDescent="0.3">
      <c r="A1649" s="5">
        <v>1647</v>
      </c>
      <c r="B1649" s="3" t="s">
        <v>1647</v>
      </c>
      <c r="C1649" s="3" t="s">
        <v>5756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182</v>
      </c>
      <c r="M1649" s="5" t="b">
        <v>1</v>
      </c>
      <c r="N1649" s="5" t="s">
        <v>8264</v>
      </c>
      <c r="O1649" s="6">
        <f>E1649/D1649</f>
        <v>1.0471999999999999</v>
      </c>
      <c r="P1649" s="9">
        <f>IFERROR(E1649/L1649,0)</f>
        <v>28.76923076923077</v>
      </c>
      <c r="Q1649" t="str">
        <f t="shared" si="75"/>
        <v>film &amp; video</v>
      </c>
      <c r="R1649" t="str">
        <f t="shared" si="76"/>
        <v>television</v>
      </c>
      <c r="S1649" s="14">
        <f>(((I1649/60)/60)/24)+DATE(1970,1,1)</f>
        <v>41069.409456018519</v>
      </c>
      <c r="T1649" s="14">
        <f t="shared" si="77"/>
        <v>41039.409456018519</v>
      </c>
    </row>
    <row r="1650" spans="1:20" ht="43.2" x14ac:dyDescent="0.3">
      <c r="A1650" s="5">
        <v>1648</v>
      </c>
      <c r="B1650" s="3" t="s">
        <v>1648</v>
      </c>
      <c r="C1650" s="3" t="s">
        <v>5757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182</v>
      </c>
      <c r="M1650" s="5" t="b">
        <v>1</v>
      </c>
      <c r="N1650" s="5" t="s">
        <v>8264</v>
      </c>
      <c r="O1650" s="6">
        <f>E1650/D1650</f>
        <v>1.2526086956521738</v>
      </c>
      <c r="P1650" s="9">
        <f>IFERROR(E1650/L1650,0)</f>
        <v>15.82967032967033</v>
      </c>
      <c r="Q1650" t="str">
        <f t="shared" si="75"/>
        <v>film &amp; video</v>
      </c>
      <c r="R1650" t="str">
        <f t="shared" si="76"/>
        <v>television</v>
      </c>
      <c r="S1650" s="14">
        <f>(((I1650/60)/60)/24)+DATE(1970,1,1)</f>
        <v>40622.662986111114</v>
      </c>
      <c r="T1650" s="14">
        <f t="shared" si="77"/>
        <v>40592.704652777778</v>
      </c>
    </row>
    <row r="1651" spans="1:20" ht="43.2" x14ac:dyDescent="0.3">
      <c r="A1651" s="5">
        <v>1649</v>
      </c>
      <c r="B1651" s="3" t="s">
        <v>1649</v>
      </c>
      <c r="C1651" s="3" t="s">
        <v>5758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182</v>
      </c>
      <c r="M1651" s="5" t="b">
        <v>1</v>
      </c>
      <c r="N1651" s="5" t="s">
        <v>8264</v>
      </c>
      <c r="O1651" s="6">
        <f>E1651/D1651</f>
        <v>1.0058763157894737</v>
      </c>
      <c r="P1651" s="9">
        <f>IFERROR(E1651/L1651,0)</f>
        <v>21.001813186813187</v>
      </c>
      <c r="Q1651" t="str">
        <f t="shared" si="75"/>
        <v>film &amp; video</v>
      </c>
      <c r="R1651" t="str">
        <f t="shared" si="76"/>
        <v>television</v>
      </c>
      <c r="S1651" s="14">
        <f>(((I1651/60)/60)/24)+DATE(1970,1,1)</f>
        <v>41782.684664351851</v>
      </c>
      <c r="T1651" s="14">
        <f t="shared" si="77"/>
        <v>41737.684664351851</v>
      </c>
    </row>
    <row r="1652" spans="1:20" ht="43.2" x14ac:dyDescent="0.3">
      <c r="A1652" s="5">
        <v>1650</v>
      </c>
      <c r="B1652" s="3" t="s">
        <v>1650</v>
      </c>
      <c r="C1652" s="3" t="s">
        <v>5759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182</v>
      </c>
      <c r="M1652" s="5" t="b">
        <v>1</v>
      </c>
      <c r="N1652" s="5" t="s">
        <v>8264</v>
      </c>
      <c r="O1652" s="6">
        <f>E1652/D1652</f>
        <v>1.4155</v>
      </c>
      <c r="P1652" s="9">
        <f>IFERROR(E1652/L1652,0)</f>
        <v>15.554945054945055</v>
      </c>
      <c r="Q1652" t="str">
        <f t="shared" si="75"/>
        <v>film &amp; video</v>
      </c>
      <c r="R1652" t="str">
        <f t="shared" si="76"/>
        <v>television</v>
      </c>
      <c r="S1652" s="14">
        <f>(((I1652/60)/60)/24)+DATE(1970,1,1)</f>
        <v>41556.435613425929</v>
      </c>
      <c r="T1652" s="14">
        <f t="shared" si="77"/>
        <v>41526.435613425929</v>
      </c>
    </row>
    <row r="1653" spans="1:20" ht="43.2" x14ac:dyDescent="0.3">
      <c r="A1653" s="5">
        <v>1651</v>
      </c>
      <c r="B1653" s="3" t="s">
        <v>1651</v>
      </c>
      <c r="C1653" s="3" t="s">
        <v>5760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182</v>
      </c>
      <c r="M1653" s="5" t="b">
        <v>1</v>
      </c>
      <c r="N1653" s="5" t="s">
        <v>8264</v>
      </c>
      <c r="O1653" s="6">
        <f>E1653/D1653</f>
        <v>1.0075000000000001</v>
      </c>
      <c r="P1653" s="9">
        <f>IFERROR(E1653/L1653,0)</f>
        <v>11.071428571428571</v>
      </c>
      <c r="Q1653" t="str">
        <f t="shared" si="75"/>
        <v>film &amp; video</v>
      </c>
      <c r="R1653" t="str">
        <f t="shared" si="76"/>
        <v>television</v>
      </c>
      <c r="S1653" s="14">
        <f>(((I1653/60)/60)/24)+DATE(1970,1,1)</f>
        <v>40659.290972222225</v>
      </c>
      <c r="T1653" s="14">
        <f t="shared" si="77"/>
        <v>40625.900694444441</v>
      </c>
    </row>
    <row r="1654" spans="1:20" ht="43.2" x14ac:dyDescent="0.3">
      <c r="A1654" s="5">
        <v>1652</v>
      </c>
      <c r="B1654" s="3" t="s">
        <v>1652</v>
      </c>
      <c r="C1654" s="3" t="s">
        <v>5761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182</v>
      </c>
      <c r="M1654" s="5" t="b">
        <v>1</v>
      </c>
      <c r="N1654" s="5" t="s">
        <v>8264</v>
      </c>
      <c r="O1654" s="6">
        <f>E1654/D1654</f>
        <v>1.0066666666666666</v>
      </c>
      <c r="P1654" s="9">
        <f>IFERROR(E1654/L1654,0)</f>
        <v>24.890109890109891</v>
      </c>
      <c r="Q1654" t="str">
        <f t="shared" si="75"/>
        <v>film &amp; video</v>
      </c>
      <c r="R1654" t="str">
        <f t="shared" si="76"/>
        <v>television</v>
      </c>
      <c r="S1654" s="14">
        <f>(((I1654/60)/60)/24)+DATE(1970,1,1)</f>
        <v>41602.534641203703</v>
      </c>
      <c r="T1654" s="14">
        <f t="shared" si="77"/>
        <v>41572.492974537039</v>
      </c>
    </row>
    <row r="1655" spans="1:20" ht="43.2" x14ac:dyDescent="0.3">
      <c r="A1655" s="5">
        <v>1653</v>
      </c>
      <c r="B1655" s="3" t="s">
        <v>1653</v>
      </c>
      <c r="C1655" s="3" t="s">
        <v>5762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182</v>
      </c>
      <c r="M1655" s="5" t="b">
        <v>1</v>
      </c>
      <c r="N1655" s="5" t="s">
        <v>8264</v>
      </c>
      <c r="O1655" s="6">
        <f>E1655/D1655</f>
        <v>1.7423040000000001</v>
      </c>
      <c r="P1655" s="9">
        <f>IFERROR(E1655/L1655,0)</f>
        <v>47.86549450549451</v>
      </c>
      <c r="Q1655" t="str">
        <f t="shared" si="75"/>
        <v>film &amp; video</v>
      </c>
      <c r="R1655" t="str">
        <f t="shared" si="76"/>
        <v>television</v>
      </c>
      <c r="S1655" s="14">
        <f>(((I1655/60)/60)/24)+DATE(1970,1,1)</f>
        <v>40657.834444444445</v>
      </c>
      <c r="T1655" s="14">
        <f t="shared" si="77"/>
        <v>40626.834444444445</v>
      </c>
    </row>
    <row r="1656" spans="1:20" ht="43.2" x14ac:dyDescent="0.3">
      <c r="A1656" s="5">
        <v>1654</v>
      </c>
      <c r="B1656" s="3" t="s">
        <v>1654</v>
      </c>
      <c r="C1656" s="3" t="s">
        <v>5763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182</v>
      </c>
      <c r="M1656" s="5" t="b">
        <v>1</v>
      </c>
      <c r="N1656" s="5" t="s">
        <v>8264</v>
      </c>
      <c r="O1656" s="6">
        <f>E1656/D1656</f>
        <v>1.199090909090909</v>
      </c>
      <c r="P1656" s="9">
        <f>IFERROR(E1656/L1656,0)</f>
        <v>7.2472527472527473</v>
      </c>
      <c r="Q1656" t="str">
        <f t="shared" si="75"/>
        <v>film &amp; video</v>
      </c>
      <c r="R1656" t="str">
        <f t="shared" si="76"/>
        <v>television</v>
      </c>
      <c r="S1656" s="14">
        <f>(((I1656/60)/60)/24)+DATE(1970,1,1)</f>
        <v>41017.890740740739</v>
      </c>
      <c r="T1656" s="14">
        <f t="shared" si="77"/>
        <v>40987.890740740739</v>
      </c>
    </row>
    <row r="1657" spans="1:20" ht="28.8" x14ac:dyDescent="0.3">
      <c r="A1657" s="5">
        <v>1655</v>
      </c>
      <c r="B1657" s="3" t="s">
        <v>1655</v>
      </c>
      <c r="C1657" s="3" t="s">
        <v>5764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182</v>
      </c>
      <c r="M1657" s="5" t="b">
        <v>1</v>
      </c>
      <c r="N1657" s="5" t="s">
        <v>8264</v>
      </c>
      <c r="O1657" s="6">
        <f>E1657/D1657</f>
        <v>1.4286666666666668</v>
      </c>
      <c r="P1657" s="9">
        <f>IFERROR(E1657/L1657,0)</f>
        <v>11.774725274725276</v>
      </c>
      <c r="Q1657" t="str">
        <f t="shared" si="75"/>
        <v>film &amp; video</v>
      </c>
      <c r="R1657" t="str">
        <f t="shared" si="76"/>
        <v>television</v>
      </c>
      <c r="S1657" s="14">
        <f>(((I1657/60)/60)/24)+DATE(1970,1,1)</f>
        <v>41004.750231481477</v>
      </c>
      <c r="T1657" s="14">
        <f t="shared" si="77"/>
        <v>40974.791898148149</v>
      </c>
    </row>
    <row r="1658" spans="1:20" ht="57.6" x14ac:dyDescent="0.3">
      <c r="A1658" s="5">
        <v>1656</v>
      </c>
      <c r="B1658" s="3" t="s">
        <v>1656</v>
      </c>
      <c r="C1658" s="3" t="s">
        <v>5765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182</v>
      </c>
      <c r="M1658" s="5" t="b">
        <v>1</v>
      </c>
      <c r="N1658" s="5" t="s">
        <v>8264</v>
      </c>
      <c r="O1658" s="6">
        <f>E1658/D1658</f>
        <v>1.0033493333333334</v>
      </c>
      <c r="P1658" s="9">
        <f>IFERROR(E1658/L1658,0)</f>
        <v>41.346813186813186</v>
      </c>
      <c r="Q1658" t="str">
        <f t="shared" si="75"/>
        <v>film &amp; video</v>
      </c>
      <c r="R1658" t="str">
        <f t="shared" si="76"/>
        <v>television</v>
      </c>
      <c r="S1658" s="14">
        <f>(((I1658/60)/60)/24)+DATE(1970,1,1)</f>
        <v>41256.928842592592</v>
      </c>
      <c r="T1658" s="14">
        <f t="shared" si="77"/>
        <v>41226.928842592592</v>
      </c>
    </row>
    <row r="1659" spans="1:20" ht="43.2" x14ac:dyDescent="0.3">
      <c r="A1659" s="5">
        <v>1657</v>
      </c>
      <c r="B1659" s="3" t="s">
        <v>1657</v>
      </c>
      <c r="C1659" s="3" t="s">
        <v>5766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182</v>
      </c>
      <c r="M1659" s="5" t="b">
        <v>1</v>
      </c>
      <c r="N1659" s="5" t="s">
        <v>8264</v>
      </c>
      <c r="O1659" s="6">
        <f>E1659/D1659</f>
        <v>1.0493380000000001</v>
      </c>
      <c r="P1659" s="9">
        <f>IFERROR(E1659/L1659,0)</f>
        <v>144.13983516483518</v>
      </c>
      <c r="Q1659" t="str">
        <f t="shared" si="75"/>
        <v>film &amp; video</v>
      </c>
      <c r="R1659" t="str">
        <f t="shared" si="76"/>
        <v>television</v>
      </c>
      <c r="S1659" s="14">
        <f>(((I1659/60)/60)/24)+DATE(1970,1,1)</f>
        <v>41053.782037037039</v>
      </c>
      <c r="T1659" s="14">
        <f t="shared" si="77"/>
        <v>41023.782037037039</v>
      </c>
    </row>
    <row r="1660" spans="1:20" ht="43.2" x14ac:dyDescent="0.3">
      <c r="A1660" s="5">
        <v>1658</v>
      </c>
      <c r="B1660" s="3" t="s">
        <v>1658</v>
      </c>
      <c r="C1660" s="3" t="s">
        <v>5767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182</v>
      </c>
      <c r="M1660" s="5" t="b">
        <v>1</v>
      </c>
      <c r="N1660" s="5" t="s">
        <v>8264</v>
      </c>
      <c r="O1660" s="6">
        <f>E1660/D1660</f>
        <v>1.3223333333333334</v>
      </c>
      <c r="P1660" s="9">
        <f>IFERROR(E1660/L1660,0)</f>
        <v>43.593406593406591</v>
      </c>
      <c r="Q1660" t="str">
        <f t="shared" si="75"/>
        <v>film &amp; video</v>
      </c>
      <c r="R1660" t="str">
        <f t="shared" si="76"/>
        <v>television</v>
      </c>
      <c r="S1660" s="14">
        <f>(((I1660/60)/60)/24)+DATE(1970,1,1)</f>
        <v>41261.597222222219</v>
      </c>
      <c r="T1660" s="14">
        <f t="shared" si="77"/>
        <v>41223.22184027778</v>
      </c>
    </row>
    <row r="1661" spans="1:20" ht="43.2" x14ac:dyDescent="0.3">
      <c r="A1661" s="5">
        <v>1659</v>
      </c>
      <c r="B1661" s="3" t="s">
        <v>1659</v>
      </c>
      <c r="C1661" s="3" t="s">
        <v>5768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182</v>
      </c>
      <c r="M1661" s="5" t="b">
        <v>1</v>
      </c>
      <c r="N1661" s="5" t="s">
        <v>8264</v>
      </c>
      <c r="O1661" s="6">
        <f>E1661/D1661</f>
        <v>1.1279999999999999</v>
      </c>
      <c r="P1661" s="9">
        <f>IFERROR(E1661/L1661,0)</f>
        <v>3.098901098901099</v>
      </c>
      <c r="Q1661" t="str">
        <f t="shared" si="75"/>
        <v>film &amp; video</v>
      </c>
      <c r="R1661" t="str">
        <f t="shared" si="76"/>
        <v>television</v>
      </c>
      <c r="S1661" s="14">
        <f>(((I1661/60)/60)/24)+DATE(1970,1,1)</f>
        <v>41625.5</v>
      </c>
      <c r="T1661" s="14">
        <f t="shared" si="77"/>
        <v>41596.913437499999</v>
      </c>
    </row>
    <row r="1662" spans="1:20" ht="57.6" x14ac:dyDescent="0.3">
      <c r="A1662" s="5">
        <v>1660</v>
      </c>
      <c r="B1662" s="3" t="s">
        <v>1660</v>
      </c>
      <c r="C1662" s="3" t="s">
        <v>5769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182</v>
      </c>
      <c r="M1662" s="5" t="b">
        <v>1</v>
      </c>
      <c r="N1662" s="5" t="s">
        <v>8264</v>
      </c>
      <c r="O1662" s="6">
        <f>E1662/D1662</f>
        <v>12.5375</v>
      </c>
      <c r="P1662" s="9">
        <f>IFERROR(E1662/L1662,0)</f>
        <v>5.5109890109890109</v>
      </c>
      <c r="Q1662" t="str">
        <f t="shared" si="75"/>
        <v>film &amp; video</v>
      </c>
      <c r="R1662" t="str">
        <f t="shared" si="76"/>
        <v>television</v>
      </c>
      <c r="S1662" s="14">
        <f>(((I1662/60)/60)/24)+DATE(1970,1,1)</f>
        <v>42490.915972222225</v>
      </c>
      <c r="T1662" s="14">
        <f t="shared" si="77"/>
        <v>42459.693865740745</v>
      </c>
    </row>
    <row r="1663" spans="1:20" ht="57.6" x14ac:dyDescent="0.3">
      <c r="A1663" s="5">
        <v>1661</v>
      </c>
      <c r="B1663" s="3" t="s">
        <v>1661</v>
      </c>
      <c r="C1663" s="3" t="s">
        <v>5770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182</v>
      </c>
      <c r="M1663" s="5" t="b">
        <v>1</v>
      </c>
      <c r="N1663" s="5" t="s">
        <v>8264</v>
      </c>
      <c r="O1663" s="6">
        <f>E1663/D1663</f>
        <v>1.0250632911392406</v>
      </c>
      <c r="P1663" s="9">
        <f>IFERROR(E1663/L1663,0)</f>
        <v>44.494505494505496</v>
      </c>
      <c r="Q1663" t="str">
        <f t="shared" si="75"/>
        <v>film &amp; video</v>
      </c>
      <c r="R1663" t="str">
        <f t="shared" si="76"/>
        <v>television</v>
      </c>
      <c r="S1663" s="14">
        <f>(((I1663/60)/60)/24)+DATE(1970,1,1)</f>
        <v>42386.875</v>
      </c>
      <c r="T1663" s="14">
        <f t="shared" si="77"/>
        <v>42343.998043981483</v>
      </c>
    </row>
    <row r="1664" spans="1:20" ht="43.2" x14ac:dyDescent="0.3">
      <c r="A1664" s="5">
        <v>1662</v>
      </c>
      <c r="B1664" s="3" t="s">
        <v>1662</v>
      </c>
      <c r="C1664" s="3" t="s">
        <v>5771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182</v>
      </c>
      <c r="M1664" s="5" t="b">
        <v>1</v>
      </c>
      <c r="N1664" s="5" t="s">
        <v>8264</v>
      </c>
      <c r="O1664" s="6">
        <f>E1664/D1664</f>
        <v>1.026375</v>
      </c>
      <c r="P1664" s="9">
        <f>IFERROR(E1664/L1664,0)</f>
        <v>45.115384615384613</v>
      </c>
      <c r="Q1664" t="str">
        <f t="shared" si="75"/>
        <v>film &amp; video</v>
      </c>
      <c r="R1664" t="str">
        <f t="shared" si="76"/>
        <v>television</v>
      </c>
      <c r="S1664" s="14">
        <f>(((I1664/60)/60)/24)+DATE(1970,1,1)</f>
        <v>40908.239999999998</v>
      </c>
      <c r="T1664" s="14">
        <f t="shared" si="77"/>
        <v>40848.198333333334</v>
      </c>
    </row>
    <row r="1665" spans="1:20" ht="43.2" x14ac:dyDescent="0.3">
      <c r="A1665" s="5">
        <v>1663</v>
      </c>
      <c r="B1665" s="3" t="s">
        <v>1663</v>
      </c>
      <c r="C1665" s="3" t="s">
        <v>5772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182</v>
      </c>
      <c r="M1665" s="5" t="b">
        <v>1</v>
      </c>
      <c r="N1665" s="5" t="s">
        <v>8264</v>
      </c>
      <c r="O1665" s="6">
        <f>E1665/D1665</f>
        <v>1.08</v>
      </c>
      <c r="P1665" s="9">
        <f>IFERROR(E1665/L1665,0)</f>
        <v>5.9340659340659343</v>
      </c>
      <c r="Q1665" t="str">
        <f t="shared" si="75"/>
        <v>film &amp; video</v>
      </c>
      <c r="R1665" t="str">
        <f t="shared" si="76"/>
        <v>television</v>
      </c>
      <c r="S1665" s="14">
        <f>(((I1665/60)/60)/24)+DATE(1970,1,1)</f>
        <v>42036.02207175926</v>
      </c>
      <c r="T1665" s="14">
        <f t="shared" si="77"/>
        <v>42006.02207175926</v>
      </c>
    </row>
    <row r="1666" spans="1:20" ht="43.2" x14ac:dyDescent="0.3">
      <c r="A1666" s="5">
        <v>1664</v>
      </c>
      <c r="B1666" s="3" t="s">
        <v>1664</v>
      </c>
      <c r="C1666" s="3" t="s">
        <v>5773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182</v>
      </c>
      <c r="M1666" s="5" t="b">
        <v>1</v>
      </c>
      <c r="N1666" s="5" t="s">
        <v>8264</v>
      </c>
      <c r="O1666" s="6">
        <f>E1666/D1666</f>
        <v>1.2240879999999998</v>
      </c>
      <c r="P1666" s="9">
        <f>IFERROR(E1666/L1666,0)</f>
        <v>16.814395604395603</v>
      </c>
      <c r="Q1666" t="str">
        <f t="shared" si="75"/>
        <v>film &amp; video</v>
      </c>
      <c r="R1666" t="str">
        <f t="shared" si="76"/>
        <v>television</v>
      </c>
      <c r="S1666" s="14">
        <f>(((I1666/60)/60)/24)+DATE(1970,1,1)</f>
        <v>40984.165972222225</v>
      </c>
      <c r="T1666" s="14">
        <f t="shared" si="77"/>
        <v>40939.761782407404</v>
      </c>
    </row>
    <row r="1667" spans="1:20" ht="43.2" x14ac:dyDescent="0.3">
      <c r="A1667" s="5">
        <v>1665</v>
      </c>
      <c r="B1667" s="3" t="s">
        <v>1665</v>
      </c>
      <c r="C1667" s="3" t="s">
        <v>5774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182</v>
      </c>
      <c r="M1667" s="5" t="b">
        <v>1</v>
      </c>
      <c r="N1667" s="5" t="s">
        <v>8264</v>
      </c>
      <c r="O1667" s="6">
        <f>E1667/D1667</f>
        <v>1.1945714285714286</v>
      </c>
      <c r="P1667" s="9">
        <f>IFERROR(E1667/L1667,0)</f>
        <v>22.972527472527471</v>
      </c>
      <c r="Q1667" t="str">
        <f t="shared" ref="Q1667:Q1730" si="78">LEFT(N1667, SEARCH("/",N1667)-1)</f>
        <v>film &amp; video</v>
      </c>
      <c r="R1667" t="str">
        <f t="shared" ref="R1667:R1730" si="79">RIGHT(N1667, LEN(N1667)-SEARCH("/", N1667))</f>
        <v>television</v>
      </c>
      <c r="S1667" s="14">
        <f>(((I1667/60)/60)/24)+DATE(1970,1,1)</f>
        <v>40596.125</v>
      </c>
      <c r="T1667" s="14">
        <f t="shared" ref="T1667:T1730" si="80">(((J1667/60)/60)/24)+DATE(1970,1,1)</f>
        <v>40564.649456018517</v>
      </c>
    </row>
    <row r="1668" spans="1:20" ht="43.2" x14ac:dyDescent="0.3">
      <c r="A1668" s="5">
        <v>1666</v>
      </c>
      <c r="B1668" s="3" t="s">
        <v>1666</v>
      </c>
      <c r="C1668" s="3" t="s">
        <v>5775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182</v>
      </c>
      <c r="M1668" s="5" t="b">
        <v>1</v>
      </c>
      <c r="N1668" s="5" t="s">
        <v>8264</v>
      </c>
      <c r="O1668" s="6">
        <f>E1668/D1668</f>
        <v>1.6088</v>
      </c>
      <c r="P1668" s="9">
        <f>IFERROR(E1668/L1668,0)</f>
        <v>22.098901098901099</v>
      </c>
      <c r="Q1668" t="str">
        <f t="shared" si="78"/>
        <v>film &amp; video</v>
      </c>
      <c r="R1668" t="str">
        <f t="shared" si="79"/>
        <v>television</v>
      </c>
      <c r="S1668" s="14">
        <f>(((I1668/60)/60)/24)+DATE(1970,1,1)</f>
        <v>41361.211493055554</v>
      </c>
      <c r="T1668" s="14">
        <f t="shared" si="80"/>
        <v>41331.253159722226</v>
      </c>
    </row>
    <row r="1669" spans="1:20" ht="43.2" x14ac:dyDescent="0.3">
      <c r="A1669" s="5">
        <v>1667</v>
      </c>
      <c r="B1669" s="3" t="s">
        <v>1667</v>
      </c>
      <c r="C1669" s="3" t="s">
        <v>5776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182</v>
      </c>
      <c r="M1669" s="5" t="b">
        <v>1</v>
      </c>
      <c r="N1669" s="5" t="s">
        <v>8264</v>
      </c>
      <c r="O1669" s="6">
        <f>E1669/D1669</f>
        <v>1.2685294117647059</v>
      </c>
      <c r="P1669" s="9">
        <f>IFERROR(E1669/L1669,0)</f>
        <v>23.697802197802197</v>
      </c>
      <c r="Q1669" t="str">
        <f t="shared" si="78"/>
        <v>film &amp; video</v>
      </c>
      <c r="R1669" t="str">
        <f t="shared" si="79"/>
        <v>television</v>
      </c>
      <c r="S1669" s="14">
        <f>(((I1669/60)/60)/24)+DATE(1970,1,1)</f>
        <v>41709.290972222225</v>
      </c>
      <c r="T1669" s="14">
        <f t="shared" si="80"/>
        <v>41682.0705787037</v>
      </c>
    </row>
    <row r="1670" spans="1:20" ht="43.2" x14ac:dyDescent="0.3">
      <c r="A1670" s="5">
        <v>1668</v>
      </c>
      <c r="B1670" s="3" t="s">
        <v>1668</v>
      </c>
      <c r="C1670" s="3" t="s">
        <v>5777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182</v>
      </c>
      <c r="M1670" s="5" t="b">
        <v>1</v>
      </c>
      <c r="N1670" s="5" t="s">
        <v>8264</v>
      </c>
      <c r="O1670" s="6">
        <f>E1670/D1670</f>
        <v>1.026375</v>
      </c>
      <c r="P1670" s="9">
        <f>IFERROR(E1670/L1670,0)</f>
        <v>45.115384615384613</v>
      </c>
      <c r="Q1670" t="str">
        <f t="shared" si="78"/>
        <v>film &amp; video</v>
      </c>
      <c r="R1670" t="str">
        <f t="shared" si="79"/>
        <v>television</v>
      </c>
      <c r="S1670" s="14">
        <f>(((I1670/60)/60)/24)+DATE(1970,1,1)</f>
        <v>40875.191423611112</v>
      </c>
      <c r="T1670" s="14">
        <f t="shared" si="80"/>
        <v>40845.14975694444</v>
      </c>
    </row>
    <row r="1671" spans="1:20" ht="57.6" x14ac:dyDescent="0.3">
      <c r="A1671" s="5">
        <v>1669</v>
      </c>
      <c r="B1671" s="3" t="s">
        <v>1669</v>
      </c>
      <c r="C1671" s="3" t="s">
        <v>5778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182</v>
      </c>
      <c r="M1671" s="5" t="b">
        <v>1</v>
      </c>
      <c r="N1671" s="5" t="s">
        <v>8264</v>
      </c>
      <c r="O1671" s="6">
        <f>E1671/D1671</f>
        <v>1.3975</v>
      </c>
      <c r="P1671" s="9">
        <f>IFERROR(E1671/L1671,0)</f>
        <v>15.357142857142858</v>
      </c>
      <c r="Q1671" t="str">
        <f t="shared" si="78"/>
        <v>film &amp; video</v>
      </c>
      <c r="R1671" t="str">
        <f t="shared" si="79"/>
        <v>television</v>
      </c>
      <c r="S1671" s="14">
        <f>(((I1671/60)/60)/24)+DATE(1970,1,1)</f>
        <v>42521.885138888887</v>
      </c>
      <c r="T1671" s="14">
        <f t="shared" si="80"/>
        <v>42461.885138888887</v>
      </c>
    </row>
    <row r="1672" spans="1:20" ht="57.6" x14ac:dyDescent="0.3">
      <c r="A1672" s="5">
        <v>1670</v>
      </c>
      <c r="B1672" s="3" t="s">
        <v>1670</v>
      </c>
      <c r="C1672" s="3" t="s">
        <v>5779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182</v>
      </c>
      <c r="M1672" s="5" t="b">
        <v>1</v>
      </c>
      <c r="N1672" s="5" t="s">
        <v>8264</v>
      </c>
      <c r="O1672" s="6">
        <f>E1672/D1672</f>
        <v>1.026</v>
      </c>
      <c r="P1672" s="9">
        <f>IFERROR(E1672/L1672,0)</f>
        <v>5.6373626373626378</v>
      </c>
      <c r="Q1672" t="str">
        <f t="shared" si="78"/>
        <v>film &amp; video</v>
      </c>
      <c r="R1672" t="str">
        <f t="shared" si="79"/>
        <v>television</v>
      </c>
      <c r="S1672" s="14">
        <f>(((I1672/60)/60)/24)+DATE(1970,1,1)</f>
        <v>40364.166666666664</v>
      </c>
      <c r="T1672" s="14">
        <f t="shared" si="80"/>
        <v>40313.930543981485</v>
      </c>
    </row>
    <row r="1673" spans="1:20" ht="28.8" x14ac:dyDescent="0.3">
      <c r="A1673" s="5">
        <v>1671</v>
      </c>
      <c r="B1673" s="3" t="s">
        <v>1671</v>
      </c>
      <c r="C1673" s="3" t="s">
        <v>5780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182</v>
      </c>
      <c r="M1673" s="5" t="b">
        <v>1</v>
      </c>
      <c r="N1673" s="5" t="s">
        <v>8264</v>
      </c>
      <c r="O1673" s="6">
        <f>E1673/D1673</f>
        <v>1.0067349999999999</v>
      </c>
      <c r="P1673" s="9">
        <f>IFERROR(E1673/L1673,0)</f>
        <v>11.063021978021979</v>
      </c>
      <c r="Q1673" t="str">
        <f t="shared" si="78"/>
        <v>film &amp; video</v>
      </c>
      <c r="R1673" t="str">
        <f t="shared" si="79"/>
        <v>television</v>
      </c>
      <c r="S1673" s="14">
        <f>(((I1673/60)/60)/24)+DATE(1970,1,1)</f>
        <v>42583.54414351852</v>
      </c>
      <c r="T1673" s="14">
        <f t="shared" si="80"/>
        <v>42553.54414351852</v>
      </c>
    </row>
    <row r="1674" spans="1:20" ht="43.2" x14ac:dyDescent="0.3">
      <c r="A1674" s="5">
        <v>1672</v>
      </c>
      <c r="B1674" s="3" t="s">
        <v>1672</v>
      </c>
      <c r="C1674" s="3" t="s">
        <v>5781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182</v>
      </c>
      <c r="M1674" s="5" t="b">
        <v>1</v>
      </c>
      <c r="N1674" s="5" t="s">
        <v>8264</v>
      </c>
      <c r="O1674" s="6">
        <f>E1674/D1674</f>
        <v>1.1294117647058823</v>
      </c>
      <c r="P1674" s="9">
        <f>IFERROR(E1674/L1674,0)</f>
        <v>10.549450549450549</v>
      </c>
      <c r="Q1674" t="str">
        <f t="shared" si="78"/>
        <v>film &amp; video</v>
      </c>
      <c r="R1674" t="str">
        <f t="shared" si="79"/>
        <v>television</v>
      </c>
      <c r="S1674" s="14">
        <f>(((I1674/60)/60)/24)+DATE(1970,1,1)</f>
        <v>41064.656597222223</v>
      </c>
      <c r="T1674" s="14">
        <f t="shared" si="80"/>
        <v>41034.656597222223</v>
      </c>
    </row>
    <row r="1675" spans="1:20" ht="43.2" x14ac:dyDescent="0.3">
      <c r="A1675" s="5">
        <v>1673</v>
      </c>
      <c r="B1675" s="3" t="s">
        <v>1673</v>
      </c>
      <c r="C1675" s="3" t="s">
        <v>5782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182</v>
      </c>
      <c r="M1675" s="5" t="b">
        <v>1</v>
      </c>
      <c r="N1675" s="5" t="s">
        <v>8264</v>
      </c>
      <c r="O1675" s="6">
        <f>E1675/D1675</f>
        <v>1.2809523809523808</v>
      </c>
      <c r="P1675" s="9">
        <f>IFERROR(E1675/L1675,0)</f>
        <v>14.780219780219781</v>
      </c>
      <c r="Q1675" t="str">
        <f t="shared" si="78"/>
        <v>film &amp; video</v>
      </c>
      <c r="R1675" t="str">
        <f t="shared" si="79"/>
        <v>television</v>
      </c>
      <c r="S1675" s="14">
        <f>(((I1675/60)/60)/24)+DATE(1970,1,1)</f>
        <v>42069.878379629634</v>
      </c>
      <c r="T1675" s="14">
        <f t="shared" si="80"/>
        <v>42039.878379629634</v>
      </c>
    </row>
    <row r="1676" spans="1:20" ht="43.2" x14ac:dyDescent="0.3">
      <c r="A1676" s="5">
        <v>1674</v>
      </c>
      <c r="B1676" s="3" t="s">
        <v>1674</v>
      </c>
      <c r="C1676" s="3" t="s">
        <v>5783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182</v>
      </c>
      <c r="M1676" s="5" t="b">
        <v>1</v>
      </c>
      <c r="N1676" s="5" t="s">
        <v>8264</v>
      </c>
      <c r="O1676" s="6">
        <f>E1676/D1676</f>
        <v>2.0169999999999999</v>
      </c>
      <c r="P1676" s="9">
        <f>IFERROR(E1676/L1676,0)</f>
        <v>55.412087912087912</v>
      </c>
      <c r="Q1676" t="str">
        <f t="shared" si="78"/>
        <v>film &amp; video</v>
      </c>
      <c r="R1676" t="str">
        <f t="shared" si="79"/>
        <v>television</v>
      </c>
      <c r="S1676" s="14">
        <f>(((I1676/60)/60)/24)+DATE(1970,1,1)</f>
        <v>42600.290972222225</v>
      </c>
      <c r="T1676" s="14">
        <f t="shared" si="80"/>
        <v>42569.605393518519</v>
      </c>
    </row>
    <row r="1677" spans="1:20" ht="28.8" x14ac:dyDescent="0.3">
      <c r="A1677" s="5">
        <v>1675</v>
      </c>
      <c r="B1677" s="3" t="s">
        <v>1675</v>
      </c>
      <c r="C1677" s="3" t="s">
        <v>5784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182</v>
      </c>
      <c r="M1677" s="5" t="b">
        <v>1</v>
      </c>
      <c r="N1677" s="5" t="s">
        <v>8264</v>
      </c>
      <c r="O1677" s="6">
        <f>E1677/D1677</f>
        <v>1.37416</v>
      </c>
      <c r="P1677" s="9">
        <f>IFERROR(E1677/L1677,0)</f>
        <v>7.5503296703296705</v>
      </c>
      <c r="Q1677" t="str">
        <f t="shared" si="78"/>
        <v>film &amp; video</v>
      </c>
      <c r="R1677" t="str">
        <f t="shared" si="79"/>
        <v>television</v>
      </c>
      <c r="S1677" s="14">
        <f>(((I1677/60)/60)/24)+DATE(1970,1,1)</f>
        <v>40832.918749999997</v>
      </c>
      <c r="T1677" s="14">
        <f t="shared" si="80"/>
        <v>40802.733101851853</v>
      </c>
    </row>
    <row r="1678" spans="1:20" ht="28.8" x14ac:dyDescent="0.3">
      <c r="A1678" s="5">
        <v>1676</v>
      </c>
      <c r="B1678" s="3" t="s">
        <v>1676</v>
      </c>
      <c r="C1678" s="3" t="s">
        <v>5785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182</v>
      </c>
      <c r="M1678" s="5" t="b">
        <v>1</v>
      </c>
      <c r="N1678" s="5" t="s">
        <v>8264</v>
      </c>
      <c r="O1678" s="6">
        <f>E1678/D1678</f>
        <v>1.1533333333333333</v>
      </c>
      <c r="P1678" s="9">
        <f>IFERROR(E1678/L1678,0)</f>
        <v>19.010989010989011</v>
      </c>
      <c r="Q1678" t="str">
        <f t="shared" si="78"/>
        <v>film &amp; video</v>
      </c>
      <c r="R1678" t="str">
        <f t="shared" si="79"/>
        <v>television</v>
      </c>
      <c r="S1678" s="14">
        <f>(((I1678/60)/60)/24)+DATE(1970,1,1)</f>
        <v>41020.165972222225</v>
      </c>
      <c r="T1678" s="14">
        <f t="shared" si="80"/>
        <v>40973.72623842593</v>
      </c>
    </row>
    <row r="1679" spans="1:20" ht="43.2" x14ac:dyDescent="0.3">
      <c r="A1679" s="5">
        <v>1677</v>
      </c>
      <c r="B1679" s="3" t="s">
        <v>1677</v>
      </c>
      <c r="C1679" s="3" t="s">
        <v>5786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182</v>
      </c>
      <c r="M1679" s="5" t="b">
        <v>1</v>
      </c>
      <c r="N1679" s="5" t="s">
        <v>8264</v>
      </c>
      <c r="O1679" s="6">
        <f>E1679/D1679</f>
        <v>1.1166666666666667</v>
      </c>
      <c r="P1679" s="9">
        <f>IFERROR(E1679/L1679,0)</f>
        <v>36.81318681318681</v>
      </c>
      <c r="Q1679" t="str">
        <f t="shared" si="78"/>
        <v>film &amp; video</v>
      </c>
      <c r="R1679" t="str">
        <f t="shared" si="79"/>
        <v>television</v>
      </c>
      <c r="S1679" s="14">
        <f>(((I1679/60)/60)/24)+DATE(1970,1,1)</f>
        <v>42476.249305555553</v>
      </c>
      <c r="T1679" s="14">
        <f t="shared" si="80"/>
        <v>42416.407129629632</v>
      </c>
    </row>
    <row r="1680" spans="1:20" ht="43.2" x14ac:dyDescent="0.3">
      <c r="A1680" s="5">
        <v>1678</v>
      </c>
      <c r="B1680" s="3" t="s">
        <v>1678</v>
      </c>
      <c r="C1680" s="3" t="s">
        <v>5787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182</v>
      </c>
      <c r="M1680" s="5" t="b">
        <v>1</v>
      </c>
      <c r="N1680" s="5" t="s">
        <v>8264</v>
      </c>
      <c r="O1680" s="6">
        <f>E1680/D1680</f>
        <v>1.1839999999999999</v>
      </c>
      <c r="P1680" s="9">
        <f>IFERROR(E1680/L1680,0)</f>
        <v>9.7582417582417591</v>
      </c>
      <c r="Q1680" t="str">
        <f t="shared" si="78"/>
        <v>film &amp; video</v>
      </c>
      <c r="R1680" t="str">
        <f t="shared" si="79"/>
        <v>television</v>
      </c>
      <c r="S1680" s="14">
        <f>(((I1680/60)/60)/24)+DATE(1970,1,1)</f>
        <v>41676.854988425926</v>
      </c>
      <c r="T1680" s="14">
        <f t="shared" si="80"/>
        <v>41662.854988425926</v>
      </c>
    </row>
    <row r="1681" spans="1:20" ht="57.6" x14ac:dyDescent="0.3">
      <c r="A1681" s="5">
        <v>1679</v>
      </c>
      <c r="B1681" s="3" t="s">
        <v>1679</v>
      </c>
      <c r="C1681" s="3" t="s">
        <v>5788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182</v>
      </c>
      <c r="M1681" s="5" t="b">
        <v>1</v>
      </c>
      <c r="N1681" s="5" t="s">
        <v>8264</v>
      </c>
      <c r="O1681" s="6">
        <f>E1681/D1681</f>
        <v>1.75</v>
      </c>
      <c r="P1681" s="9">
        <f>IFERROR(E1681/L1681,0)</f>
        <v>19.23076923076923</v>
      </c>
      <c r="Q1681" t="str">
        <f t="shared" si="78"/>
        <v>film &amp; video</v>
      </c>
      <c r="R1681" t="str">
        <f t="shared" si="79"/>
        <v>television</v>
      </c>
      <c r="S1681" s="14">
        <f>(((I1681/60)/60)/24)+DATE(1970,1,1)</f>
        <v>40746.068807870368</v>
      </c>
      <c r="T1681" s="14">
        <f t="shared" si="80"/>
        <v>40723.068807870368</v>
      </c>
    </row>
    <row r="1682" spans="1:20" ht="28.8" x14ac:dyDescent="0.3">
      <c r="A1682" s="5">
        <v>1680</v>
      </c>
      <c r="B1682" s="3" t="s">
        <v>1680</v>
      </c>
      <c r="C1682" s="3" t="s">
        <v>5789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182</v>
      </c>
      <c r="M1682" s="5" t="b">
        <v>1</v>
      </c>
      <c r="N1682" s="5" t="s">
        <v>8264</v>
      </c>
      <c r="O1682" s="6">
        <f>E1682/D1682</f>
        <v>1.175</v>
      </c>
      <c r="P1682" s="9">
        <f>IFERROR(E1682/L1682,0)</f>
        <v>6.4560439560439562</v>
      </c>
      <c r="Q1682" t="str">
        <f t="shared" si="78"/>
        <v>film &amp; video</v>
      </c>
      <c r="R1682" t="str">
        <f t="shared" si="79"/>
        <v>television</v>
      </c>
      <c r="S1682" s="14">
        <f>(((I1682/60)/60)/24)+DATE(1970,1,1)</f>
        <v>41832.757719907408</v>
      </c>
      <c r="T1682" s="14">
        <f t="shared" si="80"/>
        <v>41802.757719907408</v>
      </c>
    </row>
    <row r="1683" spans="1:20" ht="43.2" x14ac:dyDescent="0.3">
      <c r="A1683" s="5">
        <v>1681</v>
      </c>
      <c r="B1683" s="3" t="s">
        <v>1681</v>
      </c>
      <c r="C1683" s="3" t="s">
        <v>5790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182</v>
      </c>
      <c r="M1683" s="5" t="b">
        <v>1</v>
      </c>
      <c r="N1683" s="5" t="s">
        <v>8264</v>
      </c>
      <c r="O1683" s="6">
        <f>E1683/D1683</f>
        <v>1.0142212307692309</v>
      </c>
      <c r="P1683" s="9">
        <f>IFERROR(E1683/L1683,0)</f>
        <v>362.22186813186818</v>
      </c>
      <c r="Q1683" t="str">
        <f t="shared" si="78"/>
        <v>film &amp; video</v>
      </c>
      <c r="R1683" t="str">
        <f t="shared" si="79"/>
        <v>television</v>
      </c>
      <c r="S1683" s="14">
        <f>(((I1683/60)/60)/24)+DATE(1970,1,1)</f>
        <v>42823.083333333328</v>
      </c>
      <c r="T1683" s="14">
        <f t="shared" si="80"/>
        <v>42774.121342592596</v>
      </c>
    </row>
    <row r="1684" spans="1:20" ht="43.2" x14ac:dyDescent="0.3">
      <c r="A1684" s="5">
        <v>1682</v>
      </c>
      <c r="B1684" s="3" t="s">
        <v>1682</v>
      </c>
      <c r="C1684" s="3" t="s">
        <v>5791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182</v>
      </c>
      <c r="M1684" s="5" t="b">
        <v>1</v>
      </c>
      <c r="N1684" s="5" t="s">
        <v>8264</v>
      </c>
      <c r="O1684" s="6">
        <f>E1684/D1684</f>
        <v>0</v>
      </c>
      <c r="P1684" s="9">
        <f>IFERROR(E1684/L1684,0)</f>
        <v>0</v>
      </c>
      <c r="Q1684" t="str">
        <f t="shared" si="78"/>
        <v>film &amp; video</v>
      </c>
      <c r="R1684" t="str">
        <f t="shared" si="79"/>
        <v>television</v>
      </c>
      <c r="S1684" s="14">
        <f>(((I1684/60)/60)/24)+DATE(1970,1,1)</f>
        <v>42839.171990740739</v>
      </c>
      <c r="T1684" s="14">
        <f t="shared" si="80"/>
        <v>42779.21365740741</v>
      </c>
    </row>
    <row r="1685" spans="1:20" ht="43.2" x14ac:dyDescent="0.3">
      <c r="A1685" s="5">
        <v>1683</v>
      </c>
      <c r="B1685" s="3" t="s">
        <v>1683</v>
      </c>
      <c r="C1685" s="3" t="s">
        <v>5792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182</v>
      </c>
      <c r="M1685" s="5" t="b">
        <v>1</v>
      </c>
      <c r="N1685" s="5" t="s">
        <v>8264</v>
      </c>
      <c r="O1685" s="6">
        <f>E1685/D1685</f>
        <v>0.21714285714285714</v>
      </c>
      <c r="P1685" s="9">
        <f>IFERROR(E1685/L1685,0)</f>
        <v>4.1758241758241761</v>
      </c>
      <c r="Q1685" t="str">
        <f t="shared" si="78"/>
        <v>film &amp; video</v>
      </c>
      <c r="R1685" t="str">
        <f t="shared" si="79"/>
        <v>television</v>
      </c>
      <c r="S1685" s="14">
        <f>(((I1685/60)/60)/24)+DATE(1970,1,1)</f>
        <v>42832.781689814816</v>
      </c>
      <c r="T1685" s="14">
        <f t="shared" si="80"/>
        <v>42808.781689814816</v>
      </c>
    </row>
    <row r="1686" spans="1:20" ht="28.8" x14ac:dyDescent="0.3">
      <c r="A1686" s="5">
        <v>1684</v>
      </c>
      <c r="B1686" s="3" t="s">
        <v>1684</v>
      </c>
      <c r="C1686" s="3" t="s">
        <v>5793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182</v>
      </c>
      <c r="M1686" s="5" t="b">
        <v>1</v>
      </c>
      <c r="N1686" s="5" t="s">
        <v>8264</v>
      </c>
      <c r="O1686" s="6">
        <f>E1686/D1686</f>
        <v>1.0912500000000001</v>
      </c>
      <c r="P1686" s="9">
        <f>IFERROR(E1686/L1686,0)</f>
        <v>47.967032967032964</v>
      </c>
      <c r="Q1686" t="str">
        <f t="shared" si="78"/>
        <v>film &amp; video</v>
      </c>
      <c r="R1686" t="str">
        <f t="shared" si="79"/>
        <v>television</v>
      </c>
      <c r="S1686" s="14">
        <f>(((I1686/60)/60)/24)+DATE(1970,1,1)</f>
        <v>42811.773622685185</v>
      </c>
      <c r="T1686" s="14">
        <f t="shared" si="80"/>
        <v>42783.815289351856</v>
      </c>
    </row>
    <row r="1687" spans="1:20" ht="43.2" x14ac:dyDescent="0.3">
      <c r="A1687" s="5">
        <v>1685</v>
      </c>
      <c r="B1687" s="3" t="s">
        <v>1685</v>
      </c>
      <c r="C1687" s="3" t="s">
        <v>5794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182</v>
      </c>
      <c r="M1687" s="5" t="b">
        <v>1</v>
      </c>
      <c r="N1687" s="5" t="s">
        <v>8264</v>
      </c>
      <c r="O1687" s="6">
        <f>E1687/D1687</f>
        <v>1.0285714285714285</v>
      </c>
      <c r="P1687" s="9">
        <f>IFERROR(E1687/L1687,0)</f>
        <v>1.9780219780219781</v>
      </c>
      <c r="Q1687" t="str">
        <f t="shared" si="78"/>
        <v>film &amp; video</v>
      </c>
      <c r="R1687" t="str">
        <f t="shared" si="79"/>
        <v>television</v>
      </c>
      <c r="S1687" s="14">
        <f>(((I1687/60)/60)/24)+DATE(1970,1,1)</f>
        <v>42818.208599537036</v>
      </c>
      <c r="T1687" s="14">
        <f t="shared" si="80"/>
        <v>42788.2502662037</v>
      </c>
    </row>
    <row r="1688" spans="1:20" ht="43.2" x14ac:dyDescent="0.3">
      <c r="A1688" s="5">
        <v>1686</v>
      </c>
      <c r="B1688" s="3" t="s">
        <v>1686</v>
      </c>
      <c r="C1688" s="3" t="s">
        <v>5795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182</v>
      </c>
      <c r="M1688" s="5" t="b">
        <v>1</v>
      </c>
      <c r="N1688" s="5" t="s">
        <v>8264</v>
      </c>
      <c r="O1688" s="6">
        <f>E1688/D1688</f>
        <v>3.5999999999999999E-3</v>
      </c>
      <c r="P1688" s="9">
        <f>IFERROR(E1688/L1688,0)</f>
        <v>9.8901098901098897E-2</v>
      </c>
      <c r="Q1688" t="str">
        <f t="shared" si="78"/>
        <v>film &amp; video</v>
      </c>
      <c r="R1688" t="str">
        <f t="shared" si="79"/>
        <v>television</v>
      </c>
      <c r="S1688" s="14">
        <f>(((I1688/60)/60)/24)+DATE(1970,1,1)</f>
        <v>42852.802303240736</v>
      </c>
      <c r="T1688" s="14">
        <f t="shared" si="80"/>
        <v>42792.843969907408</v>
      </c>
    </row>
    <row r="1689" spans="1:20" ht="43.2" x14ac:dyDescent="0.3">
      <c r="A1689" s="5">
        <v>1687</v>
      </c>
      <c r="B1689" s="3" t="s">
        <v>1687</v>
      </c>
      <c r="C1689" s="3" t="s">
        <v>5796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182</v>
      </c>
      <c r="M1689" s="5" t="b">
        <v>1</v>
      </c>
      <c r="N1689" s="5" t="s">
        <v>8264</v>
      </c>
      <c r="O1689" s="6">
        <f>E1689/D1689</f>
        <v>0.3125</v>
      </c>
      <c r="P1689" s="9">
        <f>IFERROR(E1689/L1689,0)</f>
        <v>17.170329670329672</v>
      </c>
      <c r="Q1689" t="str">
        <f t="shared" si="78"/>
        <v>film &amp; video</v>
      </c>
      <c r="R1689" t="str">
        <f t="shared" si="79"/>
        <v>television</v>
      </c>
      <c r="S1689" s="14">
        <f>(((I1689/60)/60)/24)+DATE(1970,1,1)</f>
        <v>42835.84375</v>
      </c>
      <c r="T1689" s="14">
        <f t="shared" si="80"/>
        <v>42802.046817129631</v>
      </c>
    </row>
    <row r="1690" spans="1:20" ht="57.6" x14ac:dyDescent="0.3">
      <c r="A1690" s="5">
        <v>1688</v>
      </c>
      <c r="B1690" s="3" t="s">
        <v>1688</v>
      </c>
      <c r="C1690" s="3" t="s">
        <v>5797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182</v>
      </c>
      <c r="M1690" s="5" t="b">
        <v>1</v>
      </c>
      <c r="N1690" s="5" t="s">
        <v>8264</v>
      </c>
      <c r="O1690" s="6">
        <f>E1690/D1690</f>
        <v>0.443</v>
      </c>
      <c r="P1690" s="9">
        <f>IFERROR(E1690/L1690,0)</f>
        <v>9.7362637362637354</v>
      </c>
      <c r="Q1690" t="str">
        <f t="shared" si="78"/>
        <v>film &amp; video</v>
      </c>
      <c r="R1690" t="str">
        <f t="shared" si="79"/>
        <v>television</v>
      </c>
      <c r="S1690" s="14">
        <f>(((I1690/60)/60)/24)+DATE(1970,1,1)</f>
        <v>42834.492986111116</v>
      </c>
      <c r="T1690" s="14">
        <f t="shared" si="80"/>
        <v>42804.534652777773</v>
      </c>
    </row>
    <row r="1691" spans="1:20" ht="28.8" x14ac:dyDescent="0.3">
      <c r="A1691" s="5">
        <v>1689</v>
      </c>
      <c r="B1691" s="3" t="s">
        <v>1689</v>
      </c>
      <c r="C1691" s="3" t="s">
        <v>5798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182</v>
      </c>
      <c r="M1691" s="5" t="b">
        <v>1</v>
      </c>
      <c r="N1691" s="5" t="s">
        <v>8264</v>
      </c>
      <c r="O1691" s="6">
        <f>E1691/D1691</f>
        <v>1</v>
      </c>
      <c r="P1691" s="9">
        <f>IFERROR(E1691/L1691,0)</f>
        <v>13.186813186813186</v>
      </c>
      <c r="Q1691" t="str">
        <f t="shared" si="78"/>
        <v>film &amp; video</v>
      </c>
      <c r="R1691" t="str">
        <f t="shared" si="79"/>
        <v>television</v>
      </c>
      <c r="S1691" s="14">
        <f>(((I1691/60)/60)/24)+DATE(1970,1,1)</f>
        <v>42810.900810185187</v>
      </c>
      <c r="T1691" s="14">
        <f t="shared" si="80"/>
        <v>42780.942476851851</v>
      </c>
    </row>
    <row r="1692" spans="1:20" ht="43.2" x14ac:dyDescent="0.3">
      <c r="A1692" s="5">
        <v>1690</v>
      </c>
      <c r="B1692" s="3" t="s">
        <v>1690</v>
      </c>
      <c r="C1692" s="3" t="s">
        <v>5799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182</v>
      </c>
      <c r="M1692" s="5" t="b">
        <v>1</v>
      </c>
      <c r="N1692" s="5" t="s">
        <v>8264</v>
      </c>
      <c r="O1692" s="6">
        <f>E1692/D1692</f>
        <v>0.254</v>
      </c>
      <c r="P1692" s="9">
        <f>IFERROR(E1692/L1692,0)</f>
        <v>3.4890109890109891</v>
      </c>
      <c r="Q1692" t="str">
        <f t="shared" si="78"/>
        <v>film &amp; video</v>
      </c>
      <c r="R1692" t="str">
        <f t="shared" si="79"/>
        <v>television</v>
      </c>
      <c r="S1692" s="14">
        <f>(((I1692/60)/60)/24)+DATE(1970,1,1)</f>
        <v>42831.389374999999</v>
      </c>
      <c r="T1692" s="14">
        <f t="shared" si="80"/>
        <v>42801.43104166667</v>
      </c>
    </row>
    <row r="1693" spans="1:20" ht="43.2" x14ac:dyDescent="0.3">
      <c r="A1693" s="5">
        <v>1691</v>
      </c>
      <c r="B1693" s="3" t="s">
        <v>1691</v>
      </c>
      <c r="C1693" s="3" t="s">
        <v>5800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182</v>
      </c>
      <c r="M1693" s="5" t="b">
        <v>1</v>
      </c>
      <c r="N1693" s="5" t="s">
        <v>8264</v>
      </c>
      <c r="O1693" s="6">
        <f>E1693/D1693</f>
        <v>0.33473333333333333</v>
      </c>
      <c r="P1693" s="9">
        <f>IFERROR(E1693/L1693,0)</f>
        <v>55.175824175824175</v>
      </c>
      <c r="Q1693" t="str">
        <f t="shared" si="78"/>
        <v>film &amp; video</v>
      </c>
      <c r="R1693" t="str">
        <f t="shared" si="79"/>
        <v>television</v>
      </c>
      <c r="S1693" s="14">
        <f>(((I1693/60)/60)/24)+DATE(1970,1,1)</f>
        <v>42828.041666666672</v>
      </c>
      <c r="T1693" s="14">
        <f t="shared" si="80"/>
        <v>42795.701481481476</v>
      </c>
    </row>
    <row r="1694" spans="1:20" ht="43.2" x14ac:dyDescent="0.3">
      <c r="A1694" s="5">
        <v>1692</v>
      </c>
      <c r="B1694" s="3" t="s">
        <v>1692</v>
      </c>
      <c r="C1694" s="3" t="s">
        <v>5801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182</v>
      </c>
      <c r="M1694" s="5" t="b">
        <v>1</v>
      </c>
      <c r="N1694" s="5" t="s">
        <v>8264</v>
      </c>
      <c r="O1694" s="6">
        <f>E1694/D1694</f>
        <v>0.47799999999999998</v>
      </c>
      <c r="P1694" s="9">
        <f>IFERROR(E1694/L1694,0)</f>
        <v>13.131868131868131</v>
      </c>
      <c r="Q1694" t="str">
        <f t="shared" si="78"/>
        <v>film &amp; video</v>
      </c>
      <c r="R1694" t="str">
        <f t="shared" si="79"/>
        <v>television</v>
      </c>
      <c r="S1694" s="14">
        <f>(((I1694/60)/60)/24)+DATE(1970,1,1)</f>
        <v>42820.999305555553</v>
      </c>
      <c r="T1694" s="14">
        <f t="shared" si="80"/>
        <v>42788.151238425926</v>
      </c>
    </row>
    <row r="1695" spans="1:20" ht="43.2" x14ac:dyDescent="0.3">
      <c r="A1695" s="5">
        <v>1693</v>
      </c>
      <c r="B1695" s="3" t="s">
        <v>1693</v>
      </c>
      <c r="C1695" s="3" t="s">
        <v>5802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182</v>
      </c>
      <c r="M1695" s="5" t="b">
        <v>1</v>
      </c>
      <c r="N1695" s="5" t="s">
        <v>8264</v>
      </c>
      <c r="O1695" s="6">
        <f>E1695/D1695</f>
        <v>9.3333333333333338E-2</v>
      </c>
      <c r="P1695" s="9">
        <f>IFERROR(E1695/L1695,0)</f>
        <v>1.5384615384615385</v>
      </c>
      <c r="Q1695" t="str">
        <f t="shared" si="78"/>
        <v>film &amp; video</v>
      </c>
      <c r="R1695" t="str">
        <f t="shared" si="79"/>
        <v>television</v>
      </c>
      <c r="S1695" s="14">
        <f>(((I1695/60)/60)/24)+DATE(1970,1,1)</f>
        <v>42834.833333333328</v>
      </c>
      <c r="T1695" s="14">
        <f t="shared" si="80"/>
        <v>42803.920277777783</v>
      </c>
    </row>
    <row r="1696" spans="1:20" ht="43.2" x14ac:dyDescent="0.3">
      <c r="A1696" s="5">
        <v>1694</v>
      </c>
      <c r="B1696" s="3" t="s">
        <v>1694</v>
      </c>
      <c r="C1696" s="3" t="s">
        <v>5803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182</v>
      </c>
      <c r="M1696" s="5" t="b">
        <v>1</v>
      </c>
      <c r="N1696" s="5" t="s">
        <v>8264</v>
      </c>
      <c r="O1696" s="6">
        <f>E1696/D1696</f>
        <v>5.0000000000000001E-4</v>
      </c>
      <c r="P1696" s="9">
        <f>IFERROR(E1696/L1696,0)</f>
        <v>2.7472527472527472E-2</v>
      </c>
      <c r="Q1696" t="str">
        <f t="shared" si="78"/>
        <v>film &amp; video</v>
      </c>
      <c r="R1696" t="str">
        <f t="shared" si="79"/>
        <v>television</v>
      </c>
      <c r="S1696" s="14">
        <f>(((I1696/60)/60)/24)+DATE(1970,1,1)</f>
        <v>42821.191666666666</v>
      </c>
      <c r="T1696" s="14">
        <f t="shared" si="80"/>
        <v>42791.669837962967</v>
      </c>
    </row>
    <row r="1697" spans="1:20" ht="57.6" x14ac:dyDescent="0.3">
      <c r="A1697" s="5">
        <v>1695</v>
      </c>
      <c r="B1697" s="3" t="s">
        <v>1695</v>
      </c>
      <c r="C1697" s="3" t="s">
        <v>5804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182</v>
      </c>
      <c r="M1697" s="5" t="b">
        <v>1</v>
      </c>
      <c r="N1697" s="5" t="s">
        <v>8264</v>
      </c>
      <c r="O1697" s="6">
        <f>E1697/D1697</f>
        <v>0.11708333333333333</v>
      </c>
      <c r="P1697" s="9">
        <f>IFERROR(E1697/L1697,0)</f>
        <v>7.7197802197802199</v>
      </c>
      <c r="Q1697" t="str">
        <f t="shared" si="78"/>
        <v>film &amp; video</v>
      </c>
      <c r="R1697" t="str">
        <f t="shared" si="79"/>
        <v>television</v>
      </c>
      <c r="S1697" s="14">
        <f>(((I1697/60)/60)/24)+DATE(1970,1,1)</f>
        <v>42835.041666666672</v>
      </c>
      <c r="T1697" s="14">
        <f t="shared" si="80"/>
        <v>42801.031412037039</v>
      </c>
    </row>
    <row r="1698" spans="1:20" ht="43.2" x14ac:dyDescent="0.3">
      <c r="A1698" s="5">
        <v>1696</v>
      </c>
      <c r="B1698" s="3" t="s">
        <v>1696</v>
      </c>
      <c r="C1698" s="3" t="s">
        <v>5805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182</v>
      </c>
      <c r="M1698" s="5" t="b">
        <v>1</v>
      </c>
      <c r="N1698" s="5" t="s">
        <v>8264</v>
      </c>
      <c r="O1698" s="6">
        <f>E1698/D1698</f>
        <v>0</v>
      </c>
      <c r="P1698" s="9">
        <f>IFERROR(E1698/L1698,0)</f>
        <v>0</v>
      </c>
      <c r="Q1698" t="str">
        <f t="shared" si="78"/>
        <v>film &amp; video</v>
      </c>
      <c r="R1698" t="str">
        <f t="shared" si="79"/>
        <v>television</v>
      </c>
      <c r="S1698" s="14">
        <f>(((I1698/60)/60)/24)+DATE(1970,1,1)</f>
        <v>42826.027905092589</v>
      </c>
      <c r="T1698" s="14">
        <f t="shared" si="80"/>
        <v>42796.069571759261</v>
      </c>
    </row>
    <row r="1699" spans="1:20" ht="43.2" x14ac:dyDescent="0.3">
      <c r="A1699" s="5">
        <v>1697</v>
      </c>
      <c r="B1699" s="3" t="s">
        <v>1697</v>
      </c>
      <c r="C1699" s="3" t="s">
        <v>5806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182</v>
      </c>
      <c r="M1699" s="5" t="b">
        <v>1</v>
      </c>
      <c r="N1699" s="5" t="s">
        <v>8264</v>
      </c>
      <c r="O1699" s="6">
        <f>E1699/D1699</f>
        <v>0.20208000000000001</v>
      </c>
      <c r="P1699" s="9">
        <f>IFERROR(E1699/L1699,0)</f>
        <v>13.87912087912088</v>
      </c>
      <c r="Q1699" t="str">
        <f t="shared" si="78"/>
        <v>film &amp; video</v>
      </c>
      <c r="R1699" t="str">
        <f t="shared" si="79"/>
        <v>television</v>
      </c>
      <c r="S1699" s="14">
        <f>(((I1699/60)/60)/24)+DATE(1970,1,1)</f>
        <v>42834.991296296299</v>
      </c>
      <c r="T1699" s="14">
        <f t="shared" si="80"/>
        <v>42805.032962962956</v>
      </c>
    </row>
    <row r="1700" spans="1:20" ht="72" x14ac:dyDescent="0.3">
      <c r="A1700" s="5">
        <v>1698</v>
      </c>
      <c r="B1700" s="3" t="s">
        <v>1698</v>
      </c>
      <c r="C1700" s="3" t="s">
        <v>5807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182</v>
      </c>
      <c r="M1700" s="5" t="b">
        <v>1</v>
      </c>
      <c r="N1700" s="5" t="s">
        <v>8264</v>
      </c>
      <c r="O1700" s="6">
        <f>E1700/D1700</f>
        <v>0</v>
      </c>
      <c r="P1700" s="9">
        <f>IFERROR(E1700/L1700,0)</f>
        <v>0</v>
      </c>
      <c r="Q1700" t="str">
        <f t="shared" si="78"/>
        <v>film &amp; video</v>
      </c>
      <c r="R1700" t="str">
        <f t="shared" si="79"/>
        <v>television</v>
      </c>
      <c r="S1700" s="14">
        <f>(((I1700/60)/60)/24)+DATE(1970,1,1)</f>
        <v>42820.147916666669</v>
      </c>
      <c r="T1700" s="14">
        <f t="shared" si="80"/>
        <v>42796.207870370374</v>
      </c>
    </row>
    <row r="1701" spans="1:20" ht="43.2" x14ac:dyDescent="0.3">
      <c r="A1701" s="5">
        <v>1699</v>
      </c>
      <c r="B1701" s="3" t="s">
        <v>1699</v>
      </c>
      <c r="C1701" s="3" t="s">
        <v>5808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182</v>
      </c>
      <c r="M1701" s="5" t="b">
        <v>1</v>
      </c>
      <c r="N1701" s="5" t="s">
        <v>8264</v>
      </c>
      <c r="O1701" s="6">
        <f>E1701/D1701</f>
        <v>4.2311459353574929E-2</v>
      </c>
      <c r="P1701" s="9">
        <f>IFERROR(E1701/L1701,0)</f>
        <v>1.1868131868131868</v>
      </c>
      <c r="Q1701" t="str">
        <f t="shared" si="78"/>
        <v>film &amp; video</v>
      </c>
      <c r="R1701" t="str">
        <f t="shared" si="79"/>
        <v>television</v>
      </c>
      <c r="S1701" s="14">
        <f>(((I1701/60)/60)/24)+DATE(1970,1,1)</f>
        <v>42836.863946759258</v>
      </c>
      <c r="T1701" s="14">
        <f t="shared" si="80"/>
        <v>42806.863946759258</v>
      </c>
    </row>
    <row r="1702" spans="1:20" ht="43.2" x14ac:dyDescent="0.3">
      <c r="A1702" s="5">
        <v>1700</v>
      </c>
      <c r="B1702" s="3" t="s">
        <v>1700</v>
      </c>
      <c r="C1702" s="3" t="s">
        <v>5809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182</v>
      </c>
      <c r="M1702" s="5" t="b">
        <v>1</v>
      </c>
      <c r="N1702" s="5" t="s">
        <v>8264</v>
      </c>
      <c r="O1702" s="6">
        <f>E1702/D1702</f>
        <v>0.2606</v>
      </c>
      <c r="P1702" s="9">
        <f>IFERROR(E1702/L1702,0)</f>
        <v>28.637362637362639</v>
      </c>
      <c r="Q1702" t="str">
        <f t="shared" si="78"/>
        <v>film &amp; video</v>
      </c>
      <c r="R1702" t="str">
        <f t="shared" si="79"/>
        <v>television</v>
      </c>
      <c r="S1702" s="14">
        <f>(((I1702/60)/60)/24)+DATE(1970,1,1)</f>
        <v>42826.166666666672</v>
      </c>
      <c r="T1702" s="14">
        <f t="shared" si="80"/>
        <v>42796.071643518517</v>
      </c>
    </row>
    <row r="1703" spans="1:20" ht="43.2" x14ac:dyDescent="0.3">
      <c r="A1703" s="5">
        <v>1701</v>
      </c>
      <c r="B1703" s="3" t="s">
        <v>1701</v>
      </c>
      <c r="C1703" s="3" t="s">
        <v>5810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182</v>
      </c>
      <c r="M1703" s="5" t="b">
        <v>1</v>
      </c>
      <c r="N1703" s="5" t="s">
        <v>8264</v>
      </c>
      <c r="O1703" s="6">
        <f>E1703/D1703</f>
        <v>1.9801980198019802E-3</v>
      </c>
      <c r="P1703" s="9">
        <f>IFERROR(E1703/L1703,0)</f>
        <v>5.4945054945054944E-2</v>
      </c>
      <c r="Q1703" t="str">
        <f t="shared" si="78"/>
        <v>film &amp; video</v>
      </c>
      <c r="R1703" t="str">
        <f t="shared" si="79"/>
        <v>television</v>
      </c>
      <c r="S1703" s="14">
        <f>(((I1703/60)/60)/24)+DATE(1970,1,1)</f>
        <v>42019.664409722223</v>
      </c>
      <c r="T1703" s="14">
        <f t="shared" si="80"/>
        <v>41989.664409722223</v>
      </c>
    </row>
    <row r="1704" spans="1:20" ht="28.8" x14ac:dyDescent="0.3">
      <c r="A1704" s="5">
        <v>1702</v>
      </c>
      <c r="B1704" s="3" t="s">
        <v>1702</v>
      </c>
      <c r="C1704" s="3" t="s">
        <v>5811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182</v>
      </c>
      <c r="M1704" s="5" t="b">
        <v>1</v>
      </c>
      <c r="N1704" s="5" t="s">
        <v>8264</v>
      </c>
      <c r="O1704" s="6">
        <f>E1704/D1704</f>
        <v>6.0606060606060605E-5</v>
      </c>
      <c r="P1704" s="9">
        <f>IFERROR(E1704/L1704,0)</f>
        <v>5.4945054945054949E-3</v>
      </c>
      <c r="Q1704" t="str">
        <f t="shared" si="78"/>
        <v>film &amp; video</v>
      </c>
      <c r="R1704" t="str">
        <f t="shared" si="79"/>
        <v>television</v>
      </c>
      <c r="S1704" s="14">
        <f>(((I1704/60)/60)/24)+DATE(1970,1,1)</f>
        <v>42093.828125</v>
      </c>
      <c r="T1704" s="14">
        <f t="shared" si="80"/>
        <v>42063.869791666672</v>
      </c>
    </row>
    <row r="1705" spans="1:20" ht="43.2" x14ac:dyDescent="0.3">
      <c r="A1705" s="5">
        <v>1703</v>
      </c>
      <c r="B1705" s="3" t="s">
        <v>1703</v>
      </c>
      <c r="C1705" s="3" t="s">
        <v>5812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182</v>
      </c>
      <c r="M1705" s="5" t="b">
        <v>1</v>
      </c>
      <c r="N1705" s="5" t="s">
        <v>8264</v>
      </c>
      <c r="O1705" s="6">
        <f>E1705/D1705</f>
        <v>1.0200000000000001E-2</v>
      </c>
      <c r="P1705" s="9">
        <f>IFERROR(E1705/L1705,0)</f>
        <v>0.28021978021978022</v>
      </c>
      <c r="Q1705" t="str">
        <f t="shared" si="78"/>
        <v>film &amp; video</v>
      </c>
      <c r="R1705" t="str">
        <f t="shared" si="79"/>
        <v>television</v>
      </c>
      <c r="S1705" s="14">
        <f>(((I1705/60)/60)/24)+DATE(1970,1,1)</f>
        <v>42247.281678240746</v>
      </c>
      <c r="T1705" s="14">
        <f t="shared" si="80"/>
        <v>42187.281678240746</v>
      </c>
    </row>
    <row r="1706" spans="1:20" ht="43.2" x14ac:dyDescent="0.3">
      <c r="A1706" s="5">
        <v>1704</v>
      </c>
      <c r="B1706" s="3" t="s">
        <v>1704</v>
      </c>
      <c r="C1706" s="3" t="s">
        <v>5813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182</v>
      </c>
      <c r="M1706" s="5" t="b">
        <v>1</v>
      </c>
      <c r="N1706" s="5" t="s">
        <v>8264</v>
      </c>
      <c r="O1706" s="6">
        <f>E1706/D1706</f>
        <v>0.65100000000000002</v>
      </c>
      <c r="P1706" s="9">
        <f>IFERROR(E1706/L1706,0)</f>
        <v>7.1538461538461542</v>
      </c>
      <c r="Q1706" t="str">
        <f t="shared" si="78"/>
        <v>film &amp; video</v>
      </c>
      <c r="R1706" t="str">
        <f t="shared" si="79"/>
        <v>television</v>
      </c>
      <c r="S1706" s="14">
        <f>(((I1706/60)/60)/24)+DATE(1970,1,1)</f>
        <v>42051.139733796299</v>
      </c>
      <c r="T1706" s="14">
        <f t="shared" si="80"/>
        <v>42021.139733796299</v>
      </c>
    </row>
    <row r="1707" spans="1:20" ht="43.2" x14ac:dyDescent="0.3">
      <c r="A1707" s="5">
        <v>1705</v>
      </c>
      <c r="B1707" s="3" t="s">
        <v>1705</v>
      </c>
      <c r="C1707" s="3" t="s">
        <v>5814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182</v>
      </c>
      <c r="M1707" s="5" t="b">
        <v>1</v>
      </c>
      <c r="N1707" s="5" t="s">
        <v>8264</v>
      </c>
      <c r="O1707" s="6">
        <f>E1707/D1707</f>
        <v>0</v>
      </c>
      <c r="P1707" s="9">
        <f>IFERROR(E1707/L1707,0)</f>
        <v>0</v>
      </c>
      <c r="Q1707" t="str">
        <f t="shared" si="78"/>
        <v>film &amp; video</v>
      </c>
      <c r="R1707" t="str">
        <f t="shared" si="79"/>
        <v>television</v>
      </c>
      <c r="S1707" s="14">
        <f>(((I1707/60)/60)/24)+DATE(1970,1,1)</f>
        <v>42256.666666666672</v>
      </c>
      <c r="T1707" s="14">
        <f t="shared" si="80"/>
        <v>42245.016736111109</v>
      </c>
    </row>
    <row r="1708" spans="1:20" ht="43.2" x14ac:dyDescent="0.3">
      <c r="A1708" s="5">
        <v>1706</v>
      </c>
      <c r="B1708" s="3" t="s">
        <v>1706</v>
      </c>
      <c r="C1708" s="3" t="s">
        <v>5815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182</v>
      </c>
      <c r="M1708" s="5" t="b">
        <v>1</v>
      </c>
      <c r="N1708" s="5" t="s">
        <v>8264</v>
      </c>
      <c r="O1708" s="6">
        <f>E1708/D1708</f>
        <v>0</v>
      </c>
      <c r="P1708" s="9">
        <f>IFERROR(E1708/L1708,0)</f>
        <v>0</v>
      </c>
      <c r="Q1708" t="str">
        <f t="shared" si="78"/>
        <v>film &amp; video</v>
      </c>
      <c r="R1708" t="str">
        <f t="shared" si="79"/>
        <v>television</v>
      </c>
      <c r="S1708" s="14">
        <f>(((I1708/60)/60)/24)+DATE(1970,1,1)</f>
        <v>42239.306388888886</v>
      </c>
      <c r="T1708" s="14">
        <f t="shared" si="80"/>
        <v>42179.306388888886</v>
      </c>
    </row>
    <row r="1709" spans="1:20" ht="43.2" x14ac:dyDescent="0.3">
      <c r="A1709" s="5">
        <v>1707</v>
      </c>
      <c r="B1709" s="3" t="s">
        <v>1707</v>
      </c>
      <c r="C1709" s="3" t="s">
        <v>5816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182</v>
      </c>
      <c r="M1709" s="5" t="b">
        <v>1</v>
      </c>
      <c r="N1709" s="5" t="s">
        <v>8264</v>
      </c>
      <c r="O1709" s="6">
        <f>E1709/D1709</f>
        <v>9.74E-2</v>
      </c>
      <c r="P1709" s="9">
        <f>IFERROR(E1709/L1709,0)</f>
        <v>2.6758241758241756</v>
      </c>
      <c r="Q1709" t="str">
        <f t="shared" si="78"/>
        <v>film &amp; video</v>
      </c>
      <c r="R1709" t="str">
        <f t="shared" si="79"/>
        <v>television</v>
      </c>
      <c r="S1709" s="14">
        <f>(((I1709/60)/60)/24)+DATE(1970,1,1)</f>
        <v>42457.679340277777</v>
      </c>
      <c r="T1709" s="14">
        <f t="shared" si="80"/>
        <v>42427.721006944441</v>
      </c>
    </row>
    <row r="1710" spans="1:20" ht="57.6" x14ac:dyDescent="0.3">
      <c r="A1710" s="5">
        <v>1708</v>
      </c>
      <c r="B1710" s="3" t="s">
        <v>1708</v>
      </c>
      <c r="C1710" s="3" t="s">
        <v>5817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182</v>
      </c>
      <c r="M1710" s="5" t="b">
        <v>1</v>
      </c>
      <c r="N1710" s="5" t="s">
        <v>8264</v>
      </c>
      <c r="O1710" s="6">
        <f>E1710/D1710</f>
        <v>0</v>
      </c>
      <c r="P1710" s="9">
        <f>IFERROR(E1710/L1710,0)</f>
        <v>0</v>
      </c>
      <c r="Q1710" t="str">
        <f t="shared" si="78"/>
        <v>film &amp; video</v>
      </c>
      <c r="R1710" t="str">
        <f t="shared" si="79"/>
        <v>television</v>
      </c>
      <c r="S1710" s="14">
        <f>(((I1710/60)/60)/24)+DATE(1970,1,1)</f>
        <v>42491.866967592592</v>
      </c>
      <c r="T1710" s="14">
        <f t="shared" si="80"/>
        <v>42451.866967592592</v>
      </c>
    </row>
    <row r="1711" spans="1:20" ht="43.2" x14ac:dyDescent="0.3">
      <c r="A1711" s="5">
        <v>1709</v>
      </c>
      <c r="B1711" s="3" t="s">
        <v>1709</v>
      </c>
      <c r="C1711" s="3" t="s">
        <v>5818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182</v>
      </c>
      <c r="M1711" s="5" t="b">
        <v>1</v>
      </c>
      <c r="N1711" s="5" t="s">
        <v>8264</v>
      </c>
      <c r="O1711" s="6">
        <f>E1711/D1711</f>
        <v>4.8571428571428571E-2</v>
      </c>
      <c r="P1711" s="9">
        <f>IFERROR(E1711/L1711,0)</f>
        <v>0.46703296703296704</v>
      </c>
      <c r="Q1711" t="str">
        <f t="shared" si="78"/>
        <v>film &amp; video</v>
      </c>
      <c r="R1711" t="str">
        <f t="shared" si="79"/>
        <v>television</v>
      </c>
      <c r="S1711" s="14">
        <f>(((I1711/60)/60)/24)+DATE(1970,1,1)</f>
        <v>41882.818749999999</v>
      </c>
      <c r="T1711" s="14">
        <f t="shared" si="80"/>
        <v>41841.56381944444</v>
      </c>
    </row>
    <row r="1712" spans="1:20" ht="28.8" x14ac:dyDescent="0.3">
      <c r="A1712" s="5">
        <v>1710</v>
      </c>
      <c r="B1712" s="3" t="s">
        <v>1710</v>
      </c>
      <c r="C1712" s="3" t="s">
        <v>5819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182</v>
      </c>
      <c r="M1712" s="5" t="b">
        <v>1</v>
      </c>
      <c r="N1712" s="5" t="s">
        <v>8264</v>
      </c>
      <c r="O1712" s="6">
        <f>E1712/D1712</f>
        <v>6.7999999999999996E-3</v>
      </c>
      <c r="P1712" s="9">
        <f>IFERROR(E1712/L1712,0)</f>
        <v>0.18681318681318682</v>
      </c>
      <c r="Q1712" t="str">
        <f t="shared" si="78"/>
        <v>film &amp; video</v>
      </c>
      <c r="R1712" t="str">
        <f t="shared" si="79"/>
        <v>television</v>
      </c>
      <c r="S1712" s="14">
        <f>(((I1712/60)/60)/24)+DATE(1970,1,1)</f>
        <v>42387.541666666672</v>
      </c>
      <c r="T1712" s="14">
        <f t="shared" si="80"/>
        <v>42341.59129629629</v>
      </c>
    </row>
    <row r="1713" spans="1:20" ht="43.2" x14ac:dyDescent="0.3">
      <c r="A1713" s="5">
        <v>1711</v>
      </c>
      <c r="B1713" s="3" t="s">
        <v>1711</v>
      </c>
      <c r="C1713" s="3" t="s">
        <v>5820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182</v>
      </c>
      <c r="M1713" s="5" t="b">
        <v>1</v>
      </c>
      <c r="N1713" s="5" t="s">
        <v>8264</v>
      </c>
      <c r="O1713" s="6">
        <f>E1713/D1713</f>
        <v>0.105</v>
      </c>
      <c r="P1713" s="9">
        <f>IFERROR(E1713/L1713,0)</f>
        <v>5.7692307692307692</v>
      </c>
      <c r="Q1713" t="str">
        <f t="shared" si="78"/>
        <v>film &amp; video</v>
      </c>
      <c r="R1713" t="str">
        <f t="shared" si="79"/>
        <v>television</v>
      </c>
      <c r="S1713" s="14">
        <f>(((I1713/60)/60)/24)+DATE(1970,1,1)</f>
        <v>41883.646226851852</v>
      </c>
      <c r="T1713" s="14">
        <f t="shared" si="80"/>
        <v>41852.646226851852</v>
      </c>
    </row>
    <row r="1714" spans="1:20" ht="57.6" x14ac:dyDescent="0.3">
      <c r="A1714" s="5">
        <v>1712</v>
      </c>
      <c r="B1714" s="3" t="s">
        <v>1712</v>
      </c>
      <c r="C1714" s="3" t="s">
        <v>5821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182</v>
      </c>
      <c r="M1714" s="5" t="b">
        <v>1</v>
      </c>
      <c r="N1714" s="5" t="s">
        <v>8264</v>
      </c>
      <c r="O1714" s="6">
        <f>E1714/D1714</f>
        <v>0</v>
      </c>
      <c r="P1714" s="9">
        <f>IFERROR(E1714/L1714,0)</f>
        <v>0</v>
      </c>
      <c r="Q1714" t="str">
        <f t="shared" si="78"/>
        <v>film &amp; video</v>
      </c>
      <c r="R1714" t="str">
        <f t="shared" si="79"/>
        <v>television</v>
      </c>
      <c r="S1714" s="14">
        <f>(((I1714/60)/60)/24)+DATE(1970,1,1)</f>
        <v>42185.913807870369</v>
      </c>
      <c r="T1714" s="14">
        <f t="shared" si="80"/>
        <v>42125.913807870369</v>
      </c>
    </row>
    <row r="1715" spans="1:20" ht="57.6" x14ac:dyDescent="0.3">
      <c r="A1715" s="5">
        <v>1713</v>
      </c>
      <c r="B1715" s="3" t="s">
        <v>1713</v>
      </c>
      <c r="C1715" s="3" t="s">
        <v>5822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182</v>
      </c>
      <c r="M1715" s="5" t="b">
        <v>1</v>
      </c>
      <c r="N1715" s="5" t="s">
        <v>8264</v>
      </c>
      <c r="O1715" s="6">
        <f>E1715/D1715</f>
        <v>1.6666666666666666E-2</v>
      </c>
      <c r="P1715" s="9">
        <f>IFERROR(E1715/L1715,0)</f>
        <v>0.27472527472527475</v>
      </c>
      <c r="Q1715" t="str">
        <f t="shared" si="78"/>
        <v>film &amp; video</v>
      </c>
      <c r="R1715" t="str">
        <f t="shared" si="79"/>
        <v>television</v>
      </c>
      <c r="S1715" s="14">
        <f>(((I1715/60)/60)/24)+DATE(1970,1,1)</f>
        <v>41917.801064814819</v>
      </c>
      <c r="T1715" s="14">
        <f t="shared" si="80"/>
        <v>41887.801064814819</v>
      </c>
    </row>
    <row r="1716" spans="1:20" ht="43.2" x14ac:dyDescent="0.3">
      <c r="A1716" s="5">
        <v>1714</v>
      </c>
      <c r="B1716" s="3" t="s">
        <v>1714</v>
      </c>
      <c r="C1716" s="3" t="s">
        <v>5823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182</v>
      </c>
      <c r="M1716" s="5" t="b">
        <v>1</v>
      </c>
      <c r="N1716" s="5" t="s">
        <v>8264</v>
      </c>
      <c r="O1716" s="6">
        <f>E1716/D1716</f>
        <v>7.868E-2</v>
      </c>
      <c r="P1716" s="9">
        <f>IFERROR(E1716/L1716,0)</f>
        <v>10.807692307692308</v>
      </c>
      <c r="Q1716" t="str">
        <f t="shared" si="78"/>
        <v>film &amp; video</v>
      </c>
      <c r="R1716" t="str">
        <f t="shared" si="79"/>
        <v>television</v>
      </c>
      <c r="S1716" s="14">
        <f>(((I1716/60)/60)/24)+DATE(1970,1,1)</f>
        <v>42125.918530092589</v>
      </c>
      <c r="T1716" s="14">
        <f t="shared" si="80"/>
        <v>42095.918530092589</v>
      </c>
    </row>
    <row r="1717" spans="1:20" ht="43.2" x14ac:dyDescent="0.3">
      <c r="A1717" s="5">
        <v>1715</v>
      </c>
      <c r="B1717" s="3" t="s">
        <v>1715</v>
      </c>
      <c r="C1717" s="3" t="s">
        <v>5824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182</v>
      </c>
      <c r="M1717" s="5" t="b">
        <v>1</v>
      </c>
      <c r="N1717" s="5" t="s">
        <v>8264</v>
      </c>
      <c r="O1717" s="6">
        <f>E1717/D1717</f>
        <v>2.2000000000000001E-3</v>
      </c>
      <c r="P1717" s="9">
        <f>IFERROR(E1717/L1717,0)</f>
        <v>6.043956043956044E-2</v>
      </c>
      <c r="Q1717" t="str">
        <f t="shared" si="78"/>
        <v>film &amp; video</v>
      </c>
      <c r="R1717" t="str">
        <f t="shared" si="79"/>
        <v>television</v>
      </c>
      <c r="S1717" s="14">
        <f>(((I1717/60)/60)/24)+DATE(1970,1,1)</f>
        <v>42094.140277777777</v>
      </c>
      <c r="T1717" s="14">
        <f t="shared" si="80"/>
        <v>42064.217418981483</v>
      </c>
    </row>
    <row r="1718" spans="1:20" ht="43.2" x14ac:dyDescent="0.3">
      <c r="A1718" s="5">
        <v>1716</v>
      </c>
      <c r="B1718" s="3" t="s">
        <v>1716</v>
      </c>
      <c r="C1718" s="3" t="s">
        <v>5825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182</v>
      </c>
      <c r="M1718" s="5" t="b">
        <v>1</v>
      </c>
      <c r="N1718" s="5" t="s">
        <v>8264</v>
      </c>
      <c r="O1718" s="6">
        <f>E1718/D1718</f>
        <v>7.4999999999999997E-2</v>
      </c>
      <c r="P1718" s="9">
        <f>IFERROR(E1718/L1718,0)</f>
        <v>0.82417582417582413</v>
      </c>
      <c r="Q1718" t="str">
        <f t="shared" si="78"/>
        <v>film &amp; video</v>
      </c>
      <c r="R1718" t="str">
        <f t="shared" si="79"/>
        <v>television</v>
      </c>
      <c r="S1718" s="14">
        <f>(((I1718/60)/60)/24)+DATE(1970,1,1)</f>
        <v>42713.619201388887</v>
      </c>
      <c r="T1718" s="14">
        <f t="shared" si="80"/>
        <v>42673.577534722222</v>
      </c>
    </row>
    <row r="1719" spans="1:20" ht="43.2" x14ac:dyDescent="0.3">
      <c r="A1719" s="5">
        <v>1717</v>
      </c>
      <c r="B1719" s="3" t="s">
        <v>1717</v>
      </c>
      <c r="C1719" s="3" t="s">
        <v>5826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182</v>
      </c>
      <c r="M1719" s="5" t="b">
        <v>1</v>
      </c>
      <c r="N1719" s="5" t="s">
        <v>8264</v>
      </c>
      <c r="O1719" s="6">
        <f>E1719/D1719</f>
        <v>0.42725880551301687</v>
      </c>
      <c r="P1719" s="9">
        <f>IFERROR(E1719/L1719,0)</f>
        <v>7.6648351648351651</v>
      </c>
      <c r="Q1719" t="str">
        <f t="shared" si="78"/>
        <v>film &amp; video</v>
      </c>
      <c r="R1719" t="str">
        <f t="shared" si="79"/>
        <v>television</v>
      </c>
      <c r="S1719" s="14">
        <f>(((I1719/60)/60)/24)+DATE(1970,1,1)</f>
        <v>42481.166666666672</v>
      </c>
      <c r="T1719" s="14">
        <f t="shared" si="80"/>
        <v>42460.98192129629</v>
      </c>
    </row>
    <row r="1720" spans="1:20" x14ac:dyDescent="0.3">
      <c r="A1720" s="5">
        <v>1718</v>
      </c>
      <c r="B1720" s="3" t="s">
        <v>1718</v>
      </c>
      <c r="C1720" s="3" t="s">
        <v>5827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182</v>
      </c>
      <c r="M1720" s="5" t="b">
        <v>1</v>
      </c>
      <c r="N1720" s="5" t="s">
        <v>8264</v>
      </c>
      <c r="O1720" s="6">
        <f>E1720/D1720</f>
        <v>2.142857142857143E-3</v>
      </c>
      <c r="P1720" s="9">
        <f>IFERROR(E1720/L1720,0)</f>
        <v>0.41208791208791207</v>
      </c>
      <c r="Q1720" t="str">
        <f t="shared" si="78"/>
        <v>film &amp; video</v>
      </c>
      <c r="R1720" t="str">
        <f t="shared" si="79"/>
        <v>television</v>
      </c>
      <c r="S1720" s="14">
        <f>(((I1720/60)/60)/24)+DATE(1970,1,1)</f>
        <v>42504.207638888889</v>
      </c>
      <c r="T1720" s="14">
        <f t="shared" si="80"/>
        <v>42460.610520833332</v>
      </c>
    </row>
    <row r="1721" spans="1:20" ht="43.2" x14ac:dyDescent="0.3">
      <c r="A1721" s="5">
        <v>1719</v>
      </c>
      <c r="B1721" s="3" t="s">
        <v>1719</v>
      </c>
      <c r="C1721" s="3" t="s">
        <v>5828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182</v>
      </c>
      <c r="M1721" s="5" t="b">
        <v>1</v>
      </c>
      <c r="N1721" s="5" t="s">
        <v>8264</v>
      </c>
      <c r="O1721" s="6">
        <f>E1721/D1721</f>
        <v>8.7500000000000008E-3</v>
      </c>
      <c r="P1721" s="9">
        <f>IFERROR(E1721/L1721,0)</f>
        <v>0.19230769230769232</v>
      </c>
      <c r="Q1721" t="str">
        <f t="shared" si="78"/>
        <v>film &amp; video</v>
      </c>
      <c r="R1721" t="str">
        <f t="shared" si="79"/>
        <v>television</v>
      </c>
      <c r="S1721" s="14">
        <f>(((I1721/60)/60)/24)+DATE(1970,1,1)</f>
        <v>41899.534618055557</v>
      </c>
      <c r="T1721" s="14">
        <f t="shared" si="80"/>
        <v>41869.534618055557</v>
      </c>
    </row>
    <row r="1722" spans="1:20" ht="43.2" x14ac:dyDescent="0.3">
      <c r="A1722" s="5">
        <v>1720</v>
      </c>
      <c r="B1722" s="3" t="s">
        <v>1720</v>
      </c>
      <c r="C1722" s="3" t="s">
        <v>5829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182</v>
      </c>
      <c r="M1722" s="5" t="b">
        <v>1</v>
      </c>
      <c r="N1722" s="5" t="s">
        <v>8264</v>
      </c>
      <c r="O1722" s="6">
        <f>E1722/D1722</f>
        <v>5.6250000000000001E-2</v>
      </c>
      <c r="P1722" s="9">
        <f>IFERROR(E1722/L1722,0)</f>
        <v>1.2362637362637363</v>
      </c>
      <c r="Q1722" t="str">
        <f t="shared" si="78"/>
        <v>film &amp; video</v>
      </c>
      <c r="R1722" t="str">
        <f t="shared" si="79"/>
        <v>television</v>
      </c>
      <c r="S1722" s="14">
        <f>(((I1722/60)/60)/24)+DATE(1970,1,1)</f>
        <v>41952.824895833335</v>
      </c>
      <c r="T1722" s="14">
        <f t="shared" si="80"/>
        <v>41922.783229166671</v>
      </c>
    </row>
    <row r="1723" spans="1:20" ht="43.2" x14ac:dyDescent="0.3">
      <c r="A1723" s="5">
        <v>1721</v>
      </c>
      <c r="B1723" s="3" t="s">
        <v>1721</v>
      </c>
      <c r="C1723" s="3" t="s">
        <v>5830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182</v>
      </c>
      <c r="M1723" s="5" t="b">
        <v>1</v>
      </c>
      <c r="N1723" s="5" t="s">
        <v>8264</v>
      </c>
      <c r="O1723" s="6">
        <f>E1723/D1723</f>
        <v>0</v>
      </c>
      <c r="P1723" s="9">
        <f>IFERROR(E1723/L1723,0)</f>
        <v>0</v>
      </c>
      <c r="Q1723" t="str">
        <f t="shared" si="78"/>
        <v>film &amp; video</v>
      </c>
      <c r="R1723" t="str">
        <f t="shared" si="79"/>
        <v>television</v>
      </c>
      <c r="S1723" s="14">
        <f>(((I1723/60)/60)/24)+DATE(1970,1,1)</f>
        <v>42349.461377314816</v>
      </c>
      <c r="T1723" s="14">
        <f t="shared" si="80"/>
        <v>42319.461377314816</v>
      </c>
    </row>
    <row r="1724" spans="1:20" ht="43.2" x14ac:dyDescent="0.3">
      <c r="A1724" s="5">
        <v>1722</v>
      </c>
      <c r="B1724" s="3" t="s">
        <v>1722</v>
      </c>
      <c r="C1724" s="3" t="s">
        <v>5831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182</v>
      </c>
      <c r="M1724" s="5" t="b">
        <v>1</v>
      </c>
      <c r="N1724" s="5" t="s">
        <v>8264</v>
      </c>
      <c r="O1724" s="6">
        <f>E1724/D1724</f>
        <v>3.4722222222222224E-4</v>
      </c>
      <c r="P1724" s="9">
        <f>IFERROR(E1724/L1724,0)</f>
        <v>5.4945054945054949E-3</v>
      </c>
      <c r="Q1724" t="str">
        <f t="shared" si="78"/>
        <v>film &amp; video</v>
      </c>
      <c r="R1724" t="str">
        <f t="shared" si="79"/>
        <v>television</v>
      </c>
      <c r="S1724" s="14">
        <f>(((I1724/60)/60)/24)+DATE(1970,1,1)</f>
        <v>42463.006944444445</v>
      </c>
      <c r="T1724" s="14">
        <f t="shared" si="80"/>
        <v>42425.960983796293</v>
      </c>
    </row>
    <row r="1725" spans="1:20" ht="57.6" x14ac:dyDescent="0.3">
      <c r="A1725" s="5">
        <v>1723</v>
      </c>
      <c r="B1725" s="3" t="s">
        <v>1723</v>
      </c>
      <c r="C1725" s="3" t="s">
        <v>5832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182</v>
      </c>
      <c r="M1725" s="5" t="b">
        <v>1</v>
      </c>
      <c r="N1725" s="5" t="s">
        <v>8264</v>
      </c>
      <c r="O1725" s="6">
        <f>E1725/D1725</f>
        <v>6.5000000000000002E-2</v>
      </c>
      <c r="P1725" s="9">
        <f>IFERROR(E1725/L1725,0)</f>
        <v>3.5714285714285716</v>
      </c>
      <c r="Q1725" t="str">
        <f t="shared" si="78"/>
        <v>film &amp; video</v>
      </c>
      <c r="R1725" t="str">
        <f t="shared" si="79"/>
        <v>television</v>
      </c>
      <c r="S1725" s="14">
        <f>(((I1725/60)/60)/24)+DATE(1970,1,1)</f>
        <v>42186.25</v>
      </c>
      <c r="T1725" s="14">
        <f t="shared" si="80"/>
        <v>42129.82540509259</v>
      </c>
    </row>
    <row r="1726" spans="1:20" ht="43.2" x14ac:dyDescent="0.3">
      <c r="A1726" s="5">
        <v>1724</v>
      </c>
      <c r="B1726" s="3" t="s">
        <v>1724</v>
      </c>
      <c r="C1726" s="3" t="s">
        <v>5833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182</v>
      </c>
      <c r="M1726" s="5" t="b">
        <v>1</v>
      </c>
      <c r="N1726" s="5" t="s">
        <v>8264</v>
      </c>
      <c r="O1726" s="6">
        <f>E1726/D1726</f>
        <v>5.8333333333333336E-3</v>
      </c>
      <c r="P1726" s="9">
        <f>IFERROR(E1726/L1726,0)</f>
        <v>0.19230769230769232</v>
      </c>
      <c r="Q1726" t="str">
        <f t="shared" si="78"/>
        <v>film &amp; video</v>
      </c>
      <c r="R1726" t="str">
        <f t="shared" si="79"/>
        <v>television</v>
      </c>
      <c r="S1726" s="14">
        <f>(((I1726/60)/60)/24)+DATE(1970,1,1)</f>
        <v>41942.932430555556</v>
      </c>
      <c r="T1726" s="14">
        <f t="shared" si="80"/>
        <v>41912.932430555556</v>
      </c>
    </row>
    <row r="1727" spans="1:20" ht="43.2" x14ac:dyDescent="0.3">
      <c r="A1727" s="5">
        <v>1725</v>
      </c>
      <c r="B1727" s="3" t="s">
        <v>1725</v>
      </c>
      <c r="C1727" s="3" t="s">
        <v>5834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182</v>
      </c>
      <c r="M1727" s="5" t="b">
        <v>1</v>
      </c>
      <c r="N1727" s="5" t="s">
        <v>8264</v>
      </c>
      <c r="O1727" s="6">
        <f>E1727/D1727</f>
        <v>0.10181818181818182</v>
      </c>
      <c r="P1727" s="9">
        <f>IFERROR(E1727/L1727,0)</f>
        <v>3.0769230769230771</v>
      </c>
      <c r="Q1727" t="str">
        <f t="shared" si="78"/>
        <v>film &amp; video</v>
      </c>
      <c r="R1727" t="str">
        <f t="shared" si="79"/>
        <v>television</v>
      </c>
      <c r="S1727" s="14">
        <f>(((I1727/60)/60)/24)+DATE(1970,1,1)</f>
        <v>41875.968159722222</v>
      </c>
      <c r="T1727" s="14">
        <f t="shared" si="80"/>
        <v>41845.968159722222</v>
      </c>
    </row>
    <row r="1728" spans="1:20" ht="28.8" x14ac:dyDescent="0.3">
      <c r="A1728" s="5">
        <v>1726</v>
      </c>
      <c r="B1728" s="3" t="s">
        <v>1726</v>
      </c>
      <c r="C1728" s="3" t="s">
        <v>5835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182</v>
      </c>
      <c r="M1728" s="5" t="b">
        <v>1</v>
      </c>
      <c r="N1728" s="5" t="s">
        <v>8264</v>
      </c>
      <c r="O1728" s="6">
        <f>E1728/D1728</f>
        <v>0.33784615384615385</v>
      </c>
      <c r="P1728" s="9">
        <f>IFERROR(E1728/L1728,0)</f>
        <v>12.065934065934066</v>
      </c>
      <c r="Q1728" t="str">
        <f t="shared" si="78"/>
        <v>film &amp; video</v>
      </c>
      <c r="R1728" t="str">
        <f t="shared" si="79"/>
        <v>television</v>
      </c>
      <c r="S1728" s="14">
        <f>(((I1728/60)/60)/24)+DATE(1970,1,1)</f>
        <v>41817.919722222221</v>
      </c>
      <c r="T1728" s="14">
        <f t="shared" si="80"/>
        <v>41788.919722222221</v>
      </c>
    </row>
    <row r="1729" spans="1:20" ht="43.2" x14ac:dyDescent="0.3">
      <c r="A1729" s="5">
        <v>1727</v>
      </c>
      <c r="B1729" s="3" t="s">
        <v>1727</v>
      </c>
      <c r="C1729" s="3" t="s">
        <v>5836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182</v>
      </c>
      <c r="M1729" s="5" t="b">
        <v>1</v>
      </c>
      <c r="N1729" s="5" t="s">
        <v>8264</v>
      </c>
      <c r="O1729" s="6">
        <f>E1729/D1729</f>
        <v>3.3333333333333332E-4</v>
      </c>
      <c r="P1729" s="9">
        <f>IFERROR(E1729/L1729,0)</f>
        <v>5.4945054945054949E-3</v>
      </c>
      <c r="Q1729" t="str">
        <f t="shared" si="78"/>
        <v>film &amp; video</v>
      </c>
      <c r="R1729" t="str">
        <f t="shared" si="79"/>
        <v>television</v>
      </c>
      <c r="S1729" s="14">
        <f>(((I1729/60)/60)/24)+DATE(1970,1,1)</f>
        <v>42099.458333333328</v>
      </c>
      <c r="T1729" s="14">
        <f t="shared" si="80"/>
        <v>42044.927974537044</v>
      </c>
    </row>
    <row r="1730" spans="1:20" ht="43.2" x14ac:dyDescent="0.3">
      <c r="A1730" s="5">
        <v>1728</v>
      </c>
      <c r="B1730" s="3" t="s">
        <v>1728</v>
      </c>
      <c r="C1730" s="3" t="s">
        <v>5837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182</v>
      </c>
      <c r="M1730" s="5" t="b">
        <v>1</v>
      </c>
      <c r="N1730" s="5" t="s">
        <v>8264</v>
      </c>
      <c r="O1730" s="6">
        <f>E1730/D1730</f>
        <v>0.68400000000000005</v>
      </c>
      <c r="P1730" s="9">
        <f>IFERROR(E1730/L1730,0)</f>
        <v>4.697802197802198</v>
      </c>
      <c r="Q1730" t="str">
        <f t="shared" si="78"/>
        <v>film &amp; video</v>
      </c>
      <c r="R1730" t="str">
        <f t="shared" si="79"/>
        <v>television</v>
      </c>
      <c r="S1730" s="14">
        <f>(((I1730/60)/60)/24)+DATE(1970,1,1)</f>
        <v>42298.625856481478</v>
      </c>
      <c r="T1730" s="14">
        <f t="shared" si="80"/>
        <v>42268.625856481478</v>
      </c>
    </row>
    <row r="1731" spans="1:20" ht="43.2" x14ac:dyDescent="0.3">
      <c r="A1731" s="5">
        <v>1729</v>
      </c>
      <c r="B1731" s="3" t="s">
        <v>1729</v>
      </c>
      <c r="C1731" s="3" t="s">
        <v>5838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182</v>
      </c>
      <c r="M1731" s="5" t="b">
        <v>1</v>
      </c>
      <c r="N1731" s="5" t="s">
        <v>8264</v>
      </c>
      <c r="O1731" s="6">
        <f>E1731/D1731</f>
        <v>0</v>
      </c>
      <c r="P1731" s="9">
        <f>IFERROR(E1731/L1731,0)</f>
        <v>0</v>
      </c>
      <c r="Q1731" t="str">
        <f t="shared" ref="Q1731:Q1794" si="81">LEFT(N1731, SEARCH("/",N1731)-1)</f>
        <v>film &amp; video</v>
      </c>
      <c r="R1731" t="str">
        <f t="shared" ref="R1731:R1794" si="82">RIGHT(N1731, LEN(N1731)-SEARCH("/", N1731))</f>
        <v>television</v>
      </c>
      <c r="S1731" s="14">
        <f>(((I1731/60)/60)/24)+DATE(1970,1,1)</f>
        <v>42531.052152777775</v>
      </c>
      <c r="T1731" s="14">
        <f t="shared" ref="T1731:T1794" si="83">(((J1731/60)/60)/24)+DATE(1970,1,1)</f>
        <v>42471.052152777775</v>
      </c>
    </row>
    <row r="1732" spans="1:20" ht="43.2" x14ac:dyDescent="0.3">
      <c r="A1732" s="5">
        <v>1730</v>
      </c>
      <c r="B1732" s="3" t="s">
        <v>1730</v>
      </c>
      <c r="C1732" s="3" t="s">
        <v>5839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182</v>
      </c>
      <c r="M1732" s="5" t="b">
        <v>1</v>
      </c>
      <c r="N1732" s="5" t="s">
        <v>8264</v>
      </c>
      <c r="O1732" s="6">
        <f>E1732/D1732</f>
        <v>0</v>
      </c>
      <c r="P1732" s="9">
        <f>IFERROR(E1732/L1732,0)</f>
        <v>0</v>
      </c>
      <c r="Q1732" t="str">
        <f t="shared" si="81"/>
        <v>film &amp; video</v>
      </c>
      <c r="R1732" t="str">
        <f t="shared" si="82"/>
        <v>television</v>
      </c>
      <c r="S1732" s="14">
        <f>(((I1732/60)/60)/24)+DATE(1970,1,1)</f>
        <v>42302.087766203709</v>
      </c>
      <c r="T1732" s="14">
        <f t="shared" si="83"/>
        <v>42272.087766203709</v>
      </c>
    </row>
    <row r="1733" spans="1:20" ht="28.8" x14ac:dyDescent="0.3">
      <c r="A1733" s="5">
        <v>1731</v>
      </c>
      <c r="B1733" s="3" t="s">
        <v>1731</v>
      </c>
      <c r="C1733" s="3" t="s">
        <v>5840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182</v>
      </c>
      <c r="M1733" s="5" t="b">
        <v>1</v>
      </c>
      <c r="N1733" s="5" t="s">
        <v>8264</v>
      </c>
      <c r="O1733" s="6">
        <f>E1733/D1733</f>
        <v>0</v>
      </c>
      <c r="P1733" s="9">
        <f>IFERROR(E1733/L1733,0)</f>
        <v>0</v>
      </c>
      <c r="Q1733" t="str">
        <f t="shared" si="81"/>
        <v>film &amp; video</v>
      </c>
      <c r="R1733" t="str">
        <f t="shared" si="82"/>
        <v>television</v>
      </c>
      <c r="S1733" s="14">
        <f>(((I1733/60)/60)/24)+DATE(1970,1,1)</f>
        <v>42166.625</v>
      </c>
      <c r="T1733" s="14">
        <f t="shared" si="83"/>
        <v>42152.906851851847</v>
      </c>
    </row>
    <row r="1734" spans="1:20" ht="43.2" x14ac:dyDescent="0.3">
      <c r="A1734" s="5">
        <v>1732</v>
      </c>
      <c r="B1734" s="3" t="s">
        <v>1732</v>
      </c>
      <c r="C1734" s="3" t="s">
        <v>5841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182</v>
      </c>
      <c r="M1734" s="5" t="b">
        <v>1</v>
      </c>
      <c r="N1734" s="5" t="s">
        <v>8264</v>
      </c>
      <c r="O1734" s="6">
        <f>E1734/D1734</f>
        <v>0</v>
      </c>
      <c r="P1734" s="9">
        <f>IFERROR(E1734/L1734,0)</f>
        <v>0</v>
      </c>
      <c r="Q1734" t="str">
        <f t="shared" si="81"/>
        <v>film &amp; video</v>
      </c>
      <c r="R1734" t="str">
        <f t="shared" si="82"/>
        <v>television</v>
      </c>
      <c r="S1734" s="14">
        <f>(((I1734/60)/60)/24)+DATE(1970,1,1)</f>
        <v>42385.208333333328</v>
      </c>
      <c r="T1734" s="14">
        <f t="shared" si="83"/>
        <v>42325.683807870373</v>
      </c>
    </row>
    <row r="1735" spans="1:20" ht="43.2" x14ac:dyDescent="0.3">
      <c r="A1735" s="5">
        <v>1733</v>
      </c>
      <c r="B1735" s="3" t="s">
        <v>1733</v>
      </c>
      <c r="C1735" s="3" t="s">
        <v>5842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182</v>
      </c>
      <c r="M1735" s="5" t="b">
        <v>1</v>
      </c>
      <c r="N1735" s="5" t="s">
        <v>8264</v>
      </c>
      <c r="O1735" s="6">
        <f>E1735/D1735</f>
        <v>0</v>
      </c>
      <c r="P1735" s="9">
        <f>IFERROR(E1735/L1735,0)</f>
        <v>0</v>
      </c>
      <c r="Q1735" t="str">
        <f t="shared" si="81"/>
        <v>film &amp; video</v>
      </c>
      <c r="R1735" t="str">
        <f t="shared" si="82"/>
        <v>television</v>
      </c>
      <c r="S1735" s="14">
        <f>(((I1735/60)/60)/24)+DATE(1970,1,1)</f>
        <v>42626.895833333328</v>
      </c>
      <c r="T1735" s="14">
        <f t="shared" si="83"/>
        <v>42614.675625000003</v>
      </c>
    </row>
    <row r="1736" spans="1:20" ht="43.2" x14ac:dyDescent="0.3">
      <c r="A1736" s="5">
        <v>1734</v>
      </c>
      <c r="B1736" s="3" t="s">
        <v>1734</v>
      </c>
      <c r="C1736" s="3" t="s">
        <v>5843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182</v>
      </c>
      <c r="M1736" s="5" t="b">
        <v>1</v>
      </c>
      <c r="N1736" s="5" t="s">
        <v>8264</v>
      </c>
      <c r="O1736" s="6">
        <f>E1736/D1736</f>
        <v>2.2222222222222223E-4</v>
      </c>
      <c r="P1736" s="9">
        <f>IFERROR(E1736/L1736,0)</f>
        <v>5.4945054945054949E-3</v>
      </c>
      <c r="Q1736" t="str">
        <f t="shared" si="81"/>
        <v>film &amp; video</v>
      </c>
      <c r="R1736" t="str">
        <f t="shared" si="82"/>
        <v>television</v>
      </c>
      <c r="S1736" s="14">
        <f>(((I1736/60)/60)/24)+DATE(1970,1,1)</f>
        <v>42132.036527777775</v>
      </c>
      <c r="T1736" s="14">
        <f t="shared" si="83"/>
        <v>42102.036527777775</v>
      </c>
    </row>
    <row r="1737" spans="1:20" ht="43.2" x14ac:dyDescent="0.3">
      <c r="A1737" s="5">
        <v>1735</v>
      </c>
      <c r="B1737" s="3" t="s">
        <v>1735</v>
      </c>
      <c r="C1737" s="3" t="s">
        <v>5844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182</v>
      </c>
      <c r="M1737" s="5" t="b">
        <v>1</v>
      </c>
      <c r="N1737" s="5" t="s">
        <v>8264</v>
      </c>
      <c r="O1737" s="6">
        <f>E1737/D1737</f>
        <v>0.11</v>
      </c>
      <c r="P1737" s="9">
        <f>IFERROR(E1737/L1737,0)</f>
        <v>0.60439560439560436</v>
      </c>
      <c r="Q1737" t="str">
        <f t="shared" si="81"/>
        <v>film &amp; video</v>
      </c>
      <c r="R1737" t="str">
        <f t="shared" si="82"/>
        <v>television</v>
      </c>
      <c r="S1737" s="14">
        <f>(((I1737/60)/60)/24)+DATE(1970,1,1)</f>
        <v>42589.814178240747</v>
      </c>
      <c r="T1737" s="14">
        <f t="shared" si="83"/>
        <v>42559.814178240747</v>
      </c>
    </row>
    <row r="1738" spans="1:20" ht="28.8" x14ac:dyDescent="0.3">
      <c r="A1738" s="5">
        <v>1736</v>
      </c>
      <c r="B1738" s="3" t="s">
        <v>1736</v>
      </c>
      <c r="C1738" s="3" t="s">
        <v>5845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182</v>
      </c>
      <c r="M1738" s="5" t="b">
        <v>1</v>
      </c>
      <c r="N1738" s="5" t="s">
        <v>8264</v>
      </c>
      <c r="O1738" s="6">
        <f>E1738/D1738</f>
        <v>7.3333333333333332E-3</v>
      </c>
      <c r="P1738" s="9">
        <f>IFERROR(E1738/L1738,0)</f>
        <v>0.12087912087912088</v>
      </c>
      <c r="Q1738" t="str">
        <f t="shared" si="81"/>
        <v>film &amp; video</v>
      </c>
      <c r="R1738" t="str">
        <f t="shared" si="82"/>
        <v>television</v>
      </c>
      <c r="S1738" s="14">
        <f>(((I1738/60)/60)/24)+DATE(1970,1,1)</f>
        <v>42316.90315972222</v>
      </c>
      <c r="T1738" s="14">
        <f t="shared" si="83"/>
        <v>42286.861493055556</v>
      </c>
    </row>
    <row r="1739" spans="1:20" ht="43.2" x14ac:dyDescent="0.3">
      <c r="A1739" s="5">
        <v>1737</v>
      </c>
      <c r="B1739" s="3" t="s">
        <v>1737</v>
      </c>
      <c r="C1739" s="3" t="s">
        <v>5846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182</v>
      </c>
      <c r="M1739" s="5" t="b">
        <v>1</v>
      </c>
      <c r="N1739" s="5" t="s">
        <v>8264</v>
      </c>
      <c r="O1739" s="6">
        <f>E1739/D1739</f>
        <v>0.21249999999999999</v>
      </c>
      <c r="P1739" s="9">
        <f>IFERROR(E1739/L1739,0)</f>
        <v>4.6703296703296706</v>
      </c>
      <c r="Q1739" t="str">
        <f t="shared" si="81"/>
        <v>film &amp; video</v>
      </c>
      <c r="R1739" t="str">
        <f t="shared" si="82"/>
        <v>television</v>
      </c>
      <c r="S1739" s="14">
        <f>(((I1739/60)/60)/24)+DATE(1970,1,1)</f>
        <v>42205.948981481488</v>
      </c>
      <c r="T1739" s="14">
        <f t="shared" si="83"/>
        <v>42175.948981481488</v>
      </c>
    </row>
    <row r="1740" spans="1:20" ht="28.8" x14ac:dyDescent="0.3">
      <c r="A1740" s="5">
        <v>1738</v>
      </c>
      <c r="B1740" s="3" t="s">
        <v>1738</v>
      </c>
      <c r="C1740" s="3" t="s">
        <v>5847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182</v>
      </c>
      <c r="M1740" s="5" t="b">
        <v>1</v>
      </c>
      <c r="N1740" s="5" t="s">
        <v>8264</v>
      </c>
      <c r="O1740" s="6">
        <f>E1740/D1740</f>
        <v>4.0000000000000001E-3</v>
      </c>
      <c r="P1740" s="9">
        <f>IFERROR(E1740/L1740,0)</f>
        <v>0.10989010989010989</v>
      </c>
      <c r="Q1740" t="str">
        <f t="shared" si="81"/>
        <v>film &amp; video</v>
      </c>
      <c r="R1740" t="str">
        <f t="shared" si="82"/>
        <v>television</v>
      </c>
      <c r="S1740" s="14">
        <f>(((I1740/60)/60)/24)+DATE(1970,1,1)</f>
        <v>41914.874328703707</v>
      </c>
      <c r="T1740" s="14">
        <f t="shared" si="83"/>
        <v>41884.874328703707</v>
      </c>
    </row>
    <row r="1741" spans="1:20" ht="43.2" x14ac:dyDescent="0.3">
      <c r="A1741" s="5">
        <v>1739</v>
      </c>
      <c r="B1741" s="3" t="s">
        <v>1739</v>
      </c>
      <c r="C1741" s="3" t="s">
        <v>5848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182</v>
      </c>
      <c r="M1741" s="5" t="b">
        <v>1</v>
      </c>
      <c r="N1741" s="5" t="s">
        <v>8264</v>
      </c>
      <c r="O1741" s="6">
        <f>E1741/D1741</f>
        <v>1E-3</v>
      </c>
      <c r="P1741" s="9">
        <f>IFERROR(E1741/L1741,0)</f>
        <v>5.4945054945054949E-3</v>
      </c>
      <c r="Q1741" t="str">
        <f t="shared" si="81"/>
        <v>film &amp; video</v>
      </c>
      <c r="R1741" t="str">
        <f t="shared" si="82"/>
        <v>television</v>
      </c>
      <c r="S1741" s="14">
        <f>(((I1741/60)/60)/24)+DATE(1970,1,1)</f>
        <v>42494.832546296297</v>
      </c>
      <c r="T1741" s="14">
        <f t="shared" si="83"/>
        <v>42435.874212962968</v>
      </c>
    </row>
    <row r="1742" spans="1:20" ht="43.2" x14ac:dyDescent="0.3">
      <c r="A1742" s="5">
        <v>1740</v>
      </c>
      <c r="B1742" s="3" t="s">
        <v>1740</v>
      </c>
      <c r="C1742" s="3" t="s">
        <v>5849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182</v>
      </c>
      <c r="M1742" s="5" t="b">
        <v>1</v>
      </c>
      <c r="N1742" s="5" t="s">
        <v>8264</v>
      </c>
      <c r="O1742" s="6">
        <f>E1742/D1742</f>
        <v>0</v>
      </c>
      <c r="P1742" s="9">
        <f>IFERROR(E1742/L1742,0)</f>
        <v>0</v>
      </c>
      <c r="Q1742" t="str">
        <f t="shared" si="81"/>
        <v>film &amp; video</v>
      </c>
      <c r="R1742" t="str">
        <f t="shared" si="82"/>
        <v>television</v>
      </c>
      <c r="S1742" s="14">
        <f>(((I1742/60)/60)/24)+DATE(1970,1,1)</f>
        <v>42201.817384259266</v>
      </c>
      <c r="T1742" s="14">
        <f t="shared" si="83"/>
        <v>42171.817384259266</v>
      </c>
    </row>
    <row r="1743" spans="1:20" ht="28.8" x14ac:dyDescent="0.3">
      <c r="A1743" s="5">
        <v>1741</v>
      </c>
      <c r="B1743" s="3" t="s">
        <v>1741</v>
      </c>
      <c r="C1743" s="3" t="s">
        <v>5850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182</v>
      </c>
      <c r="M1743" s="5" t="b">
        <v>1</v>
      </c>
      <c r="N1743" s="5" t="s">
        <v>8264</v>
      </c>
      <c r="O1743" s="6">
        <f>E1743/D1743</f>
        <v>1.1083333333333334</v>
      </c>
      <c r="P1743" s="9">
        <f>IFERROR(E1743/L1743,0)</f>
        <v>7.3076923076923075</v>
      </c>
      <c r="Q1743" t="str">
        <f t="shared" si="81"/>
        <v>film &amp; video</v>
      </c>
      <c r="R1743" t="str">
        <f t="shared" si="82"/>
        <v>television</v>
      </c>
      <c r="S1743" s="14">
        <f>(((I1743/60)/60)/24)+DATE(1970,1,1)</f>
        <v>42165.628136574072</v>
      </c>
      <c r="T1743" s="14">
        <f t="shared" si="83"/>
        <v>42120.628136574072</v>
      </c>
    </row>
    <row r="1744" spans="1:20" ht="43.2" x14ac:dyDescent="0.3">
      <c r="A1744" s="5">
        <v>1742</v>
      </c>
      <c r="B1744" s="3" t="s">
        <v>1742</v>
      </c>
      <c r="C1744" s="3" t="s">
        <v>5851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182</v>
      </c>
      <c r="M1744" s="5" t="b">
        <v>1</v>
      </c>
      <c r="N1744" s="5" t="s">
        <v>8264</v>
      </c>
      <c r="O1744" s="6">
        <f>E1744/D1744</f>
        <v>1.0874999999999999</v>
      </c>
      <c r="P1744" s="9">
        <f>IFERROR(E1744/L1744,0)</f>
        <v>11.950549450549451</v>
      </c>
      <c r="Q1744" t="str">
        <f t="shared" si="81"/>
        <v>film &amp; video</v>
      </c>
      <c r="R1744" t="str">
        <f t="shared" si="82"/>
        <v>television</v>
      </c>
      <c r="S1744" s="14">
        <f>(((I1744/60)/60)/24)+DATE(1970,1,1)</f>
        <v>42742.875</v>
      </c>
      <c r="T1744" s="14">
        <f t="shared" si="83"/>
        <v>42710.876967592587</v>
      </c>
    </row>
    <row r="1745" spans="1:20" ht="43.2" x14ac:dyDescent="0.3">
      <c r="A1745" s="5">
        <v>1743</v>
      </c>
      <c r="B1745" s="3" t="s">
        <v>1743</v>
      </c>
      <c r="C1745" s="3" t="s">
        <v>5852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182</v>
      </c>
      <c r="M1745" s="5" t="b">
        <v>1</v>
      </c>
      <c r="N1745" s="5" t="s">
        <v>8264</v>
      </c>
      <c r="O1745" s="6">
        <f>E1745/D1745</f>
        <v>1.0041666666666667</v>
      </c>
      <c r="P1745" s="9">
        <f>IFERROR(E1745/L1745,0)</f>
        <v>33.104395604395606</v>
      </c>
      <c r="Q1745" t="str">
        <f t="shared" si="81"/>
        <v>film &amp; video</v>
      </c>
      <c r="R1745" t="str">
        <f t="shared" si="82"/>
        <v>television</v>
      </c>
      <c r="S1745" s="14">
        <f>(((I1745/60)/60)/24)+DATE(1970,1,1)</f>
        <v>42609.165972222225</v>
      </c>
      <c r="T1745" s="14">
        <f t="shared" si="83"/>
        <v>42586.925636574073</v>
      </c>
    </row>
    <row r="1746" spans="1:20" ht="43.2" x14ac:dyDescent="0.3">
      <c r="A1746" s="5">
        <v>1744</v>
      </c>
      <c r="B1746" s="3" t="s">
        <v>1744</v>
      </c>
      <c r="C1746" s="3" t="s">
        <v>5853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182</v>
      </c>
      <c r="M1746" s="5" t="b">
        <v>1</v>
      </c>
      <c r="N1746" s="5" t="s">
        <v>8264</v>
      </c>
      <c r="O1746" s="6">
        <f>E1746/D1746</f>
        <v>1.1845454545454546</v>
      </c>
      <c r="P1746" s="9">
        <f>IFERROR(E1746/L1746,0)</f>
        <v>35.796703296703299</v>
      </c>
      <c r="Q1746" t="str">
        <f t="shared" si="81"/>
        <v>film &amp; video</v>
      </c>
      <c r="R1746" t="str">
        <f t="shared" si="82"/>
        <v>television</v>
      </c>
      <c r="S1746" s="14">
        <f>(((I1746/60)/60)/24)+DATE(1970,1,1)</f>
        <v>42071.563391203701</v>
      </c>
      <c r="T1746" s="14">
        <f t="shared" si="83"/>
        <v>42026.605057870373</v>
      </c>
    </row>
    <row r="1747" spans="1:20" ht="43.2" x14ac:dyDescent="0.3">
      <c r="A1747" s="5">
        <v>1745</v>
      </c>
      <c r="B1747" s="3" t="s">
        <v>1745</v>
      </c>
      <c r="C1747" s="3" t="s">
        <v>5854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182</v>
      </c>
      <c r="M1747" s="5" t="b">
        <v>1</v>
      </c>
      <c r="N1747" s="5" t="s">
        <v>8264</v>
      </c>
      <c r="O1747" s="6">
        <f>E1747/D1747</f>
        <v>1.1401428571428571</v>
      </c>
      <c r="P1747" s="9">
        <f>IFERROR(E1747/L1747,0)</f>
        <v>43.85164835164835</v>
      </c>
      <c r="Q1747" t="str">
        <f t="shared" si="81"/>
        <v>film &amp; video</v>
      </c>
      <c r="R1747" t="str">
        <f t="shared" si="82"/>
        <v>television</v>
      </c>
      <c r="S1747" s="14">
        <f>(((I1747/60)/60)/24)+DATE(1970,1,1)</f>
        <v>42726.083333333328</v>
      </c>
      <c r="T1747" s="14">
        <f t="shared" si="83"/>
        <v>42690.259699074071</v>
      </c>
    </row>
    <row r="1748" spans="1:20" ht="57.6" x14ac:dyDescent="0.3">
      <c r="A1748" s="5">
        <v>1746</v>
      </c>
      <c r="B1748" s="3" t="s">
        <v>1746</v>
      </c>
      <c r="C1748" s="3" t="s">
        <v>5855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182</v>
      </c>
      <c r="M1748" s="5" t="b">
        <v>1</v>
      </c>
      <c r="N1748" s="5" t="s">
        <v>8264</v>
      </c>
      <c r="O1748" s="6">
        <f>E1748/D1748</f>
        <v>1.4810000000000001</v>
      </c>
      <c r="P1748" s="9">
        <f>IFERROR(E1748/L1748,0)</f>
        <v>122.06043956043956</v>
      </c>
      <c r="Q1748" t="str">
        <f t="shared" si="81"/>
        <v>film &amp; video</v>
      </c>
      <c r="R1748" t="str">
        <f t="shared" si="82"/>
        <v>television</v>
      </c>
      <c r="S1748" s="14">
        <f>(((I1748/60)/60)/24)+DATE(1970,1,1)</f>
        <v>42698.083333333328</v>
      </c>
      <c r="T1748" s="14">
        <f t="shared" si="83"/>
        <v>42668.176701388889</v>
      </c>
    </row>
    <row r="1749" spans="1:20" ht="43.2" x14ac:dyDescent="0.3">
      <c r="A1749" s="5">
        <v>1747</v>
      </c>
      <c r="B1749" s="3" t="s">
        <v>1747</v>
      </c>
      <c r="C1749" s="3" t="s">
        <v>5856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182</v>
      </c>
      <c r="M1749" s="5" t="b">
        <v>1</v>
      </c>
      <c r="N1749" s="5" t="s">
        <v>8264</v>
      </c>
      <c r="O1749" s="6">
        <f>E1749/D1749</f>
        <v>1.0495555555555556</v>
      </c>
      <c r="P1749" s="9">
        <f>IFERROR(E1749/L1749,0)</f>
        <v>51.901098901098898</v>
      </c>
      <c r="Q1749" t="str">
        <f t="shared" si="81"/>
        <v>film &amp; video</v>
      </c>
      <c r="R1749" t="str">
        <f t="shared" si="82"/>
        <v>television</v>
      </c>
      <c r="S1749" s="14">
        <f>(((I1749/60)/60)/24)+DATE(1970,1,1)</f>
        <v>42321.625</v>
      </c>
      <c r="T1749" s="14">
        <f t="shared" si="83"/>
        <v>42292.435532407413</v>
      </c>
    </row>
    <row r="1750" spans="1:20" ht="28.8" x14ac:dyDescent="0.3">
      <c r="A1750" s="5">
        <v>1748</v>
      </c>
      <c r="B1750" s="3" t="s">
        <v>1748</v>
      </c>
      <c r="C1750" s="3" t="s">
        <v>5857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182</v>
      </c>
      <c r="M1750" s="5" t="b">
        <v>1</v>
      </c>
      <c r="N1750" s="5" t="s">
        <v>8264</v>
      </c>
      <c r="O1750" s="6">
        <f>E1750/D1750</f>
        <v>1.29948</v>
      </c>
      <c r="P1750" s="9">
        <f>IFERROR(E1750/L1750,0)</f>
        <v>357</v>
      </c>
      <c r="Q1750" t="str">
        <f t="shared" si="81"/>
        <v>film &amp; video</v>
      </c>
      <c r="R1750" t="str">
        <f t="shared" si="82"/>
        <v>television</v>
      </c>
      <c r="S1750" s="14">
        <f>(((I1750/60)/60)/24)+DATE(1970,1,1)</f>
        <v>42249.950729166667</v>
      </c>
      <c r="T1750" s="14">
        <f t="shared" si="83"/>
        <v>42219.950729166667</v>
      </c>
    </row>
    <row r="1751" spans="1:20" ht="28.8" x14ac:dyDescent="0.3">
      <c r="A1751" s="5">
        <v>1749</v>
      </c>
      <c r="B1751" s="3" t="s">
        <v>1749</v>
      </c>
      <c r="C1751" s="3" t="s">
        <v>5858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182</v>
      </c>
      <c r="M1751" s="5" t="b">
        <v>1</v>
      </c>
      <c r="N1751" s="5" t="s">
        <v>8264</v>
      </c>
      <c r="O1751" s="6">
        <f>E1751/D1751</f>
        <v>1.2348756218905472</v>
      </c>
      <c r="P1751" s="9">
        <f>IFERROR(E1751/L1751,0)</f>
        <v>68.189560439560438</v>
      </c>
      <c r="Q1751" t="str">
        <f t="shared" si="81"/>
        <v>film &amp; video</v>
      </c>
      <c r="R1751" t="str">
        <f t="shared" si="82"/>
        <v>television</v>
      </c>
      <c r="S1751" s="14">
        <f>(((I1751/60)/60)/24)+DATE(1970,1,1)</f>
        <v>42795.791666666672</v>
      </c>
      <c r="T1751" s="14">
        <f t="shared" si="83"/>
        <v>42758.975937499999</v>
      </c>
    </row>
    <row r="1752" spans="1:20" ht="43.2" x14ac:dyDescent="0.3">
      <c r="A1752" s="5">
        <v>1750</v>
      </c>
      <c r="B1752" s="3" t="s">
        <v>1750</v>
      </c>
      <c r="C1752" s="3" t="s">
        <v>5859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182</v>
      </c>
      <c r="M1752" s="5" t="b">
        <v>1</v>
      </c>
      <c r="N1752" s="5" t="s">
        <v>8264</v>
      </c>
      <c r="O1752" s="6">
        <f>E1752/D1752</f>
        <v>2.0162</v>
      </c>
      <c r="P1752" s="9">
        <f>IFERROR(E1752/L1752,0)</f>
        <v>55.390109890109891</v>
      </c>
      <c r="Q1752" t="str">
        <f t="shared" si="81"/>
        <v>film &amp; video</v>
      </c>
      <c r="R1752" t="str">
        <f t="shared" si="82"/>
        <v>television</v>
      </c>
      <c r="S1752" s="14">
        <f>(((I1752/60)/60)/24)+DATE(1970,1,1)</f>
        <v>42479.836851851855</v>
      </c>
      <c r="T1752" s="14">
        <f t="shared" si="83"/>
        <v>42454.836851851855</v>
      </c>
    </row>
    <row r="1753" spans="1:20" ht="28.8" x14ac:dyDescent="0.3">
      <c r="A1753" s="5">
        <v>1751</v>
      </c>
      <c r="B1753" s="3" t="s">
        <v>1751</v>
      </c>
      <c r="C1753" s="3" t="s">
        <v>5860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182</v>
      </c>
      <c r="M1753" s="5" t="b">
        <v>1</v>
      </c>
      <c r="N1753" s="5" t="s">
        <v>8264</v>
      </c>
      <c r="O1753" s="6">
        <f>E1753/D1753</f>
        <v>1.0289999999999999</v>
      </c>
      <c r="P1753" s="9">
        <f>IFERROR(E1753/L1753,0)</f>
        <v>56.53846153846154</v>
      </c>
      <c r="Q1753" t="str">
        <f t="shared" si="81"/>
        <v>film &amp; video</v>
      </c>
      <c r="R1753" t="str">
        <f t="shared" si="82"/>
        <v>television</v>
      </c>
      <c r="S1753" s="14">
        <f>(((I1753/60)/60)/24)+DATE(1970,1,1)</f>
        <v>42082.739849537036</v>
      </c>
      <c r="T1753" s="14">
        <f t="shared" si="83"/>
        <v>42052.7815162037</v>
      </c>
    </row>
    <row r="1754" spans="1:20" ht="28.8" x14ac:dyDescent="0.3">
      <c r="A1754" s="5">
        <v>1752</v>
      </c>
      <c r="B1754" s="3" t="s">
        <v>1752</v>
      </c>
      <c r="C1754" s="3" t="s">
        <v>5861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182</v>
      </c>
      <c r="M1754" s="5" t="b">
        <v>1</v>
      </c>
      <c r="N1754" s="5" t="s">
        <v>8264</v>
      </c>
      <c r="O1754" s="6">
        <f>E1754/D1754</f>
        <v>2.6016666666666666</v>
      </c>
      <c r="P1754" s="9">
        <f>IFERROR(E1754/L1754,0)</f>
        <v>17.153846153846153</v>
      </c>
      <c r="Q1754" t="str">
        <f t="shared" si="81"/>
        <v>film &amp; video</v>
      </c>
      <c r="R1754" t="str">
        <f t="shared" si="82"/>
        <v>television</v>
      </c>
      <c r="S1754" s="14">
        <f>(((I1754/60)/60)/24)+DATE(1970,1,1)</f>
        <v>42657.253263888888</v>
      </c>
      <c r="T1754" s="14">
        <f t="shared" si="83"/>
        <v>42627.253263888888</v>
      </c>
    </row>
    <row r="1755" spans="1:20" ht="43.2" x14ac:dyDescent="0.3">
      <c r="A1755" s="5">
        <v>1753</v>
      </c>
      <c r="B1755" s="3" t="s">
        <v>1753</v>
      </c>
      <c r="C1755" s="3" t="s">
        <v>5862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182</v>
      </c>
      <c r="M1755" s="5" t="b">
        <v>1</v>
      </c>
      <c r="N1755" s="5" t="s">
        <v>8264</v>
      </c>
      <c r="O1755" s="6">
        <f>E1755/D1755</f>
        <v>1.08</v>
      </c>
      <c r="P1755" s="9">
        <f>IFERROR(E1755/L1755,0)</f>
        <v>89.010989010989007</v>
      </c>
      <c r="Q1755" t="str">
        <f t="shared" si="81"/>
        <v>film &amp; video</v>
      </c>
      <c r="R1755" t="str">
        <f t="shared" si="82"/>
        <v>television</v>
      </c>
      <c r="S1755" s="14">
        <f>(((I1755/60)/60)/24)+DATE(1970,1,1)</f>
        <v>42450.707962962959</v>
      </c>
      <c r="T1755" s="14">
        <f t="shared" si="83"/>
        <v>42420.74962962963</v>
      </c>
    </row>
    <row r="1756" spans="1:20" ht="43.2" x14ac:dyDescent="0.3">
      <c r="A1756" s="5">
        <v>1754</v>
      </c>
      <c r="B1756" s="3" t="s">
        <v>1754</v>
      </c>
      <c r="C1756" s="3" t="s">
        <v>5863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182</v>
      </c>
      <c r="M1756" s="5" t="b">
        <v>1</v>
      </c>
      <c r="N1756" s="5" t="s">
        <v>8264</v>
      </c>
      <c r="O1756" s="6">
        <f>E1756/D1756</f>
        <v>1.1052941176470588</v>
      </c>
      <c r="P1756" s="9">
        <f>IFERROR(E1756/L1756,0)</f>
        <v>51.620879120879124</v>
      </c>
      <c r="Q1756" t="str">
        <f t="shared" si="81"/>
        <v>film &amp; video</v>
      </c>
      <c r="R1756" t="str">
        <f t="shared" si="82"/>
        <v>television</v>
      </c>
      <c r="S1756" s="14">
        <f>(((I1756/60)/60)/24)+DATE(1970,1,1)</f>
        <v>42097.835104166668</v>
      </c>
      <c r="T1756" s="14">
        <f t="shared" si="83"/>
        <v>42067.876770833333</v>
      </c>
    </row>
    <row r="1757" spans="1:20" ht="43.2" x14ac:dyDescent="0.3">
      <c r="A1757" s="5">
        <v>1755</v>
      </c>
      <c r="B1757" s="3" t="s">
        <v>1755</v>
      </c>
      <c r="C1757" s="3" t="s">
        <v>5864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182</v>
      </c>
      <c r="M1757" s="5" t="b">
        <v>1</v>
      </c>
      <c r="N1757" s="5" t="s">
        <v>8264</v>
      </c>
      <c r="O1757" s="6">
        <f>E1757/D1757</f>
        <v>1.2</v>
      </c>
      <c r="P1757" s="9">
        <f>IFERROR(E1757/L1757,0)</f>
        <v>0.16483516483516483</v>
      </c>
      <c r="Q1757" t="str">
        <f t="shared" si="81"/>
        <v>film &amp; video</v>
      </c>
      <c r="R1757" t="str">
        <f t="shared" si="82"/>
        <v>television</v>
      </c>
      <c r="S1757" s="14">
        <f>(((I1757/60)/60)/24)+DATE(1970,1,1)</f>
        <v>42282.788900462961</v>
      </c>
      <c r="T1757" s="14">
        <f t="shared" si="83"/>
        <v>42252.788900462961</v>
      </c>
    </row>
    <row r="1758" spans="1:20" ht="43.2" x14ac:dyDescent="0.3">
      <c r="A1758" s="5">
        <v>1756</v>
      </c>
      <c r="B1758" s="3" t="s">
        <v>1756</v>
      </c>
      <c r="C1758" s="3" t="s">
        <v>5865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182</v>
      </c>
      <c r="M1758" s="5" t="b">
        <v>1</v>
      </c>
      <c r="N1758" s="5" t="s">
        <v>8264</v>
      </c>
      <c r="O1758" s="6">
        <f>E1758/D1758</f>
        <v>1.0282909090909091</v>
      </c>
      <c r="P1758" s="9">
        <f>IFERROR(E1758/L1758,0)</f>
        <v>31.074725274725278</v>
      </c>
      <c r="Q1758" t="str">
        <f t="shared" si="81"/>
        <v>film &amp; video</v>
      </c>
      <c r="R1758" t="str">
        <f t="shared" si="82"/>
        <v>television</v>
      </c>
      <c r="S1758" s="14">
        <f>(((I1758/60)/60)/24)+DATE(1970,1,1)</f>
        <v>42611.167465277773</v>
      </c>
      <c r="T1758" s="14">
        <f t="shared" si="83"/>
        <v>42571.167465277773</v>
      </c>
    </row>
    <row r="1759" spans="1:20" ht="28.8" x14ac:dyDescent="0.3">
      <c r="A1759" s="5">
        <v>1757</v>
      </c>
      <c r="B1759" s="3" t="s">
        <v>1757</v>
      </c>
      <c r="C1759" s="3" t="s">
        <v>5866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182</v>
      </c>
      <c r="M1759" s="5" t="b">
        <v>1</v>
      </c>
      <c r="N1759" s="5" t="s">
        <v>8264</v>
      </c>
      <c r="O1759" s="6">
        <f>E1759/D1759</f>
        <v>1.1599999999999999</v>
      </c>
      <c r="P1759" s="9">
        <f>IFERROR(E1759/L1759,0)</f>
        <v>31.868131868131869</v>
      </c>
      <c r="Q1759" t="str">
        <f t="shared" si="81"/>
        <v>film &amp; video</v>
      </c>
      <c r="R1759" t="str">
        <f t="shared" si="82"/>
        <v>television</v>
      </c>
      <c r="S1759" s="14">
        <f>(((I1759/60)/60)/24)+DATE(1970,1,1)</f>
        <v>42763.811805555553</v>
      </c>
      <c r="T1759" s="14">
        <f t="shared" si="83"/>
        <v>42733.827349537038</v>
      </c>
    </row>
    <row r="1760" spans="1:20" ht="57.6" x14ac:dyDescent="0.3">
      <c r="A1760" s="5">
        <v>1758</v>
      </c>
      <c r="B1760" s="3" t="s">
        <v>1758</v>
      </c>
      <c r="C1760" s="3" t="s">
        <v>5867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182</v>
      </c>
      <c r="M1760" s="5" t="b">
        <v>1</v>
      </c>
      <c r="N1760" s="5" t="s">
        <v>8264</v>
      </c>
      <c r="O1760" s="6">
        <f>E1760/D1760</f>
        <v>1.147</v>
      </c>
      <c r="P1760" s="9">
        <f>IFERROR(E1760/L1760,0)</f>
        <v>6.302197802197802</v>
      </c>
      <c r="Q1760" t="str">
        <f t="shared" si="81"/>
        <v>film &amp; video</v>
      </c>
      <c r="R1760" t="str">
        <f t="shared" si="82"/>
        <v>television</v>
      </c>
      <c r="S1760" s="14">
        <f>(((I1760/60)/60)/24)+DATE(1970,1,1)</f>
        <v>42565.955925925926</v>
      </c>
      <c r="T1760" s="14">
        <f t="shared" si="83"/>
        <v>42505.955925925926</v>
      </c>
    </row>
    <row r="1761" spans="1:20" ht="28.8" x14ac:dyDescent="0.3">
      <c r="A1761" s="5">
        <v>1759</v>
      </c>
      <c r="B1761" s="3" t="s">
        <v>1759</v>
      </c>
      <c r="C1761" s="3" t="s">
        <v>5868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182</v>
      </c>
      <c r="M1761" s="5" t="b">
        <v>1</v>
      </c>
      <c r="N1761" s="5" t="s">
        <v>8264</v>
      </c>
      <c r="O1761" s="6">
        <f>E1761/D1761</f>
        <v>1.0660000000000001</v>
      </c>
      <c r="P1761" s="9">
        <f>IFERROR(E1761/L1761,0)</f>
        <v>29.285714285714285</v>
      </c>
      <c r="Q1761" t="str">
        <f t="shared" si="81"/>
        <v>film &amp; video</v>
      </c>
      <c r="R1761" t="str">
        <f t="shared" si="82"/>
        <v>television</v>
      </c>
      <c r="S1761" s="14">
        <f>(((I1761/60)/60)/24)+DATE(1970,1,1)</f>
        <v>42088.787372685183</v>
      </c>
      <c r="T1761" s="14">
        <f t="shared" si="83"/>
        <v>42068.829039351855</v>
      </c>
    </row>
    <row r="1762" spans="1:20" ht="43.2" x14ac:dyDescent="0.3">
      <c r="A1762" s="5">
        <v>1760</v>
      </c>
      <c r="B1762" s="3" t="s">
        <v>1760</v>
      </c>
      <c r="C1762" s="3" t="s">
        <v>5869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182</v>
      </c>
      <c r="M1762" s="5" t="b">
        <v>1</v>
      </c>
      <c r="N1762" s="5" t="s">
        <v>8264</v>
      </c>
      <c r="O1762" s="6">
        <f>E1762/D1762</f>
        <v>1.6544000000000001</v>
      </c>
      <c r="P1762" s="9">
        <f>IFERROR(E1762/L1762,0)</f>
        <v>45.450549450549453</v>
      </c>
      <c r="Q1762" t="str">
        <f t="shared" si="81"/>
        <v>film &amp; video</v>
      </c>
      <c r="R1762" t="str">
        <f t="shared" si="82"/>
        <v>television</v>
      </c>
      <c r="S1762" s="14">
        <f>(((I1762/60)/60)/24)+DATE(1970,1,1)</f>
        <v>42425.67260416667</v>
      </c>
      <c r="T1762" s="14">
        <f t="shared" si="83"/>
        <v>42405.67260416667</v>
      </c>
    </row>
    <row r="1763" spans="1:20" ht="28.8" x14ac:dyDescent="0.3">
      <c r="A1763" s="5">
        <v>1761</v>
      </c>
      <c r="B1763" s="3" t="s">
        <v>1761</v>
      </c>
      <c r="C1763" s="3" t="s">
        <v>5870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182</v>
      </c>
      <c r="M1763" s="5" t="b">
        <v>1</v>
      </c>
      <c r="N1763" s="5" t="s">
        <v>8264</v>
      </c>
      <c r="O1763" s="6">
        <f>E1763/D1763</f>
        <v>1.55</v>
      </c>
      <c r="P1763" s="9">
        <f>IFERROR(E1763/L1763,0)</f>
        <v>0.85164835164835162</v>
      </c>
      <c r="Q1763" t="str">
        <f t="shared" si="81"/>
        <v>film &amp; video</v>
      </c>
      <c r="R1763" t="str">
        <f t="shared" si="82"/>
        <v>television</v>
      </c>
      <c r="S1763" s="14">
        <f>(((I1763/60)/60)/24)+DATE(1970,1,1)</f>
        <v>42259.567824074074</v>
      </c>
      <c r="T1763" s="14">
        <f t="shared" si="83"/>
        <v>42209.567824074074</v>
      </c>
    </row>
    <row r="1764" spans="1:20" ht="28.8" x14ac:dyDescent="0.3">
      <c r="A1764" s="5">
        <v>1762</v>
      </c>
      <c r="B1764" s="3" t="s">
        <v>1762</v>
      </c>
      <c r="C1764" s="3" t="s">
        <v>5871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182</v>
      </c>
      <c r="M1764" s="5" t="b">
        <v>1</v>
      </c>
      <c r="N1764" s="5" t="s">
        <v>8264</v>
      </c>
      <c r="O1764" s="6">
        <f>E1764/D1764</f>
        <v>8.85</v>
      </c>
      <c r="P1764" s="9">
        <f>IFERROR(E1764/L1764,0)</f>
        <v>4.8626373626373622</v>
      </c>
      <c r="Q1764" t="str">
        <f t="shared" si="81"/>
        <v>film &amp; video</v>
      </c>
      <c r="R1764" t="str">
        <f t="shared" si="82"/>
        <v>television</v>
      </c>
      <c r="S1764" s="14">
        <f>(((I1764/60)/60)/24)+DATE(1970,1,1)</f>
        <v>42440.982002314813</v>
      </c>
      <c r="T1764" s="14">
        <f t="shared" si="83"/>
        <v>42410.982002314813</v>
      </c>
    </row>
    <row r="1765" spans="1:20" ht="57.6" x14ac:dyDescent="0.3">
      <c r="A1765" s="5">
        <v>1763</v>
      </c>
      <c r="B1765" s="3" t="s">
        <v>1763</v>
      </c>
      <c r="C1765" s="3" t="s">
        <v>5872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182</v>
      </c>
      <c r="M1765" s="5" t="b">
        <v>1</v>
      </c>
      <c r="N1765" s="5" t="s">
        <v>8264</v>
      </c>
      <c r="O1765" s="6">
        <f>E1765/D1765</f>
        <v>1.0190833333333333</v>
      </c>
      <c r="P1765" s="9">
        <f>IFERROR(E1765/L1765,0)</f>
        <v>67.192307692307693</v>
      </c>
      <c r="Q1765" t="str">
        <f t="shared" si="81"/>
        <v>film &amp; video</v>
      </c>
      <c r="R1765" t="str">
        <f t="shared" si="82"/>
        <v>television</v>
      </c>
      <c r="S1765" s="14">
        <f>(((I1765/60)/60)/24)+DATE(1970,1,1)</f>
        <v>42666.868518518517</v>
      </c>
      <c r="T1765" s="14">
        <f t="shared" si="83"/>
        <v>42636.868518518517</v>
      </c>
    </row>
    <row r="1766" spans="1:20" ht="43.2" x14ac:dyDescent="0.3">
      <c r="A1766" s="5">
        <v>1764</v>
      </c>
      <c r="B1766" s="3" t="s">
        <v>1764</v>
      </c>
      <c r="C1766" s="3" t="s">
        <v>5873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0</v>
      </c>
      <c r="L1766" s="5">
        <v>182</v>
      </c>
      <c r="M1766" s="5" t="b">
        <v>1</v>
      </c>
      <c r="N1766" s="5" t="s">
        <v>8264</v>
      </c>
      <c r="O1766" s="6">
        <f>E1766/D1766</f>
        <v>0.19600000000000001</v>
      </c>
      <c r="P1766" s="9">
        <f>IFERROR(E1766/L1766,0)</f>
        <v>11.846153846153847</v>
      </c>
      <c r="Q1766" t="str">
        <f t="shared" si="81"/>
        <v>film &amp; video</v>
      </c>
      <c r="R1766" t="str">
        <f t="shared" si="82"/>
        <v>television</v>
      </c>
      <c r="S1766" s="14">
        <f>(((I1766/60)/60)/24)+DATE(1970,1,1)</f>
        <v>41854.485868055555</v>
      </c>
      <c r="T1766" s="14">
        <f t="shared" si="83"/>
        <v>41825.485868055555</v>
      </c>
    </row>
    <row r="1767" spans="1:20" ht="43.2" x14ac:dyDescent="0.3">
      <c r="A1767" s="5">
        <v>1765</v>
      </c>
      <c r="B1767" s="3" t="s">
        <v>1765</v>
      </c>
      <c r="C1767" s="3" t="s">
        <v>5874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0</v>
      </c>
      <c r="L1767" s="5">
        <v>182</v>
      </c>
      <c r="M1767" s="5" t="b">
        <v>1</v>
      </c>
      <c r="N1767" s="5" t="s">
        <v>8264</v>
      </c>
      <c r="O1767" s="6">
        <f>E1767/D1767</f>
        <v>0.59467839999999994</v>
      </c>
      <c r="P1767" s="9">
        <f>IFERROR(E1767/L1767,0)</f>
        <v>40.843296703296701</v>
      </c>
      <c r="Q1767" t="str">
        <f t="shared" si="81"/>
        <v>film &amp; video</v>
      </c>
      <c r="R1767" t="str">
        <f t="shared" si="82"/>
        <v>television</v>
      </c>
      <c r="S1767" s="14">
        <f>(((I1767/60)/60)/24)+DATE(1970,1,1)</f>
        <v>41864.980462962965</v>
      </c>
      <c r="T1767" s="14">
        <f t="shared" si="83"/>
        <v>41834.980462962965</v>
      </c>
    </row>
    <row r="1768" spans="1:20" ht="28.8" x14ac:dyDescent="0.3">
      <c r="A1768" s="5">
        <v>1766</v>
      </c>
      <c r="B1768" s="3" t="s">
        <v>1766</v>
      </c>
      <c r="C1768" s="3" t="s">
        <v>5875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0</v>
      </c>
      <c r="L1768" s="5">
        <v>182</v>
      </c>
      <c r="M1768" s="5" t="b">
        <v>1</v>
      </c>
      <c r="N1768" s="5" t="s">
        <v>8264</v>
      </c>
      <c r="O1768" s="6">
        <f>E1768/D1768</f>
        <v>0</v>
      </c>
      <c r="P1768" s="9">
        <f>IFERROR(E1768/L1768,0)</f>
        <v>0</v>
      </c>
      <c r="Q1768" t="str">
        <f t="shared" si="81"/>
        <v>film &amp; video</v>
      </c>
      <c r="R1768" t="str">
        <f t="shared" si="82"/>
        <v>television</v>
      </c>
      <c r="S1768" s="14">
        <f>(((I1768/60)/60)/24)+DATE(1970,1,1)</f>
        <v>41876.859814814816</v>
      </c>
      <c r="T1768" s="14">
        <f t="shared" si="83"/>
        <v>41855.859814814816</v>
      </c>
    </row>
    <row r="1769" spans="1:20" ht="28.8" x14ac:dyDescent="0.3">
      <c r="A1769" s="5">
        <v>1767</v>
      </c>
      <c r="B1769" s="3" t="s">
        <v>1767</v>
      </c>
      <c r="C1769" s="3" t="s">
        <v>5876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0</v>
      </c>
      <c r="L1769" s="5">
        <v>182</v>
      </c>
      <c r="M1769" s="5" t="b">
        <v>1</v>
      </c>
      <c r="N1769" s="5" t="s">
        <v>8264</v>
      </c>
      <c r="O1769" s="6">
        <f>E1769/D1769</f>
        <v>0.4572</v>
      </c>
      <c r="P1769" s="9">
        <f>IFERROR(E1769/L1769,0)</f>
        <v>12.56043956043956</v>
      </c>
      <c r="Q1769" t="str">
        <f t="shared" si="81"/>
        <v>film &amp; video</v>
      </c>
      <c r="R1769" t="str">
        <f t="shared" si="82"/>
        <v>television</v>
      </c>
      <c r="S1769" s="14">
        <f>(((I1769/60)/60)/24)+DATE(1970,1,1)</f>
        <v>41854.658379629633</v>
      </c>
      <c r="T1769" s="14">
        <f t="shared" si="83"/>
        <v>41824.658379629633</v>
      </c>
    </row>
    <row r="1770" spans="1:20" ht="43.2" x14ac:dyDescent="0.3">
      <c r="A1770" s="5">
        <v>1768</v>
      </c>
      <c r="B1770" s="3" t="s">
        <v>1768</v>
      </c>
      <c r="C1770" s="3" t="s">
        <v>5877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0</v>
      </c>
      <c r="L1770" s="5">
        <v>182</v>
      </c>
      <c r="M1770" s="5" t="b">
        <v>1</v>
      </c>
      <c r="N1770" s="5" t="s">
        <v>8264</v>
      </c>
      <c r="O1770" s="6">
        <f>E1770/D1770</f>
        <v>3.7400000000000003E-2</v>
      </c>
      <c r="P1770" s="9">
        <f>IFERROR(E1770/L1770,0)</f>
        <v>1.0274725274725274</v>
      </c>
      <c r="Q1770" t="str">
        <f t="shared" si="81"/>
        <v>film &amp; video</v>
      </c>
      <c r="R1770" t="str">
        <f t="shared" si="82"/>
        <v>television</v>
      </c>
      <c r="S1770" s="14">
        <f>(((I1770/60)/60)/24)+DATE(1970,1,1)</f>
        <v>41909.560694444444</v>
      </c>
      <c r="T1770" s="14">
        <f t="shared" si="83"/>
        <v>41849.560694444444</v>
      </c>
    </row>
    <row r="1771" spans="1:20" ht="43.2" x14ac:dyDescent="0.3">
      <c r="A1771" s="5">
        <v>1769</v>
      </c>
      <c r="B1771" s="3" t="s">
        <v>1769</v>
      </c>
      <c r="C1771" s="3" t="s">
        <v>5878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0</v>
      </c>
      <c r="L1771" s="5">
        <v>182</v>
      </c>
      <c r="M1771" s="5" t="b">
        <v>1</v>
      </c>
      <c r="N1771" s="5" t="s">
        <v>8264</v>
      </c>
      <c r="O1771" s="6">
        <f>E1771/D1771</f>
        <v>2.7025E-2</v>
      </c>
      <c r="P1771" s="9">
        <f>IFERROR(E1771/L1771,0)</f>
        <v>5.9395604395604398</v>
      </c>
      <c r="Q1771" t="str">
        <f t="shared" si="81"/>
        <v>film &amp; video</v>
      </c>
      <c r="R1771" t="str">
        <f t="shared" si="82"/>
        <v>television</v>
      </c>
      <c r="S1771" s="14">
        <f>(((I1771/60)/60)/24)+DATE(1970,1,1)</f>
        <v>42017.818969907406</v>
      </c>
      <c r="T1771" s="14">
        <f t="shared" si="83"/>
        <v>41987.818969907406</v>
      </c>
    </row>
    <row r="1772" spans="1:20" ht="43.2" x14ac:dyDescent="0.3">
      <c r="A1772" s="5">
        <v>1770</v>
      </c>
      <c r="B1772" s="3" t="s">
        <v>1770</v>
      </c>
      <c r="C1772" s="3" t="s">
        <v>5879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0</v>
      </c>
      <c r="L1772" s="5">
        <v>182</v>
      </c>
      <c r="M1772" s="5" t="b">
        <v>1</v>
      </c>
      <c r="N1772" s="5" t="s">
        <v>8264</v>
      </c>
      <c r="O1772" s="6">
        <f>E1772/D1772</f>
        <v>0.56514285714285717</v>
      </c>
      <c r="P1772" s="9">
        <f>IFERROR(E1772/L1772,0)</f>
        <v>76.07692307692308</v>
      </c>
      <c r="Q1772" t="str">
        <f t="shared" si="81"/>
        <v>film &amp; video</v>
      </c>
      <c r="R1772" t="str">
        <f t="shared" si="82"/>
        <v>television</v>
      </c>
      <c r="S1772" s="14">
        <f>(((I1772/60)/60)/24)+DATE(1970,1,1)</f>
        <v>41926.780023148152</v>
      </c>
      <c r="T1772" s="14">
        <f t="shared" si="83"/>
        <v>41891.780023148152</v>
      </c>
    </row>
    <row r="1773" spans="1:20" ht="43.2" x14ac:dyDescent="0.3">
      <c r="A1773" s="5">
        <v>1771</v>
      </c>
      <c r="B1773" s="3" t="s">
        <v>1771</v>
      </c>
      <c r="C1773" s="3" t="s">
        <v>5880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0</v>
      </c>
      <c r="L1773" s="5">
        <v>182</v>
      </c>
      <c r="M1773" s="5" t="b">
        <v>1</v>
      </c>
      <c r="N1773" s="5" t="s">
        <v>8264</v>
      </c>
      <c r="O1773" s="6">
        <f>E1773/D1773</f>
        <v>0.21309523809523809</v>
      </c>
      <c r="P1773" s="9">
        <f>IFERROR(E1773/L1773,0)</f>
        <v>4.9175824175824179</v>
      </c>
      <c r="Q1773" t="str">
        <f t="shared" si="81"/>
        <v>film &amp; video</v>
      </c>
      <c r="R1773" t="str">
        <f t="shared" si="82"/>
        <v>television</v>
      </c>
      <c r="S1773" s="14">
        <f>(((I1773/60)/60)/24)+DATE(1970,1,1)</f>
        <v>41935.979629629634</v>
      </c>
      <c r="T1773" s="14">
        <f t="shared" si="83"/>
        <v>41905.979629629634</v>
      </c>
    </row>
    <row r="1774" spans="1:20" ht="43.2" x14ac:dyDescent="0.3">
      <c r="A1774" s="5">
        <v>1772</v>
      </c>
      <c r="B1774" s="3" t="s">
        <v>1772</v>
      </c>
      <c r="C1774" s="3" t="s">
        <v>5881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0</v>
      </c>
      <c r="L1774" s="5">
        <v>182</v>
      </c>
      <c r="M1774" s="5" t="b">
        <v>1</v>
      </c>
      <c r="N1774" s="5" t="s">
        <v>8264</v>
      </c>
      <c r="O1774" s="6">
        <f>E1774/D1774</f>
        <v>0.156</v>
      </c>
      <c r="P1774" s="9">
        <f>IFERROR(E1774/L1774,0)</f>
        <v>4.7142857142857144</v>
      </c>
      <c r="Q1774" t="str">
        <f t="shared" si="81"/>
        <v>film &amp; video</v>
      </c>
      <c r="R1774" t="str">
        <f t="shared" si="82"/>
        <v>television</v>
      </c>
      <c r="S1774" s="14">
        <f>(((I1774/60)/60)/24)+DATE(1970,1,1)</f>
        <v>41826.718009259261</v>
      </c>
      <c r="T1774" s="14">
        <f t="shared" si="83"/>
        <v>41766.718009259261</v>
      </c>
    </row>
    <row r="1775" spans="1:20" ht="43.2" x14ac:dyDescent="0.3">
      <c r="A1775" s="5">
        <v>1773</v>
      </c>
      <c r="B1775" s="3" t="s">
        <v>1773</v>
      </c>
      <c r="C1775" s="3" t="s">
        <v>5882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0</v>
      </c>
      <c r="L1775" s="5">
        <v>182</v>
      </c>
      <c r="M1775" s="5" t="b">
        <v>1</v>
      </c>
      <c r="N1775" s="5" t="s">
        <v>8264</v>
      </c>
      <c r="O1775" s="6">
        <f>E1775/D1775</f>
        <v>6.2566666666666673E-2</v>
      </c>
      <c r="P1775" s="9">
        <f>IFERROR(E1775/L1775,0)</f>
        <v>10.313186813186814</v>
      </c>
      <c r="Q1775" t="str">
        <f t="shared" si="81"/>
        <v>film &amp; video</v>
      </c>
      <c r="R1775" t="str">
        <f t="shared" si="82"/>
        <v>television</v>
      </c>
      <c r="S1775" s="14">
        <f>(((I1775/60)/60)/24)+DATE(1970,1,1)</f>
        <v>42023.760393518518</v>
      </c>
      <c r="T1775" s="14">
        <f t="shared" si="83"/>
        <v>41978.760393518518</v>
      </c>
    </row>
    <row r="1776" spans="1:20" ht="43.2" x14ac:dyDescent="0.3">
      <c r="A1776" s="5">
        <v>1774</v>
      </c>
      <c r="B1776" s="3" t="s">
        <v>1774</v>
      </c>
      <c r="C1776" s="3" t="s">
        <v>5883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0</v>
      </c>
      <c r="L1776" s="5">
        <v>182</v>
      </c>
      <c r="M1776" s="5" t="b">
        <v>1</v>
      </c>
      <c r="N1776" s="5" t="s">
        <v>8264</v>
      </c>
      <c r="O1776" s="6">
        <f>E1776/D1776</f>
        <v>0.4592</v>
      </c>
      <c r="P1776" s="9">
        <f>IFERROR(E1776/L1776,0)</f>
        <v>6.3076923076923075</v>
      </c>
      <c r="Q1776" t="str">
        <f t="shared" si="81"/>
        <v>film &amp; video</v>
      </c>
      <c r="R1776" t="str">
        <f t="shared" si="82"/>
        <v>television</v>
      </c>
      <c r="S1776" s="14">
        <f>(((I1776/60)/60)/24)+DATE(1970,1,1)</f>
        <v>41972.624305555553</v>
      </c>
      <c r="T1776" s="14">
        <f t="shared" si="83"/>
        <v>41930.218657407408</v>
      </c>
    </row>
    <row r="1777" spans="1:20" ht="43.2" x14ac:dyDescent="0.3">
      <c r="A1777" s="5">
        <v>1775</v>
      </c>
      <c r="B1777" s="3" t="s">
        <v>1775</v>
      </c>
      <c r="C1777" s="3" t="s">
        <v>5884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0</v>
      </c>
      <c r="L1777" s="5">
        <v>182</v>
      </c>
      <c r="M1777" s="5" t="b">
        <v>1</v>
      </c>
      <c r="N1777" s="5" t="s">
        <v>8264</v>
      </c>
      <c r="O1777" s="6">
        <f>E1777/D1777</f>
        <v>0.65101538461538466</v>
      </c>
      <c r="P1777" s="9">
        <f>IFERROR(E1777/L1777,0)</f>
        <v>116.25274725274726</v>
      </c>
      <c r="Q1777" t="str">
        <f t="shared" si="81"/>
        <v>film &amp; video</v>
      </c>
      <c r="R1777" t="str">
        <f t="shared" si="82"/>
        <v>television</v>
      </c>
      <c r="S1777" s="14">
        <f>(((I1777/60)/60)/24)+DATE(1970,1,1)</f>
        <v>41936.976388888892</v>
      </c>
      <c r="T1777" s="14">
        <f t="shared" si="83"/>
        <v>41891.976388888892</v>
      </c>
    </row>
    <row r="1778" spans="1:20" ht="43.2" x14ac:dyDescent="0.3">
      <c r="A1778" s="5">
        <v>1776</v>
      </c>
      <c r="B1778" s="3" t="s">
        <v>1776</v>
      </c>
      <c r="C1778" s="3" t="s">
        <v>5885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0</v>
      </c>
      <c r="L1778" s="5">
        <v>182</v>
      </c>
      <c r="M1778" s="5" t="b">
        <v>1</v>
      </c>
      <c r="N1778" s="5" t="s">
        <v>8264</v>
      </c>
      <c r="O1778" s="6">
        <f>E1778/D1778</f>
        <v>6.7000000000000004E-2</v>
      </c>
      <c r="P1778" s="9">
        <f>IFERROR(E1778/L1778,0)</f>
        <v>1.8406593406593406</v>
      </c>
      <c r="Q1778" t="str">
        <f t="shared" si="81"/>
        <v>film &amp; video</v>
      </c>
      <c r="R1778" t="str">
        <f t="shared" si="82"/>
        <v>television</v>
      </c>
      <c r="S1778" s="14">
        <f>(((I1778/60)/60)/24)+DATE(1970,1,1)</f>
        <v>41941.95684027778</v>
      </c>
      <c r="T1778" s="14">
        <f t="shared" si="83"/>
        <v>41905.95684027778</v>
      </c>
    </row>
    <row r="1779" spans="1:20" ht="43.2" x14ac:dyDescent="0.3">
      <c r="A1779" s="5">
        <v>1777</v>
      </c>
      <c r="B1779" s="3" t="s">
        <v>1777</v>
      </c>
      <c r="C1779" s="3" t="s">
        <v>5886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0</v>
      </c>
      <c r="L1779" s="5">
        <v>182</v>
      </c>
      <c r="M1779" s="5" t="b">
        <v>1</v>
      </c>
      <c r="N1779" s="5" t="s">
        <v>8264</v>
      </c>
      <c r="O1779" s="6">
        <f>E1779/D1779</f>
        <v>0.135625</v>
      </c>
      <c r="P1779" s="9">
        <f>IFERROR(E1779/L1779,0)</f>
        <v>3.5769230769230771</v>
      </c>
      <c r="Q1779" t="str">
        <f t="shared" si="81"/>
        <v>film &amp; video</v>
      </c>
      <c r="R1779" t="str">
        <f t="shared" si="82"/>
        <v>television</v>
      </c>
      <c r="S1779" s="14">
        <f>(((I1779/60)/60)/24)+DATE(1970,1,1)</f>
        <v>42055.357094907406</v>
      </c>
      <c r="T1779" s="14">
        <f t="shared" si="83"/>
        <v>42025.357094907406</v>
      </c>
    </row>
    <row r="1780" spans="1:20" ht="43.2" x14ac:dyDescent="0.3">
      <c r="A1780" s="5">
        <v>1778</v>
      </c>
      <c r="B1780" s="3" t="s">
        <v>1778</v>
      </c>
      <c r="C1780" s="3" t="s">
        <v>5887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0</v>
      </c>
      <c r="L1780" s="5">
        <v>182</v>
      </c>
      <c r="M1780" s="5" t="b">
        <v>1</v>
      </c>
      <c r="N1780" s="5" t="s">
        <v>8264</v>
      </c>
      <c r="O1780" s="6">
        <f>E1780/D1780</f>
        <v>1.9900000000000001E-2</v>
      </c>
      <c r="P1780" s="9">
        <f>IFERROR(E1780/L1780,0)</f>
        <v>5.4670329670329672</v>
      </c>
      <c r="Q1780" t="str">
        <f t="shared" si="81"/>
        <v>film &amp; video</v>
      </c>
      <c r="R1780" t="str">
        <f t="shared" si="82"/>
        <v>television</v>
      </c>
      <c r="S1780" s="14">
        <f>(((I1780/60)/60)/24)+DATE(1970,1,1)</f>
        <v>42090.821701388893</v>
      </c>
      <c r="T1780" s="14">
        <f t="shared" si="83"/>
        <v>42045.86336805555</v>
      </c>
    </row>
    <row r="1781" spans="1:20" ht="43.2" x14ac:dyDescent="0.3">
      <c r="A1781" s="5">
        <v>1779</v>
      </c>
      <c r="B1781" s="3" t="s">
        <v>1779</v>
      </c>
      <c r="C1781" s="3" t="s">
        <v>5888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0</v>
      </c>
      <c r="L1781" s="5">
        <v>182</v>
      </c>
      <c r="M1781" s="5" t="b">
        <v>1</v>
      </c>
      <c r="N1781" s="5" t="s">
        <v>8264</v>
      </c>
      <c r="O1781" s="6">
        <f>E1781/D1781</f>
        <v>0.36236363636363639</v>
      </c>
      <c r="P1781" s="9">
        <f>IFERROR(E1781/L1781,0)</f>
        <v>21.901098901098901</v>
      </c>
      <c r="Q1781" t="str">
        <f t="shared" si="81"/>
        <v>film &amp; video</v>
      </c>
      <c r="R1781" t="str">
        <f t="shared" si="82"/>
        <v>television</v>
      </c>
      <c r="S1781" s="14">
        <f>(((I1781/60)/60)/24)+DATE(1970,1,1)</f>
        <v>42615.691898148143</v>
      </c>
      <c r="T1781" s="14">
        <f t="shared" si="83"/>
        <v>42585.691898148143</v>
      </c>
    </row>
    <row r="1782" spans="1:20" ht="43.2" x14ac:dyDescent="0.3">
      <c r="A1782" s="5">
        <v>1780</v>
      </c>
      <c r="B1782" s="3" t="s">
        <v>1780</v>
      </c>
      <c r="C1782" s="3" t="s">
        <v>5889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0</v>
      </c>
      <c r="L1782" s="5">
        <v>182</v>
      </c>
      <c r="M1782" s="5" t="b">
        <v>1</v>
      </c>
      <c r="N1782" s="5" t="s">
        <v>8264</v>
      </c>
      <c r="O1782" s="6">
        <f>E1782/D1782</f>
        <v>0.39743333333333336</v>
      </c>
      <c r="P1782" s="9">
        <f>IFERROR(E1782/L1782,0)</f>
        <v>65.510989010989007</v>
      </c>
      <c r="Q1782" t="str">
        <f t="shared" si="81"/>
        <v>film &amp; video</v>
      </c>
      <c r="R1782" t="str">
        <f t="shared" si="82"/>
        <v>television</v>
      </c>
      <c r="S1782" s="14">
        <f>(((I1782/60)/60)/24)+DATE(1970,1,1)</f>
        <v>42553.600810185191</v>
      </c>
      <c r="T1782" s="14">
        <f t="shared" si="83"/>
        <v>42493.600810185191</v>
      </c>
    </row>
    <row r="1783" spans="1:20" ht="43.2" x14ac:dyDescent="0.3">
      <c r="A1783" s="5">
        <v>1781</v>
      </c>
      <c r="B1783" s="3" t="s">
        <v>1781</v>
      </c>
      <c r="C1783" s="3" t="s">
        <v>5890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0</v>
      </c>
      <c r="L1783" s="5">
        <v>182</v>
      </c>
      <c r="M1783" s="5" t="b">
        <v>1</v>
      </c>
      <c r="N1783" s="5" t="s">
        <v>8264</v>
      </c>
      <c r="O1783" s="6">
        <f>E1783/D1783</f>
        <v>0.25763636363636366</v>
      </c>
      <c r="P1783" s="9">
        <f>IFERROR(E1783/L1783,0)</f>
        <v>7.7857142857142856</v>
      </c>
      <c r="Q1783" t="str">
        <f t="shared" si="81"/>
        <v>film &amp; video</v>
      </c>
      <c r="R1783" t="str">
        <f t="shared" si="82"/>
        <v>television</v>
      </c>
      <c r="S1783" s="14">
        <f>(((I1783/60)/60)/24)+DATE(1970,1,1)</f>
        <v>42628.617418981477</v>
      </c>
      <c r="T1783" s="14">
        <f t="shared" si="83"/>
        <v>42597.617418981477</v>
      </c>
    </row>
    <row r="1784" spans="1:20" ht="57.6" x14ac:dyDescent="0.3">
      <c r="A1784" s="5">
        <v>1782</v>
      </c>
      <c r="B1784" s="3" t="s">
        <v>1782</v>
      </c>
      <c r="C1784" s="3" t="s">
        <v>5891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0</v>
      </c>
      <c r="L1784" s="5">
        <v>182</v>
      </c>
      <c r="M1784" s="5" t="b">
        <v>1</v>
      </c>
      <c r="N1784" s="5" t="s">
        <v>8264</v>
      </c>
      <c r="O1784" s="6">
        <f>E1784/D1784</f>
        <v>0.15491428571428573</v>
      </c>
      <c r="P1784" s="9">
        <f>IFERROR(E1784/L1784,0)</f>
        <v>29.791208791208792</v>
      </c>
      <c r="Q1784" t="str">
        <f t="shared" si="81"/>
        <v>film &amp; video</v>
      </c>
      <c r="R1784" t="str">
        <f t="shared" si="82"/>
        <v>television</v>
      </c>
      <c r="S1784" s="14">
        <f>(((I1784/60)/60)/24)+DATE(1970,1,1)</f>
        <v>42421.575104166666</v>
      </c>
      <c r="T1784" s="14">
        <f t="shared" si="83"/>
        <v>42388.575104166666</v>
      </c>
    </row>
    <row r="1785" spans="1:20" ht="43.2" x14ac:dyDescent="0.3">
      <c r="A1785" s="5">
        <v>1783</v>
      </c>
      <c r="B1785" s="3" t="s">
        <v>1783</v>
      </c>
      <c r="C1785" s="3" t="s">
        <v>5892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0</v>
      </c>
      <c r="L1785" s="5">
        <v>182</v>
      </c>
      <c r="M1785" s="5" t="b">
        <v>1</v>
      </c>
      <c r="N1785" s="5" t="s">
        <v>8264</v>
      </c>
      <c r="O1785" s="6">
        <f>E1785/D1785</f>
        <v>0.236925</v>
      </c>
      <c r="P1785" s="9">
        <f>IFERROR(E1785/L1785,0)</f>
        <v>52.071428571428569</v>
      </c>
      <c r="Q1785" t="str">
        <f t="shared" si="81"/>
        <v>film &amp; video</v>
      </c>
      <c r="R1785" t="str">
        <f t="shared" si="82"/>
        <v>television</v>
      </c>
      <c r="S1785" s="14">
        <f>(((I1785/60)/60)/24)+DATE(1970,1,1)</f>
        <v>42145.949976851851</v>
      </c>
      <c r="T1785" s="14">
        <f t="shared" si="83"/>
        <v>42115.949976851851</v>
      </c>
    </row>
    <row r="1786" spans="1:20" ht="43.2" x14ac:dyDescent="0.3">
      <c r="A1786" s="5">
        <v>1784</v>
      </c>
      <c r="B1786" s="3" t="s">
        <v>1784</v>
      </c>
      <c r="C1786" s="3" t="s">
        <v>5893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0</v>
      </c>
      <c r="L1786" s="5">
        <v>182</v>
      </c>
      <c r="M1786" s="5" t="b">
        <v>1</v>
      </c>
      <c r="N1786" s="5" t="s">
        <v>8264</v>
      </c>
      <c r="O1786" s="6">
        <f>E1786/D1786</f>
        <v>0.39760000000000001</v>
      </c>
      <c r="P1786" s="9">
        <f>IFERROR(E1786/L1786,0)</f>
        <v>10.923076923076923</v>
      </c>
      <c r="Q1786" t="str">
        <f t="shared" si="81"/>
        <v>film &amp; video</v>
      </c>
      <c r="R1786" t="str">
        <f t="shared" si="82"/>
        <v>television</v>
      </c>
      <c r="S1786" s="14">
        <f>(((I1786/60)/60)/24)+DATE(1970,1,1)</f>
        <v>42035.142361111109</v>
      </c>
      <c r="T1786" s="14">
        <f t="shared" si="83"/>
        <v>42003.655555555553</v>
      </c>
    </row>
    <row r="1787" spans="1:20" ht="43.2" x14ac:dyDescent="0.3">
      <c r="A1787" s="5">
        <v>1785</v>
      </c>
      <c r="B1787" s="3" t="s">
        <v>1785</v>
      </c>
      <c r="C1787" s="3" t="s">
        <v>5894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0</v>
      </c>
      <c r="L1787" s="5">
        <v>182</v>
      </c>
      <c r="M1787" s="5" t="b">
        <v>1</v>
      </c>
      <c r="N1787" s="5" t="s">
        <v>8264</v>
      </c>
      <c r="O1787" s="6">
        <f>E1787/D1787</f>
        <v>0.20220833333333332</v>
      </c>
      <c r="P1787" s="9">
        <f>IFERROR(E1787/L1787,0)</f>
        <v>26.664835164835164</v>
      </c>
      <c r="Q1787" t="str">
        <f t="shared" si="81"/>
        <v>film &amp; video</v>
      </c>
      <c r="R1787" t="str">
        <f t="shared" si="82"/>
        <v>television</v>
      </c>
      <c r="S1787" s="14">
        <f>(((I1787/60)/60)/24)+DATE(1970,1,1)</f>
        <v>41928</v>
      </c>
      <c r="T1787" s="14">
        <f t="shared" si="83"/>
        <v>41897.134895833333</v>
      </c>
    </row>
    <row r="1788" spans="1:20" ht="43.2" x14ac:dyDescent="0.3">
      <c r="A1788" s="5">
        <v>1786</v>
      </c>
      <c r="B1788" s="3" t="s">
        <v>1786</v>
      </c>
      <c r="C1788" s="3" t="s">
        <v>5895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0</v>
      </c>
      <c r="L1788" s="5">
        <v>182</v>
      </c>
      <c r="M1788" s="5" t="b">
        <v>1</v>
      </c>
      <c r="N1788" s="5" t="s">
        <v>8264</v>
      </c>
      <c r="O1788" s="6">
        <f>E1788/D1788</f>
        <v>0.47631578947368419</v>
      </c>
      <c r="P1788" s="9">
        <f>IFERROR(E1788/L1788,0)</f>
        <v>4.9725274725274726</v>
      </c>
      <c r="Q1788" t="str">
        <f t="shared" si="81"/>
        <v>film &amp; video</v>
      </c>
      <c r="R1788" t="str">
        <f t="shared" si="82"/>
        <v>television</v>
      </c>
      <c r="S1788" s="14">
        <f>(((I1788/60)/60)/24)+DATE(1970,1,1)</f>
        <v>41988.550659722227</v>
      </c>
      <c r="T1788" s="14">
        <f t="shared" si="83"/>
        <v>41958.550659722227</v>
      </c>
    </row>
    <row r="1789" spans="1:20" ht="43.2" x14ac:dyDescent="0.3">
      <c r="A1789" s="5">
        <v>1787</v>
      </c>
      <c r="B1789" s="3" t="s">
        <v>1787</v>
      </c>
      <c r="C1789" s="3" t="s">
        <v>5896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0</v>
      </c>
      <c r="L1789" s="5">
        <v>182</v>
      </c>
      <c r="M1789" s="5" t="b">
        <v>1</v>
      </c>
      <c r="N1789" s="5" t="s">
        <v>8264</v>
      </c>
      <c r="O1789" s="6">
        <f>E1789/D1789</f>
        <v>0.15329999999999999</v>
      </c>
      <c r="P1789" s="9">
        <f>IFERROR(E1789/L1789,0)</f>
        <v>8.4230769230769234</v>
      </c>
      <c r="Q1789" t="str">
        <f t="shared" si="81"/>
        <v>film &amp; video</v>
      </c>
      <c r="R1789" t="str">
        <f t="shared" si="82"/>
        <v>television</v>
      </c>
      <c r="S1789" s="14">
        <f>(((I1789/60)/60)/24)+DATE(1970,1,1)</f>
        <v>42098.613854166666</v>
      </c>
      <c r="T1789" s="14">
        <f t="shared" si="83"/>
        <v>42068.65552083333</v>
      </c>
    </row>
    <row r="1790" spans="1:20" ht="43.2" x14ac:dyDescent="0.3">
      <c r="A1790" s="5">
        <v>1788</v>
      </c>
      <c r="B1790" s="3" t="s">
        <v>1788</v>
      </c>
      <c r="C1790" s="3" t="s">
        <v>5897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0</v>
      </c>
      <c r="L1790" s="5">
        <v>182</v>
      </c>
      <c r="M1790" s="5" t="b">
        <v>1</v>
      </c>
      <c r="N1790" s="5" t="s">
        <v>8264</v>
      </c>
      <c r="O1790" s="6">
        <f>E1790/D1790</f>
        <v>1.3818181818181818E-2</v>
      </c>
      <c r="P1790" s="9">
        <f>IFERROR(E1790/L1790,0)</f>
        <v>0.4175824175824176</v>
      </c>
      <c r="Q1790" t="str">
        <f t="shared" si="81"/>
        <v>film &amp; video</v>
      </c>
      <c r="R1790" t="str">
        <f t="shared" si="82"/>
        <v>television</v>
      </c>
      <c r="S1790" s="14">
        <f>(((I1790/60)/60)/24)+DATE(1970,1,1)</f>
        <v>41943.94840277778</v>
      </c>
      <c r="T1790" s="14">
        <f t="shared" si="83"/>
        <v>41913.94840277778</v>
      </c>
    </row>
    <row r="1791" spans="1:20" ht="43.2" x14ac:dyDescent="0.3">
      <c r="A1791" s="5">
        <v>1789</v>
      </c>
      <c r="B1791" s="3" t="s">
        <v>1789</v>
      </c>
      <c r="C1791" s="3" t="s">
        <v>5898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0</v>
      </c>
      <c r="L1791" s="5">
        <v>182</v>
      </c>
      <c r="M1791" s="5" t="b">
        <v>1</v>
      </c>
      <c r="N1791" s="5" t="s">
        <v>8264</v>
      </c>
      <c r="O1791" s="6">
        <f>E1791/D1791</f>
        <v>5.0000000000000001E-3</v>
      </c>
      <c r="P1791" s="9">
        <f>IFERROR(E1791/L1791,0)</f>
        <v>0.21978021978021978</v>
      </c>
      <c r="Q1791" t="str">
        <f t="shared" si="81"/>
        <v>film &amp; video</v>
      </c>
      <c r="R1791" t="str">
        <f t="shared" si="82"/>
        <v>television</v>
      </c>
      <c r="S1791" s="14">
        <f>(((I1791/60)/60)/24)+DATE(1970,1,1)</f>
        <v>42016.250034722223</v>
      </c>
      <c r="T1791" s="14">
        <f t="shared" si="83"/>
        <v>41956.250034722223</v>
      </c>
    </row>
    <row r="1792" spans="1:20" ht="43.2" x14ac:dyDescent="0.3">
      <c r="A1792" s="5">
        <v>1790</v>
      </c>
      <c r="B1792" s="3" t="s">
        <v>1790</v>
      </c>
      <c r="C1792" s="3" t="s">
        <v>5899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0</v>
      </c>
      <c r="L1792" s="5">
        <v>182</v>
      </c>
      <c r="M1792" s="5" t="b">
        <v>1</v>
      </c>
      <c r="N1792" s="5" t="s">
        <v>8264</v>
      </c>
      <c r="O1792" s="6">
        <f>E1792/D1792</f>
        <v>4.9575757575757579E-2</v>
      </c>
      <c r="P1792" s="9">
        <f>IFERROR(E1792/L1792,0)</f>
        <v>8.9890109890109891</v>
      </c>
      <c r="Q1792" t="str">
        <f t="shared" si="81"/>
        <v>film &amp; video</v>
      </c>
      <c r="R1792" t="str">
        <f t="shared" si="82"/>
        <v>television</v>
      </c>
      <c r="S1792" s="14">
        <f>(((I1792/60)/60)/24)+DATE(1970,1,1)</f>
        <v>42040.674513888895</v>
      </c>
      <c r="T1792" s="14">
        <f t="shared" si="83"/>
        <v>42010.674513888895</v>
      </c>
    </row>
    <row r="1793" spans="1:20" ht="28.8" x14ac:dyDescent="0.3">
      <c r="A1793" s="5">
        <v>1791</v>
      </c>
      <c r="B1793" s="3" t="s">
        <v>1791</v>
      </c>
      <c r="C1793" s="3" t="s">
        <v>5900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0</v>
      </c>
      <c r="L1793" s="5">
        <v>182</v>
      </c>
      <c r="M1793" s="5" t="b">
        <v>1</v>
      </c>
      <c r="N1793" s="5" t="s">
        <v>8264</v>
      </c>
      <c r="O1793" s="6">
        <f>E1793/D1793</f>
        <v>3.5666666666666666E-2</v>
      </c>
      <c r="P1793" s="9">
        <f>IFERROR(E1793/L1793,0)</f>
        <v>0.58791208791208793</v>
      </c>
      <c r="Q1793" t="str">
        <f t="shared" si="81"/>
        <v>film &amp; video</v>
      </c>
      <c r="R1793" t="str">
        <f t="shared" si="82"/>
        <v>television</v>
      </c>
      <c r="S1793" s="14">
        <f>(((I1793/60)/60)/24)+DATE(1970,1,1)</f>
        <v>42033.740335648152</v>
      </c>
      <c r="T1793" s="14">
        <f t="shared" si="83"/>
        <v>41973.740335648152</v>
      </c>
    </row>
    <row r="1794" spans="1:20" ht="28.8" x14ac:dyDescent="0.3">
      <c r="A1794" s="5">
        <v>1792</v>
      </c>
      <c r="B1794" s="3" t="s">
        <v>1792</v>
      </c>
      <c r="C1794" s="3" t="s">
        <v>5901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0</v>
      </c>
      <c r="L1794" s="5">
        <v>182</v>
      </c>
      <c r="M1794" s="5" t="b">
        <v>1</v>
      </c>
      <c r="N1794" s="5" t="s">
        <v>8264</v>
      </c>
      <c r="O1794" s="6">
        <f>E1794/D1794</f>
        <v>0.61124000000000001</v>
      </c>
      <c r="P1794" s="9">
        <f>IFERROR(E1794/L1794,0)</f>
        <v>83.961538461538467</v>
      </c>
      <c r="Q1794" t="str">
        <f t="shared" si="81"/>
        <v>film &amp; video</v>
      </c>
      <c r="R1794" t="str">
        <f t="shared" si="82"/>
        <v>television</v>
      </c>
      <c r="S1794" s="14">
        <f>(((I1794/60)/60)/24)+DATE(1970,1,1)</f>
        <v>42226.290972222225</v>
      </c>
      <c r="T1794" s="14">
        <f t="shared" si="83"/>
        <v>42189.031041666662</v>
      </c>
    </row>
    <row r="1795" spans="1:20" ht="43.2" x14ac:dyDescent="0.3">
      <c r="A1795" s="5">
        <v>1793</v>
      </c>
      <c r="B1795" s="3" t="s">
        <v>1793</v>
      </c>
      <c r="C1795" s="3" t="s">
        <v>5902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0</v>
      </c>
      <c r="L1795" s="5">
        <v>182</v>
      </c>
      <c r="M1795" s="5" t="b">
        <v>1</v>
      </c>
      <c r="N1795" s="5" t="s">
        <v>8264</v>
      </c>
      <c r="O1795" s="6">
        <f>E1795/D1795</f>
        <v>1.3333333333333334E-2</v>
      </c>
      <c r="P1795" s="9">
        <f>IFERROR(E1795/L1795,0)</f>
        <v>0.21978021978021978</v>
      </c>
      <c r="Q1795" t="str">
        <f t="shared" ref="Q1795:Q1858" si="84">LEFT(N1795, SEARCH("/",N1795)-1)</f>
        <v>film &amp; video</v>
      </c>
      <c r="R1795" t="str">
        <f t="shared" ref="R1795:R1858" si="85">RIGHT(N1795, LEN(N1795)-SEARCH("/", N1795))</f>
        <v>television</v>
      </c>
      <c r="S1795" s="14">
        <f>(((I1795/60)/60)/24)+DATE(1970,1,1)</f>
        <v>41970.933333333334</v>
      </c>
      <c r="T1795" s="14">
        <f t="shared" ref="T1795:T1858" si="86">(((J1795/60)/60)/24)+DATE(1970,1,1)</f>
        <v>41940.89166666667</v>
      </c>
    </row>
    <row r="1796" spans="1:20" ht="43.2" x14ac:dyDescent="0.3">
      <c r="A1796" s="5">
        <v>1794</v>
      </c>
      <c r="B1796" s="3" t="s">
        <v>1794</v>
      </c>
      <c r="C1796" s="3" t="s">
        <v>5903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0</v>
      </c>
      <c r="L1796" s="5">
        <v>182</v>
      </c>
      <c r="M1796" s="5" t="b">
        <v>1</v>
      </c>
      <c r="N1796" s="5" t="s">
        <v>8264</v>
      </c>
      <c r="O1796" s="6">
        <f>E1796/D1796</f>
        <v>0.11077777777777778</v>
      </c>
      <c r="P1796" s="9">
        <f>IFERROR(E1796/L1796,0)</f>
        <v>5.4780219780219781</v>
      </c>
      <c r="Q1796" t="str">
        <f t="shared" si="84"/>
        <v>film &amp; video</v>
      </c>
      <c r="R1796" t="str">
        <f t="shared" si="85"/>
        <v>television</v>
      </c>
      <c r="S1796" s="14">
        <f>(((I1796/60)/60)/24)+DATE(1970,1,1)</f>
        <v>42046.551180555558</v>
      </c>
      <c r="T1796" s="14">
        <f t="shared" si="86"/>
        <v>42011.551180555558</v>
      </c>
    </row>
    <row r="1797" spans="1:20" ht="43.2" x14ac:dyDescent="0.3">
      <c r="A1797" s="5">
        <v>1795</v>
      </c>
      <c r="B1797" s="3" t="s">
        <v>1795</v>
      </c>
      <c r="C1797" s="3" t="s">
        <v>5904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0</v>
      </c>
      <c r="L1797" s="5">
        <v>182</v>
      </c>
      <c r="M1797" s="5" t="b">
        <v>1</v>
      </c>
      <c r="N1797" s="5" t="s">
        <v>8264</v>
      </c>
      <c r="O1797" s="6">
        <f>E1797/D1797</f>
        <v>0.38735714285714284</v>
      </c>
      <c r="P1797" s="9">
        <f>IFERROR(E1797/L1797,0)</f>
        <v>59.593406593406591</v>
      </c>
      <c r="Q1797" t="str">
        <f t="shared" si="84"/>
        <v>film &amp; video</v>
      </c>
      <c r="R1797" t="str">
        <f t="shared" si="85"/>
        <v>television</v>
      </c>
      <c r="S1797" s="14">
        <f>(((I1797/60)/60)/24)+DATE(1970,1,1)</f>
        <v>42657.666666666672</v>
      </c>
      <c r="T1797" s="14">
        <f t="shared" si="86"/>
        <v>42628.288668981477</v>
      </c>
    </row>
    <row r="1798" spans="1:20" ht="57.6" x14ac:dyDescent="0.3">
      <c r="A1798" s="5">
        <v>1796</v>
      </c>
      <c r="B1798" s="3" t="s">
        <v>1796</v>
      </c>
      <c r="C1798" s="3" t="s">
        <v>5905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0</v>
      </c>
      <c r="L1798" s="5">
        <v>182</v>
      </c>
      <c r="M1798" s="5" t="b">
        <v>1</v>
      </c>
      <c r="N1798" s="5" t="s">
        <v>8264</v>
      </c>
      <c r="O1798" s="6">
        <f>E1798/D1798</f>
        <v>0.22052631578947368</v>
      </c>
      <c r="P1798" s="9">
        <f>IFERROR(E1798/L1798,0)</f>
        <v>23.021978021978022</v>
      </c>
      <c r="Q1798" t="str">
        <f t="shared" si="84"/>
        <v>film &amp; video</v>
      </c>
      <c r="R1798" t="str">
        <f t="shared" si="85"/>
        <v>television</v>
      </c>
      <c r="S1798" s="14">
        <f>(((I1798/60)/60)/24)+DATE(1970,1,1)</f>
        <v>42575.439421296294</v>
      </c>
      <c r="T1798" s="14">
        <f t="shared" si="86"/>
        <v>42515.439421296294</v>
      </c>
    </row>
    <row r="1799" spans="1:20" ht="43.2" x14ac:dyDescent="0.3">
      <c r="A1799" s="5">
        <v>1797</v>
      </c>
      <c r="B1799" s="3" t="s">
        <v>1797</v>
      </c>
      <c r="C1799" s="3" t="s">
        <v>5906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0</v>
      </c>
      <c r="L1799" s="5">
        <v>182</v>
      </c>
      <c r="M1799" s="5" t="b">
        <v>1</v>
      </c>
      <c r="N1799" s="5" t="s">
        <v>8264</v>
      </c>
      <c r="O1799" s="6">
        <f>E1799/D1799</f>
        <v>0.67549999999999999</v>
      </c>
      <c r="P1799" s="9">
        <f>IFERROR(E1799/L1799,0)</f>
        <v>37.115384615384613</v>
      </c>
      <c r="Q1799" t="str">
        <f t="shared" si="84"/>
        <v>film &amp; video</v>
      </c>
      <c r="R1799" t="str">
        <f t="shared" si="85"/>
        <v>television</v>
      </c>
      <c r="S1799" s="14">
        <f>(((I1799/60)/60)/24)+DATE(1970,1,1)</f>
        <v>42719.56931712963</v>
      </c>
      <c r="T1799" s="14">
        <f t="shared" si="86"/>
        <v>42689.56931712963</v>
      </c>
    </row>
    <row r="1800" spans="1:20" ht="43.2" x14ac:dyDescent="0.3">
      <c r="A1800" s="5">
        <v>1798</v>
      </c>
      <c r="B1800" s="3" t="s">
        <v>1798</v>
      </c>
      <c r="C1800" s="3" t="s">
        <v>5907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0</v>
      </c>
      <c r="L1800" s="5">
        <v>182</v>
      </c>
      <c r="M1800" s="5" t="b">
        <v>1</v>
      </c>
      <c r="N1800" s="5" t="s">
        <v>8264</v>
      </c>
      <c r="O1800" s="6">
        <f>E1800/D1800</f>
        <v>0.136375</v>
      </c>
      <c r="P1800" s="9">
        <f>IFERROR(E1800/L1800,0)</f>
        <v>11.989010989010989</v>
      </c>
      <c r="Q1800" t="str">
        <f t="shared" si="84"/>
        <v>film &amp; video</v>
      </c>
      <c r="R1800" t="str">
        <f t="shared" si="85"/>
        <v>television</v>
      </c>
      <c r="S1800" s="14">
        <f>(((I1800/60)/60)/24)+DATE(1970,1,1)</f>
        <v>42404.32677083333</v>
      </c>
      <c r="T1800" s="14">
        <f t="shared" si="86"/>
        <v>42344.32677083333</v>
      </c>
    </row>
    <row r="1801" spans="1:20" ht="28.8" x14ac:dyDescent="0.3">
      <c r="A1801" s="5">
        <v>1799</v>
      </c>
      <c r="B1801" s="3" t="s">
        <v>1799</v>
      </c>
      <c r="C1801" s="3" t="s">
        <v>5908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0</v>
      </c>
      <c r="L1801" s="5">
        <v>182</v>
      </c>
      <c r="M1801" s="5" t="b">
        <v>1</v>
      </c>
      <c r="N1801" s="5" t="s">
        <v>8264</v>
      </c>
      <c r="O1801" s="6">
        <f>E1801/D1801</f>
        <v>1.7457500000000001E-2</v>
      </c>
      <c r="P1801" s="9">
        <f>IFERROR(E1801/L1801,0)</f>
        <v>0.38368131868131866</v>
      </c>
      <c r="Q1801" t="str">
        <f t="shared" si="84"/>
        <v>film &amp; video</v>
      </c>
      <c r="R1801" t="str">
        <f t="shared" si="85"/>
        <v>television</v>
      </c>
      <c r="S1801" s="14">
        <f>(((I1801/60)/60)/24)+DATE(1970,1,1)</f>
        <v>41954.884351851855</v>
      </c>
      <c r="T1801" s="14">
        <f t="shared" si="86"/>
        <v>41934.842685185184</v>
      </c>
    </row>
    <row r="1802" spans="1:20" ht="43.2" x14ac:dyDescent="0.3">
      <c r="A1802" s="5">
        <v>1800</v>
      </c>
      <c r="B1802" s="3" t="s">
        <v>1800</v>
      </c>
      <c r="C1802" s="3" t="s">
        <v>5909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0</v>
      </c>
      <c r="L1802" s="5">
        <v>182</v>
      </c>
      <c r="M1802" s="5" t="b">
        <v>1</v>
      </c>
      <c r="N1802" s="5" t="s">
        <v>8264</v>
      </c>
      <c r="O1802" s="6">
        <f>E1802/D1802</f>
        <v>0.20449632511889321</v>
      </c>
      <c r="P1802" s="9">
        <f>IFERROR(E1802/L1802,0)</f>
        <v>51.978021978021978</v>
      </c>
      <c r="Q1802" t="str">
        <f t="shared" si="84"/>
        <v>film &amp; video</v>
      </c>
      <c r="R1802" t="str">
        <f t="shared" si="85"/>
        <v>television</v>
      </c>
      <c r="S1802" s="14">
        <f>(((I1802/60)/60)/24)+DATE(1970,1,1)</f>
        <v>42653.606134259258</v>
      </c>
      <c r="T1802" s="14">
        <f t="shared" si="86"/>
        <v>42623.606134259258</v>
      </c>
    </row>
    <row r="1803" spans="1:20" ht="43.2" x14ac:dyDescent="0.3">
      <c r="A1803" s="5">
        <v>1801</v>
      </c>
      <c r="B1803" s="3" t="s">
        <v>1801</v>
      </c>
      <c r="C1803" s="3" t="s">
        <v>5910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0</v>
      </c>
      <c r="L1803" s="5">
        <v>182</v>
      </c>
      <c r="M1803" s="5" t="b">
        <v>1</v>
      </c>
      <c r="N1803" s="5" t="s">
        <v>8264</v>
      </c>
      <c r="O1803" s="6">
        <f>E1803/D1803</f>
        <v>0.13852941176470587</v>
      </c>
      <c r="P1803" s="9">
        <f>IFERROR(E1803/L1803,0)</f>
        <v>12.93956043956044</v>
      </c>
      <c r="Q1803" t="str">
        <f t="shared" si="84"/>
        <v>film &amp; video</v>
      </c>
      <c r="R1803" t="str">
        <f t="shared" si="85"/>
        <v>television</v>
      </c>
      <c r="S1803" s="14">
        <f>(((I1803/60)/60)/24)+DATE(1970,1,1)</f>
        <v>42353.506944444445</v>
      </c>
      <c r="T1803" s="14">
        <f t="shared" si="86"/>
        <v>42321.660509259258</v>
      </c>
    </row>
    <row r="1804" spans="1:20" ht="43.2" x14ac:dyDescent="0.3">
      <c r="A1804" s="5">
        <v>1802</v>
      </c>
      <c r="B1804" s="3" t="s">
        <v>1802</v>
      </c>
      <c r="C1804" s="3" t="s">
        <v>5911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0</v>
      </c>
      <c r="L1804" s="5">
        <v>182</v>
      </c>
      <c r="M1804" s="5" t="b">
        <v>1</v>
      </c>
      <c r="N1804" s="5" t="s">
        <v>8264</v>
      </c>
      <c r="O1804" s="6">
        <f>E1804/D1804</f>
        <v>0.48485714285714288</v>
      </c>
      <c r="P1804" s="9">
        <f>IFERROR(E1804/L1804,0)</f>
        <v>9.3241758241758248</v>
      </c>
      <c r="Q1804" t="str">
        <f t="shared" si="84"/>
        <v>film &amp; video</v>
      </c>
      <c r="R1804" t="str">
        <f t="shared" si="85"/>
        <v>television</v>
      </c>
      <c r="S1804" s="14">
        <f>(((I1804/60)/60)/24)+DATE(1970,1,1)</f>
        <v>42182.915972222225</v>
      </c>
      <c r="T1804" s="14">
        <f t="shared" si="86"/>
        <v>42159.47256944445</v>
      </c>
    </row>
    <row r="1805" spans="1:20" ht="43.2" x14ac:dyDescent="0.3">
      <c r="A1805" s="5">
        <v>1803</v>
      </c>
      <c r="B1805" s="3" t="s">
        <v>1803</v>
      </c>
      <c r="C1805" s="3" t="s">
        <v>5912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0</v>
      </c>
      <c r="L1805" s="5">
        <v>182</v>
      </c>
      <c r="M1805" s="5" t="b">
        <v>1</v>
      </c>
      <c r="N1805" s="5" t="s">
        <v>8264</v>
      </c>
      <c r="O1805" s="6">
        <f>E1805/D1805</f>
        <v>0.308</v>
      </c>
      <c r="P1805" s="9">
        <f>IFERROR(E1805/L1805,0)</f>
        <v>29.615384615384617</v>
      </c>
      <c r="Q1805" t="str">
        <f t="shared" si="84"/>
        <v>film &amp; video</v>
      </c>
      <c r="R1805" t="str">
        <f t="shared" si="85"/>
        <v>television</v>
      </c>
      <c r="S1805" s="14">
        <f>(((I1805/60)/60)/24)+DATE(1970,1,1)</f>
        <v>42049.071550925932</v>
      </c>
      <c r="T1805" s="14">
        <f t="shared" si="86"/>
        <v>42018.071550925932</v>
      </c>
    </row>
    <row r="1806" spans="1:20" ht="43.2" x14ac:dyDescent="0.3">
      <c r="A1806" s="5">
        <v>1804</v>
      </c>
      <c r="B1806" s="3" t="s">
        <v>1804</v>
      </c>
      <c r="C1806" s="3" t="s">
        <v>5913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0</v>
      </c>
      <c r="L1806" s="5">
        <v>182</v>
      </c>
      <c r="M1806" s="5" t="b">
        <v>1</v>
      </c>
      <c r="N1806" s="5" t="s">
        <v>8264</v>
      </c>
      <c r="O1806" s="6">
        <f>E1806/D1806</f>
        <v>0.35174193548387095</v>
      </c>
      <c r="P1806" s="9">
        <f>IFERROR(E1806/L1806,0)</f>
        <v>29.956043956043956</v>
      </c>
      <c r="Q1806" t="str">
        <f t="shared" si="84"/>
        <v>film &amp; video</v>
      </c>
      <c r="R1806" t="str">
        <f t="shared" si="85"/>
        <v>television</v>
      </c>
      <c r="S1806" s="14">
        <f>(((I1806/60)/60)/24)+DATE(1970,1,1)</f>
        <v>42322.719953703709</v>
      </c>
      <c r="T1806" s="14">
        <f t="shared" si="86"/>
        <v>42282.678287037037</v>
      </c>
    </row>
    <row r="1807" spans="1:20" ht="43.2" x14ac:dyDescent="0.3">
      <c r="A1807" s="5">
        <v>1805</v>
      </c>
      <c r="B1807" s="3" t="s">
        <v>1805</v>
      </c>
      <c r="C1807" s="3" t="s">
        <v>5914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0</v>
      </c>
      <c r="L1807" s="5">
        <v>182</v>
      </c>
      <c r="M1807" s="5" t="b">
        <v>1</v>
      </c>
      <c r="N1807" s="5" t="s">
        <v>8264</v>
      </c>
      <c r="O1807" s="6">
        <f>E1807/D1807</f>
        <v>0.36404444444444445</v>
      </c>
      <c r="P1807" s="9">
        <f>IFERROR(E1807/L1807,0)</f>
        <v>45.005494505494504</v>
      </c>
      <c r="Q1807" t="str">
        <f t="shared" si="84"/>
        <v>film &amp; video</v>
      </c>
      <c r="R1807" t="str">
        <f t="shared" si="85"/>
        <v>television</v>
      </c>
      <c r="S1807" s="14">
        <f>(((I1807/60)/60)/24)+DATE(1970,1,1)</f>
        <v>42279.75</v>
      </c>
      <c r="T1807" s="14">
        <f t="shared" si="86"/>
        <v>42247.803912037038</v>
      </c>
    </row>
    <row r="1808" spans="1:20" ht="43.2" x14ac:dyDescent="0.3">
      <c r="A1808" s="5">
        <v>1806</v>
      </c>
      <c r="B1808" s="3" t="s">
        <v>1806</v>
      </c>
      <c r="C1808" s="3" t="s">
        <v>5915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0</v>
      </c>
      <c r="L1808" s="5">
        <v>182</v>
      </c>
      <c r="M1808" s="5" t="b">
        <v>1</v>
      </c>
      <c r="N1808" s="5" t="s">
        <v>8264</v>
      </c>
      <c r="O1808" s="6">
        <f>E1808/D1808</f>
        <v>2.955E-2</v>
      </c>
      <c r="P1808" s="9">
        <f>IFERROR(E1808/L1808,0)</f>
        <v>3.2472527472527473</v>
      </c>
      <c r="Q1808" t="str">
        <f t="shared" si="84"/>
        <v>film &amp; video</v>
      </c>
      <c r="R1808" t="str">
        <f t="shared" si="85"/>
        <v>television</v>
      </c>
      <c r="S1808" s="14">
        <f>(((I1808/60)/60)/24)+DATE(1970,1,1)</f>
        <v>41912.638298611113</v>
      </c>
      <c r="T1808" s="14">
        <f t="shared" si="86"/>
        <v>41877.638298611113</v>
      </c>
    </row>
    <row r="1809" spans="1:20" ht="28.8" x14ac:dyDescent="0.3">
      <c r="A1809" s="5">
        <v>1807</v>
      </c>
      <c r="B1809" s="3" t="s">
        <v>1807</v>
      </c>
      <c r="C1809" s="3" t="s">
        <v>5916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0</v>
      </c>
      <c r="L1809" s="5">
        <v>182</v>
      </c>
      <c r="M1809" s="5" t="b">
        <v>1</v>
      </c>
      <c r="N1809" s="5" t="s">
        <v>8264</v>
      </c>
      <c r="O1809" s="6">
        <f>E1809/D1809</f>
        <v>0.1106</v>
      </c>
      <c r="P1809" s="9">
        <f>IFERROR(E1809/L1809,0)</f>
        <v>3.0384615384615383</v>
      </c>
      <c r="Q1809" t="str">
        <f t="shared" si="84"/>
        <v>film &amp; video</v>
      </c>
      <c r="R1809" t="str">
        <f t="shared" si="85"/>
        <v>television</v>
      </c>
      <c r="S1809" s="14">
        <f>(((I1809/60)/60)/24)+DATE(1970,1,1)</f>
        <v>41910.068437499998</v>
      </c>
      <c r="T1809" s="14">
        <f t="shared" si="86"/>
        <v>41880.068437499998</v>
      </c>
    </row>
    <row r="1810" spans="1:20" ht="43.2" x14ac:dyDescent="0.3">
      <c r="A1810" s="5">
        <v>1808</v>
      </c>
      <c r="B1810" s="3" t="s">
        <v>1808</v>
      </c>
      <c r="C1810" s="3" t="s">
        <v>5917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0</v>
      </c>
      <c r="L1810" s="5">
        <v>182</v>
      </c>
      <c r="M1810" s="5" t="b">
        <v>1</v>
      </c>
      <c r="N1810" s="5" t="s">
        <v>8264</v>
      </c>
      <c r="O1810" s="6">
        <f>E1810/D1810</f>
        <v>0.41407142857142859</v>
      </c>
      <c r="P1810" s="9">
        <f>IFERROR(E1810/L1810,0)</f>
        <v>63.703296703296701</v>
      </c>
      <c r="Q1810" t="str">
        <f t="shared" si="84"/>
        <v>film &amp; video</v>
      </c>
      <c r="R1810" t="str">
        <f t="shared" si="85"/>
        <v>television</v>
      </c>
      <c r="S1810" s="14">
        <f>(((I1810/60)/60)/24)+DATE(1970,1,1)</f>
        <v>42777.680902777778</v>
      </c>
      <c r="T1810" s="14">
        <f t="shared" si="86"/>
        <v>42742.680902777778</v>
      </c>
    </row>
    <row r="1811" spans="1:20" ht="43.2" x14ac:dyDescent="0.3">
      <c r="A1811" s="5">
        <v>1809</v>
      </c>
      <c r="B1811" s="3" t="s">
        <v>1809</v>
      </c>
      <c r="C1811" s="3" t="s">
        <v>5918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0</v>
      </c>
      <c r="L1811" s="5">
        <v>182</v>
      </c>
      <c r="M1811" s="5" t="b">
        <v>1</v>
      </c>
      <c r="N1811" s="5" t="s">
        <v>8264</v>
      </c>
      <c r="O1811" s="6">
        <f>E1811/D1811</f>
        <v>0.10857142857142857</v>
      </c>
      <c r="P1811" s="9">
        <f>IFERROR(E1811/L1811,0)</f>
        <v>2.087912087912088</v>
      </c>
      <c r="Q1811" t="str">
        <f t="shared" si="84"/>
        <v>film &amp; video</v>
      </c>
      <c r="R1811" t="str">
        <f t="shared" si="85"/>
        <v>television</v>
      </c>
      <c r="S1811" s="14">
        <f>(((I1811/60)/60)/24)+DATE(1970,1,1)</f>
        <v>42064.907858796301</v>
      </c>
      <c r="T1811" s="14">
        <f t="shared" si="86"/>
        <v>42029.907858796301</v>
      </c>
    </row>
    <row r="1812" spans="1:20" ht="43.2" x14ac:dyDescent="0.3">
      <c r="A1812" s="5">
        <v>1810</v>
      </c>
      <c r="B1812" s="3" t="s">
        <v>1810</v>
      </c>
      <c r="C1812" s="3" t="s">
        <v>5919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182</v>
      </c>
      <c r="M1812" s="5" t="b">
        <v>1</v>
      </c>
      <c r="N1812" s="5" t="s">
        <v>8264</v>
      </c>
      <c r="O1812" s="6">
        <f>E1812/D1812</f>
        <v>3.3333333333333333E-2</v>
      </c>
      <c r="P1812" s="9">
        <f>IFERROR(E1812/L1812,0)</f>
        <v>8.2417582417582416E-2</v>
      </c>
      <c r="Q1812" t="str">
        <f t="shared" si="84"/>
        <v>film &amp; video</v>
      </c>
      <c r="R1812" t="str">
        <f t="shared" si="85"/>
        <v>television</v>
      </c>
      <c r="S1812" s="14">
        <f>(((I1812/60)/60)/24)+DATE(1970,1,1)</f>
        <v>41872.91002314815</v>
      </c>
      <c r="T1812" s="14">
        <f t="shared" si="86"/>
        <v>41860.91002314815</v>
      </c>
    </row>
    <row r="1813" spans="1:20" ht="43.2" x14ac:dyDescent="0.3">
      <c r="A1813" s="5">
        <v>1811</v>
      </c>
      <c r="B1813" s="3" t="s">
        <v>1811</v>
      </c>
      <c r="C1813" s="3" t="s">
        <v>5920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182</v>
      </c>
      <c r="M1813" s="5" t="b">
        <v>1</v>
      </c>
      <c r="N1813" s="5" t="s">
        <v>8264</v>
      </c>
      <c r="O1813" s="6">
        <f>E1813/D1813</f>
        <v>7.407407407407407E-4</v>
      </c>
      <c r="P1813" s="9">
        <f>IFERROR(E1813/L1813,0)</f>
        <v>0.21978021978021978</v>
      </c>
      <c r="Q1813" t="str">
        <f t="shared" si="84"/>
        <v>film &amp; video</v>
      </c>
      <c r="R1813" t="str">
        <f t="shared" si="85"/>
        <v>television</v>
      </c>
      <c r="S1813" s="14">
        <f>(((I1813/60)/60)/24)+DATE(1970,1,1)</f>
        <v>41936.166666666664</v>
      </c>
      <c r="T1813" s="14">
        <f t="shared" si="86"/>
        <v>41876.433680555558</v>
      </c>
    </row>
    <row r="1814" spans="1:20" ht="43.2" x14ac:dyDescent="0.3">
      <c r="A1814" s="5">
        <v>1812</v>
      </c>
      <c r="B1814" s="3" t="s">
        <v>1812</v>
      </c>
      <c r="C1814" s="3" t="s">
        <v>5921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182</v>
      </c>
      <c r="M1814" s="5" t="b">
        <v>1</v>
      </c>
      <c r="N1814" s="5" t="s">
        <v>8264</v>
      </c>
      <c r="O1814" s="6">
        <f>E1814/D1814</f>
        <v>0.13307692307692306</v>
      </c>
      <c r="P1814" s="9">
        <f>IFERROR(E1814/L1814,0)</f>
        <v>4.7527472527472527</v>
      </c>
      <c r="Q1814" t="str">
        <f t="shared" si="84"/>
        <v>film &amp; video</v>
      </c>
      <c r="R1814" t="str">
        <f t="shared" si="85"/>
        <v>television</v>
      </c>
      <c r="S1814" s="14">
        <f>(((I1814/60)/60)/24)+DATE(1970,1,1)</f>
        <v>42554.318703703699</v>
      </c>
      <c r="T1814" s="14">
        <f t="shared" si="86"/>
        <v>42524.318703703699</v>
      </c>
    </row>
    <row r="1815" spans="1:20" ht="43.2" x14ac:dyDescent="0.3">
      <c r="A1815" s="5">
        <v>1813</v>
      </c>
      <c r="B1815" s="3" t="s">
        <v>1813</v>
      </c>
      <c r="C1815" s="3" t="s">
        <v>5922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182</v>
      </c>
      <c r="M1815" s="5" t="b">
        <v>1</v>
      </c>
      <c r="N1815" s="5" t="s">
        <v>8264</v>
      </c>
      <c r="O1815" s="6">
        <f>E1815/D1815</f>
        <v>0</v>
      </c>
      <c r="P1815" s="9">
        <f>IFERROR(E1815/L1815,0)</f>
        <v>0</v>
      </c>
      <c r="Q1815" t="str">
        <f t="shared" si="84"/>
        <v>film &amp; video</v>
      </c>
      <c r="R1815" t="str">
        <f t="shared" si="85"/>
        <v>television</v>
      </c>
      <c r="S1815" s="14">
        <f>(((I1815/60)/60)/24)+DATE(1970,1,1)</f>
        <v>41859.889027777775</v>
      </c>
      <c r="T1815" s="14">
        <f t="shared" si="86"/>
        <v>41829.889027777775</v>
      </c>
    </row>
    <row r="1816" spans="1:20" ht="43.2" x14ac:dyDescent="0.3">
      <c r="A1816" s="5">
        <v>1814</v>
      </c>
      <c r="B1816" s="3" t="s">
        <v>1814</v>
      </c>
      <c r="C1816" s="3" t="s">
        <v>5923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182</v>
      </c>
      <c r="M1816" s="5" t="b">
        <v>1</v>
      </c>
      <c r="N1816" s="5" t="s">
        <v>8264</v>
      </c>
      <c r="O1816" s="6">
        <f>E1816/D1816</f>
        <v>0.49183333333333334</v>
      </c>
      <c r="P1816" s="9">
        <f>IFERROR(E1816/L1816,0)</f>
        <v>32.428571428571431</v>
      </c>
      <c r="Q1816" t="str">
        <f t="shared" si="84"/>
        <v>film &amp; video</v>
      </c>
      <c r="R1816" t="str">
        <f t="shared" si="85"/>
        <v>television</v>
      </c>
      <c r="S1816" s="14">
        <f>(((I1816/60)/60)/24)+DATE(1970,1,1)</f>
        <v>42063.314074074078</v>
      </c>
      <c r="T1816" s="14">
        <f t="shared" si="86"/>
        <v>42033.314074074078</v>
      </c>
    </row>
    <row r="1817" spans="1:20" ht="57.6" x14ac:dyDescent="0.3">
      <c r="A1817" s="5">
        <v>1815</v>
      </c>
      <c r="B1817" s="3" t="s">
        <v>1815</v>
      </c>
      <c r="C1817" s="3" t="s">
        <v>5924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182</v>
      </c>
      <c r="M1817" s="5" t="b">
        <v>1</v>
      </c>
      <c r="N1817" s="5" t="s">
        <v>8264</v>
      </c>
      <c r="O1817" s="6">
        <f>E1817/D1817</f>
        <v>0</v>
      </c>
      <c r="P1817" s="9">
        <f>IFERROR(E1817/L1817,0)</f>
        <v>0</v>
      </c>
      <c r="Q1817" t="str">
        <f t="shared" si="84"/>
        <v>film &amp; video</v>
      </c>
      <c r="R1817" t="str">
        <f t="shared" si="85"/>
        <v>television</v>
      </c>
      <c r="S1817" s="14">
        <f>(((I1817/60)/60)/24)+DATE(1970,1,1)</f>
        <v>42186.906678240746</v>
      </c>
      <c r="T1817" s="14">
        <f t="shared" si="86"/>
        <v>42172.906678240746</v>
      </c>
    </row>
    <row r="1818" spans="1:20" ht="43.2" x14ac:dyDescent="0.3">
      <c r="A1818" s="5">
        <v>1816</v>
      </c>
      <c r="B1818" s="3" t="s">
        <v>1816</v>
      </c>
      <c r="C1818" s="3" t="s">
        <v>5925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182</v>
      </c>
      <c r="M1818" s="5" t="b">
        <v>1</v>
      </c>
      <c r="N1818" s="5" t="s">
        <v>8264</v>
      </c>
      <c r="O1818" s="6">
        <f>E1818/D1818</f>
        <v>2.036E-2</v>
      </c>
      <c r="P1818" s="9">
        <f>IFERROR(E1818/L1818,0)</f>
        <v>2.7967032967032965</v>
      </c>
      <c r="Q1818" t="str">
        <f t="shared" si="84"/>
        <v>film &amp; video</v>
      </c>
      <c r="R1818" t="str">
        <f t="shared" si="85"/>
        <v>television</v>
      </c>
      <c r="S1818" s="14">
        <f>(((I1818/60)/60)/24)+DATE(1970,1,1)</f>
        <v>42576.791666666672</v>
      </c>
      <c r="T1818" s="14">
        <f t="shared" si="86"/>
        <v>42548.876192129625</v>
      </c>
    </row>
    <row r="1819" spans="1:20" ht="28.8" x14ac:dyDescent="0.3">
      <c r="A1819" s="5">
        <v>1817</v>
      </c>
      <c r="B1819" s="3" t="s">
        <v>1817</v>
      </c>
      <c r="C1819" s="3" t="s">
        <v>5926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182</v>
      </c>
      <c r="M1819" s="5" t="b">
        <v>1</v>
      </c>
      <c r="N1819" s="5" t="s">
        <v>8264</v>
      </c>
      <c r="O1819" s="6">
        <f>E1819/D1819</f>
        <v>0.52327777777777773</v>
      </c>
      <c r="P1819" s="9">
        <f>IFERROR(E1819/L1819,0)</f>
        <v>51.752747252747255</v>
      </c>
      <c r="Q1819" t="str">
        <f t="shared" si="84"/>
        <v>film &amp; video</v>
      </c>
      <c r="R1819" t="str">
        <f t="shared" si="85"/>
        <v>television</v>
      </c>
      <c r="S1819" s="14">
        <f>(((I1819/60)/60)/24)+DATE(1970,1,1)</f>
        <v>42765.290972222225</v>
      </c>
      <c r="T1819" s="14">
        <f t="shared" si="86"/>
        <v>42705.662118055552</v>
      </c>
    </row>
    <row r="1820" spans="1:20" ht="28.8" x14ac:dyDescent="0.3">
      <c r="A1820" s="5">
        <v>1818</v>
      </c>
      <c r="B1820" s="3" t="s">
        <v>1818</v>
      </c>
      <c r="C1820" s="3" t="s">
        <v>5927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182</v>
      </c>
      <c r="M1820" s="5" t="b">
        <v>1</v>
      </c>
      <c r="N1820" s="5" t="s">
        <v>8264</v>
      </c>
      <c r="O1820" s="6">
        <f>E1820/D1820</f>
        <v>0</v>
      </c>
      <c r="P1820" s="9">
        <f>IFERROR(E1820/L1820,0)</f>
        <v>0</v>
      </c>
      <c r="Q1820" t="str">
        <f t="shared" si="84"/>
        <v>film &amp; video</v>
      </c>
      <c r="R1820" t="str">
        <f t="shared" si="85"/>
        <v>television</v>
      </c>
      <c r="S1820" s="14">
        <f>(((I1820/60)/60)/24)+DATE(1970,1,1)</f>
        <v>42097.192708333328</v>
      </c>
      <c r="T1820" s="14">
        <f t="shared" si="86"/>
        <v>42067.234375</v>
      </c>
    </row>
    <row r="1821" spans="1:20" ht="43.2" x14ac:dyDescent="0.3">
      <c r="A1821" s="5">
        <v>1819</v>
      </c>
      <c r="B1821" s="3" t="s">
        <v>1819</v>
      </c>
      <c r="C1821" s="3" t="s">
        <v>5928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182</v>
      </c>
      <c r="M1821" s="5" t="b">
        <v>1</v>
      </c>
      <c r="N1821" s="5" t="s">
        <v>8264</v>
      </c>
      <c r="O1821" s="6">
        <f>E1821/D1821</f>
        <v>2.0833333333333332E-2</v>
      </c>
      <c r="P1821" s="9">
        <f>IFERROR(E1821/L1821,0)</f>
        <v>0.13736263736263737</v>
      </c>
      <c r="Q1821" t="str">
        <f t="shared" si="84"/>
        <v>film &amp; video</v>
      </c>
      <c r="R1821" t="str">
        <f t="shared" si="85"/>
        <v>television</v>
      </c>
      <c r="S1821" s="14">
        <f>(((I1821/60)/60)/24)+DATE(1970,1,1)</f>
        <v>41850.752268518518</v>
      </c>
      <c r="T1821" s="14">
        <f t="shared" si="86"/>
        <v>41820.752268518518</v>
      </c>
    </row>
    <row r="1822" spans="1:20" ht="57.6" x14ac:dyDescent="0.3">
      <c r="A1822" s="5">
        <v>1820</v>
      </c>
      <c r="B1822" s="3" t="s">
        <v>1820</v>
      </c>
      <c r="C1822" s="3" t="s">
        <v>5929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182</v>
      </c>
      <c r="M1822" s="5" t="b">
        <v>1</v>
      </c>
      <c r="N1822" s="5" t="s">
        <v>8264</v>
      </c>
      <c r="O1822" s="6">
        <f>E1822/D1822</f>
        <v>6.565384615384616E-2</v>
      </c>
      <c r="P1822" s="9">
        <f>IFERROR(E1822/L1822,0)</f>
        <v>9.3791208791208796</v>
      </c>
      <c r="Q1822" t="str">
        <f t="shared" si="84"/>
        <v>film &amp; video</v>
      </c>
      <c r="R1822" t="str">
        <f t="shared" si="85"/>
        <v>television</v>
      </c>
      <c r="S1822" s="14">
        <f>(((I1822/60)/60)/24)+DATE(1970,1,1)</f>
        <v>42095.042708333334</v>
      </c>
      <c r="T1822" s="14">
        <f t="shared" si="86"/>
        <v>42065.084375000006</v>
      </c>
    </row>
    <row r="1823" spans="1:20" ht="43.2" x14ac:dyDescent="0.3">
      <c r="A1823" s="5">
        <v>1821</v>
      </c>
      <c r="B1823" s="3" t="s">
        <v>1821</v>
      </c>
      <c r="C1823" s="3" t="s">
        <v>5930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182</v>
      </c>
      <c r="M1823" s="5" t="b">
        <v>1</v>
      </c>
      <c r="N1823" s="5" t="s">
        <v>8264</v>
      </c>
      <c r="O1823" s="6">
        <f>E1823/D1823</f>
        <v>1.3489</v>
      </c>
      <c r="P1823" s="9">
        <f>IFERROR(E1823/L1823,0)</f>
        <v>18.528846153846153</v>
      </c>
      <c r="Q1823" t="str">
        <f t="shared" si="84"/>
        <v>film &amp; video</v>
      </c>
      <c r="R1823" t="str">
        <f t="shared" si="85"/>
        <v>television</v>
      </c>
      <c r="S1823" s="14">
        <f>(((I1823/60)/60)/24)+DATE(1970,1,1)</f>
        <v>40971.319062499999</v>
      </c>
      <c r="T1823" s="14">
        <f t="shared" si="86"/>
        <v>40926.319062499999</v>
      </c>
    </row>
    <row r="1824" spans="1:20" ht="28.8" x14ac:dyDescent="0.3">
      <c r="A1824" s="5">
        <v>1822</v>
      </c>
      <c r="B1824" s="3" t="s">
        <v>1822</v>
      </c>
      <c r="C1824" s="3" t="s">
        <v>5931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182</v>
      </c>
      <c r="M1824" s="5" t="b">
        <v>1</v>
      </c>
      <c r="N1824" s="5" t="s">
        <v>8264</v>
      </c>
      <c r="O1824" s="6">
        <f>E1824/D1824</f>
        <v>1</v>
      </c>
      <c r="P1824" s="9">
        <f>IFERROR(E1824/L1824,0)</f>
        <v>1.6483516483516483</v>
      </c>
      <c r="Q1824" t="str">
        <f t="shared" si="84"/>
        <v>film &amp; video</v>
      </c>
      <c r="R1824" t="str">
        <f t="shared" si="85"/>
        <v>television</v>
      </c>
      <c r="S1824" s="14">
        <f>(((I1824/60)/60)/24)+DATE(1970,1,1)</f>
        <v>41670.792361111111</v>
      </c>
      <c r="T1824" s="14">
        <f t="shared" si="86"/>
        <v>41634.797013888885</v>
      </c>
    </row>
    <row r="1825" spans="1:20" ht="43.2" x14ac:dyDescent="0.3">
      <c r="A1825" s="5">
        <v>1823</v>
      </c>
      <c r="B1825" s="3" t="s">
        <v>1823</v>
      </c>
      <c r="C1825" s="3" t="s">
        <v>5932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182</v>
      </c>
      <c r="M1825" s="5" t="b">
        <v>1</v>
      </c>
      <c r="N1825" s="5" t="s">
        <v>8264</v>
      </c>
      <c r="O1825" s="6">
        <f>E1825/D1825</f>
        <v>1.1585714285714286</v>
      </c>
      <c r="P1825" s="9">
        <f>IFERROR(E1825/L1825,0)</f>
        <v>4.4560439560439562</v>
      </c>
      <c r="Q1825" t="str">
        <f t="shared" si="84"/>
        <v>film &amp; video</v>
      </c>
      <c r="R1825" t="str">
        <f t="shared" si="85"/>
        <v>television</v>
      </c>
      <c r="S1825" s="14">
        <f>(((I1825/60)/60)/24)+DATE(1970,1,1)</f>
        <v>41206.684907407405</v>
      </c>
      <c r="T1825" s="14">
        <f t="shared" si="86"/>
        <v>41176.684907407405</v>
      </c>
    </row>
    <row r="1826" spans="1:20" x14ac:dyDescent="0.3">
      <c r="A1826" s="5">
        <v>1824</v>
      </c>
      <c r="B1826" s="3" t="s">
        <v>1824</v>
      </c>
      <c r="C1826" s="3" t="s">
        <v>5933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182</v>
      </c>
      <c r="M1826" s="5" t="b">
        <v>1</v>
      </c>
      <c r="N1826" s="5" t="s">
        <v>8264</v>
      </c>
      <c r="O1826" s="6">
        <f>E1826/D1826</f>
        <v>1.0006666666666666</v>
      </c>
      <c r="P1826" s="9">
        <f>IFERROR(E1826/L1826,0)</f>
        <v>16.494505494505493</v>
      </c>
      <c r="Q1826" t="str">
        <f t="shared" si="84"/>
        <v>film &amp; video</v>
      </c>
      <c r="R1826" t="str">
        <f t="shared" si="85"/>
        <v>television</v>
      </c>
      <c r="S1826" s="14">
        <f>(((I1826/60)/60)/24)+DATE(1970,1,1)</f>
        <v>41647.088888888888</v>
      </c>
      <c r="T1826" s="14">
        <f t="shared" si="86"/>
        <v>41626.916284722225</v>
      </c>
    </row>
    <row r="1827" spans="1:20" ht="43.2" x14ac:dyDescent="0.3">
      <c r="A1827" s="5">
        <v>1825</v>
      </c>
      <c r="B1827" s="3" t="s">
        <v>1825</v>
      </c>
      <c r="C1827" s="3" t="s">
        <v>5934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182</v>
      </c>
      <c r="M1827" s="5" t="b">
        <v>1</v>
      </c>
      <c r="N1827" s="5" t="s">
        <v>8264</v>
      </c>
      <c r="O1827" s="6">
        <f>E1827/D1827</f>
        <v>1.0505</v>
      </c>
      <c r="P1827" s="9">
        <f>IFERROR(E1827/L1827,0)</f>
        <v>11.543956043956044</v>
      </c>
      <c r="Q1827" t="str">
        <f t="shared" si="84"/>
        <v>film &amp; video</v>
      </c>
      <c r="R1827" t="str">
        <f t="shared" si="85"/>
        <v>television</v>
      </c>
      <c r="S1827" s="14">
        <f>(((I1827/60)/60)/24)+DATE(1970,1,1)</f>
        <v>41466.83452546296</v>
      </c>
      <c r="T1827" s="14">
        <f t="shared" si="86"/>
        <v>41443.83452546296</v>
      </c>
    </row>
    <row r="1828" spans="1:20" ht="28.8" x14ac:dyDescent="0.3">
      <c r="A1828" s="5">
        <v>1826</v>
      </c>
      <c r="B1828" s="3" t="s">
        <v>1826</v>
      </c>
      <c r="C1828" s="3" t="s">
        <v>5935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182</v>
      </c>
      <c r="M1828" s="5" t="b">
        <v>1</v>
      </c>
      <c r="N1828" s="5" t="s">
        <v>8264</v>
      </c>
      <c r="O1828" s="6">
        <f>E1828/D1828</f>
        <v>1.01</v>
      </c>
      <c r="P1828" s="9">
        <f>IFERROR(E1828/L1828,0)</f>
        <v>11.098901098901099</v>
      </c>
      <c r="Q1828" t="str">
        <f t="shared" si="84"/>
        <v>film &amp; video</v>
      </c>
      <c r="R1828" t="str">
        <f t="shared" si="85"/>
        <v>television</v>
      </c>
      <c r="S1828" s="14">
        <f>(((I1828/60)/60)/24)+DATE(1970,1,1)</f>
        <v>41687.923807870371</v>
      </c>
      <c r="T1828" s="14">
        <f t="shared" si="86"/>
        <v>41657.923807870371</v>
      </c>
    </row>
    <row r="1829" spans="1:20" ht="43.2" x14ac:dyDescent="0.3">
      <c r="A1829" s="5">
        <v>1827</v>
      </c>
      <c r="B1829" s="3" t="s">
        <v>1827</v>
      </c>
      <c r="C1829" s="3" t="s">
        <v>5936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182</v>
      </c>
      <c r="M1829" s="5" t="b">
        <v>1</v>
      </c>
      <c r="N1829" s="5" t="s">
        <v>8264</v>
      </c>
      <c r="O1829" s="6">
        <f>E1829/D1829</f>
        <v>1.0066250000000001</v>
      </c>
      <c r="P1829" s="9">
        <f>IFERROR(E1829/L1829,0)</f>
        <v>44.247252747252745</v>
      </c>
      <c r="Q1829" t="str">
        <f t="shared" si="84"/>
        <v>film &amp; video</v>
      </c>
      <c r="R1829" t="str">
        <f t="shared" si="85"/>
        <v>television</v>
      </c>
      <c r="S1829" s="14">
        <f>(((I1829/60)/60)/24)+DATE(1970,1,1)</f>
        <v>40605.325937499998</v>
      </c>
      <c r="T1829" s="14">
        <f t="shared" si="86"/>
        <v>40555.325937499998</v>
      </c>
    </row>
    <row r="1830" spans="1:20" ht="57.6" x14ac:dyDescent="0.3">
      <c r="A1830" s="5">
        <v>1828</v>
      </c>
      <c r="B1830" s="3" t="s">
        <v>1828</v>
      </c>
      <c r="C1830" s="3" t="s">
        <v>5937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182</v>
      </c>
      <c r="M1830" s="5" t="b">
        <v>1</v>
      </c>
      <c r="N1830" s="5" t="s">
        <v>8264</v>
      </c>
      <c r="O1830" s="6">
        <f>E1830/D1830</f>
        <v>1.0016</v>
      </c>
      <c r="P1830" s="9">
        <f>IFERROR(E1830/L1830,0)</f>
        <v>110.06593406593407</v>
      </c>
      <c r="Q1830" t="str">
        <f t="shared" si="84"/>
        <v>film &amp; video</v>
      </c>
      <c r="R1830" t="str">
        <f t="shared" si="85"/>
        <v>television</v>
      </c>
      <c r="S1830" s="14">
        <f>(((I1830/60)/60)/24)+DATE(1970,1,1)</f>
        <v>41768.916666666664</v>
      </c>
      <c r="T1830" s="14">
        <f t="shared" si="86"/>
        <v>41736.899652777778</v>
      </c>
    </row>
    <row r="1831" spans="1:20" ht="43.2" x14ac:dyDescent="0.3">
      <c r="A1831" s="5">
        <v>1829</v>
      </c>
      <c r="B1831" s="3" t="s">
        <v>1829</v>
      </c>
      <c r="C1831" s="3" t="s">
        <v>5938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182</v>
      </c>
      <c r="M1831" s="5" t="b">
        <v>1</v>
      </c>
      <c r="N1831" s="5" t="s">
        <v>8264</v>
      </c>
      <c r="O1831" s="6">
        <f>E1831/D1831</f>
        <v>1.6668333333333334</v>
      </c>
      <c r="P1831" s="9">
        <f>IFERROR(E1831/L1831,0)</f>
        <v>13.737637362637363</v>
      </c>
      <c r="Q1831" t="str">
        <f t="shared" si="84"/>
        <v>film &amp; video</v>
      </c>
      <c r="R1831" t="str">
        <f t="shared" si="85"/>
        <v>television</v>
      </c>
      <c r="S1831" s="14">
        <f>(((I1831/60)/60)/24)+DATE(1970,1,1)</f>
        <v>40564.916666666664</v>
      </c>
      <c r="T1831" s="14">
        <f t="shared" si="86"/>
        <v>40516.087627314817</v>
      </c>
    </row>
    <row r="1832" spans="1:20" ht="43.2" x14ac:dyDescent="0.3">
      <c r="A1832" s="5">
        <v>1830</v>
      </c>
      <c r="B1832" s="3" t="s">
        <v>1830</v>
      </c>
      <c r="C1832" s="3" t="s">
        <v>5939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182</v>
      </c>
      <c r="M1832" s="5" t="b">
        <v>1</v>
      </c>
      <c r="N1832" s="5" t="s">
        <v>8264</v>
      </c>
      <c r="O1832" s="6">
        <f>E1832/D1832</f>
        <v>1.0153333333333334</v>
      </c>
      <c r="P1832" s="9">
        <f>IFERROR(E1832/L1832,0)</f>
        <v>83.681318681318686</v>
      </c>
      <c r="Q1832" t="str">
        <f t="shared" si="84"/>
        <v>film &amp; video</v>
      </c>
      <c r="R1832" t="str">
        <f t="shared" si="85"/>
        <v>television</v>
      </c>
      <c r="S1832" s="14">
        <f>(((I1832/60)/60)/24)+DATE(1970,1,1)</f>
        <v>41694.684108796297</v>
      </c>
      <c r="T1832" s="14">
        <f t="shared" si="86"/>
        <v>41664.684108796297</v>
      </c>
    </row>
    <row r="1833" spans="1:20" ht="43.2" x14ac:dyDescent="0.3">
      <c r="A1833" s="5">
        <v>1831</v>
      </c>
      <c r="B1833" s="3" t="s">
        <v>1831</v>
      </c>
      <c r="C1833" s="3" t="s">
        <v>5940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182</v>
      </c>
      <c r="M1833" s="5" t="b">
        <v>1</v>
      </c>
      <c r="N1833" s="5" t="s">
        <v>8264</v>
      </c>
      <c r="O1833" s="6">
        <f>E1833/D1833</f>
        <v>1.03</v>
      </c>
      <c r="P1833" s="9">
        <f>IFERROR(E1833/L1833,0)</f>
        <v>5.6593406593406597</v>
      </c>
      <c r="Q1833" t="str">
        <f t="shared" si="84"/>
        <v>film &amp; video</v>
      </c>
      <c r="R1833" t="str">
        <f t="shared" si="85"/>
        <v>television</v>
      </c>
      <c r="S1833" s="14">
        <f>(((I1833/60)/60)/24)+DATE(1970,1,1)</f>
        <v>41041.996099537035</v>
      </c>
      <c r="T1833" s="14">
        <f t="shared" si="86"/>
        <v>41026.996099537035</v>
      </c>
    </row>
    <row r="1834" spans="1:20" ht="43.2" x14ac:dyDescent="0.3">
      <c r="A1834" s="5">
        <v>1832</v>
      </c>
      <c r="B1834" s="3" t="s">
        <v>1832</v>
      </c>
      <c r="C1834" s="3" t="s">
        <v>5941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182</v>
      </c>
      <c r="M1834" s="5" t="b">
        <v>1</v>
      </c>
      <c r="N1834" s="5" t="s">
        <v>8264</v>
      </c>
      <c r="O1834" s="6">
        <f>E1834/D1834</f>
        <v>1.4285714285714286</v>
      </c>
      <c r="P1834" s="9">
        <f>IFERROR(E1834/L1834,0)</f>
        <v>2.7472527472527473</v>
      </c>
      <c r="Q1834" t="str">
        <f t="shared" si="84"/>
        <v>film &amp; video</v>
      </c>
      <c r="R1834" t="str">
        <f t="shared" si="85"/>
        <v>television</v>
      </c>
      <c r="S1834" s="14">
        <f>(((I1834/60)/60)/24)+DATE(1970,1,1)</f>
        <v>40606.539664351854</v>
      </c>
      <c r="T1834" s="14">
        <f t="shared" si="86"/>
        <v>40576.539664351854</v>
      </c>
    </row>
    <row r="1835" spans="1:20" ht="43.2" x14ac:dyDescent="0.3">
      <c r="A1835" s="5">
        <v>1833</v>
      </c>
      <c r="B1835" s="3" t="s">
        <v>1833</v>
      </c>
      <c r="C1835" s="3" t="s">
        <v>5942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182</v>
      </c>
      <c r="M1835" s="5" t="b">
        <v>1</v>
      </c>
      <c r="N1835" s="5" t="s">
        <v>8264</v>
      </c>
      <c r="O1835" s="6">
        <f>E1835/D1835</f>
        <v>2.625</v>
      </c>
      <c r="P1835" s="9">
        <f>IFERROR(E1835/L1835,0)</f>
        <v>5.7692307692307692</v>
      </c>
      <c r="Q1835" t="str">
        <f t="shared" si="84"/>
        <v>film &amp; video</v>
      </c>
      <c r="R1835" t="str">
        <f t="shared" si="85"/>
        <v>television</v>
      </c>
      <c r="S1835" s="14">
        <f>(((I1835/60)/60)/24)+DATE(1970,1,1)</f>
        <v>41335.332638888889</v>
      </c>
      <c r="T1835" s="14">
        <f t="shared" si="86"/>
        <v>41303.044016203705</v>
      </c>
    </row>
    <row r="1836" spans="1:20" ht="28.8" x14ac:dyDescent="0.3">
      <c r="A1836" s="5">
        <v>1834</v>
      </c>
      <c r="B1836" s="3" t="s">
        <v>1834</v>
      </c>
      <c r="C1836" s="3" t="s">
        <v>5943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182</v>
      </c>
      <c r="M1836" s="5" t="b">
        <v>1</v>
      </c>
      <c r="N1836" s="5" t="s">
        <v>8264</v>
      </c>
      <c r="O1836" s="6">
        <f>E1836/D1836</f>
        <v>1.1805000000000001</v>
      </c>
      <c r="P1836" s="9">
        <f>IFERROR(E1836/L1836,0)</f>
        <v>64.862637362637358</v>
      </c>
      <c r="Q1836" t="str">
        <f t="shared" si="84"/>
        <v>film &amp; video</v>
      </c>
      <c r="R1836" t="str">
        <f t="shared" si="85"/>
        <v>television</v>
      </c>
      <c r="S1836" s="14">
        <f>(((I1836/60)/60)/24)+DATE(1970,1,1)</f>
        <v>42028.964062500003</v>
      </c>
      <c r="T1836" s="14">
        <f t="shared" si="86"/>
        <v>41988.964062500003</v>
      </c>
    </row>
    <row r="1837" spans="1:20" ht="57.6" x14ac:dyDescent="0.3">
      <c r="A1837" s="5">
        <v>1835</v>
      </c>
      <c r="B1837" s="3" t="s">
        <v>1835</v>
      </c>
      <c r="C1837" s="3" t="s">
        <v>5944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182</v>
      </c>
      <c r="M1837" s="5" t="b">
        <v>1</v>
      </c>
      <c r="N1837" s="5" t="s">
        <v>8264</v>
      </c>
      <c r="O1837" s="6">
        <f>E1837/D1837</f>
        <v>1.04</v>
      </c>
      <c r="P1837" s="9">
        <f>IFERROR(E1837/L1837,0)</f>
        <v>2.8571428571428572</v>
      </c>
      <c r="Q1837" t="str">
        <f t="shared" si="84"/>
        <v>film &amp; video</v>
      </c>
      <c r="R1837" t="str">
        <f t="shared" si="85"/>
        <v>television</v>
      </c>
      <c r="S1837" s="14">
        <f>(((I1837/60)/60)/24)+DATE(1970,1,1)</f>
        <v>42460.660543981481</v>
      </c>
      <c r="T1837" s="14">
        <f t="shared" si="86"/>
        <v>42430.702210648145</v>
      </c>
    </row>
    <row r="1838" spans="1:20" ht="28.8" x14ac:dyDescent="0.3">
      <c r="A1838" s="5">
        <v>1836</v>
      </c>
      <c r="B1838" s="3" t="s">
        <v>1836</v>
      </c>
      <c r="C1838" s="3" t="s">
        <v>5945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182</v>
      </c>
      <c r="M1838" s="5" t="b">
        <v>1</v>
      </c>
      <c r="N1838" s="5" t="s">
        <v>8264</v>
      </c>
      <c r="O1838" s="6">
        <f>E1838/D1838</f>
        <v>2.0034000000000001</v>
      </c>
      <c r="P1838" s="9">
        <f>IFERROR(E1838/L1838,0)</f>
        <v>55.03846153846154</v>
      </c>
      <c r="Q1838" t="str">
        <f t="shared" si="84"/>
        <v>film &amp; video</v>
      </c>
      <c r="R1838" t="str">
        <f t="shared" si="85"/>
        <v>television</v>
      </c>
      <c r="S1838" s="14">
        <f>(((I1838/60)/60)/24)+DATE(1970,1,1)</f>
        <v>41322.809363425928</v>
      </c>
      <c r="T1838" s="14">
        <f t="shared" si="86"/>
        <v>41305.809363425928</v>
      </c>
    </row>
    <row r="1839" spans="1:20" ht="57.6" x14ac:dyDescent="0.3">
      <c r="A1839" s="5">
        <v>1837</v>
      </c>
      <c r="B1839" s="3" t="s">
        <v>1837</v>
      </c>
      <c r="C1839" s="3" t="s">
        <v>5946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182</v>
      </c>
      <c r="M1839" s="5" t="b">
        <v>1</v>
      </c>
      <c r="N1839" s="5" t="s">
        <v>8264</v>
      </c>
      <c r="O1839" s="6">
        <f>E1839/D1839</f>
        <v>3.0683333333333334</v>
      </c>
      <c r="P1839" s="9">
        <f>IFERROR(E1839/L1839,0)</f>
        <v>10.115384615384615</v>
      </c>
      <c r="Q1839" t="str">
        <f t="shared" si="84"/>
        <v>film &amp; video</v>
      </c>
      <c r="R1839" t="str">
        <f t="shared" si="85"/>
        <v>television</v>
      </c>
      <c r="S1839" s="14">
        <f>(((I1839/60)/60)/24)+DATE(1970,1,1)</f>
        <v>40986.006192129629</v>
      </c>
      <c r="T1839" s="14">
        <f t="shared" si="86"/>
        <v>40926.047858796301</v>
      </c>
    </row>
    <row r="1840" spans="1:20" ht="43.2" x14ac:dyDescent="0.3">
      <c r="A1840" s="5">
        <v>1838</v>
      </c>
      <c r="B1840" s="3" t="s">
        <v>1838</v>
      </c>
      <c r="C1840" s="3" t="s">
        <v>5947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182</v>
      </c>
      <c r="M1840" s="5" t="b">
        <v>1</v>
      </c>
      <c r="N1840" s="5" t="s">
        <v>8264</v>
      </c>
      <c r="O1840" s="6">
        <f>E1840/D1840</f>
        <v>1.00149</v>
      </c>
      <c r="P1840" s="9">
        <f>IFERROR(E1840/L1840,0)</f>
        <v>5.5026923076923078</v>
      </c>
      <c r="Q1840" t="str">
        <f t="shared" si="84"/>
        <v>film &amp; video</v>
      </c>
      <c r="R1840" t="str">
        <f t="shared" si="85"/>
        <v>television</v>
      </c>
      <c r="S1840" s="14">
        <f>(((I1840/60)/60)/24)+DATE(1970,1,1)</f>
        <v>40817.125</v>
      </c>
      <c r="T1840" s="14">
        <f t="shared" si="86"/>
        <v>40788.786539351851</v>
      </c>
    </row>
    <row r="1841" spans="1:20" ht="43.2" x14ac:dyDescent="0.3">
      <c r="A1841" s="5">
        <v>1839</v>
      </c>
      <c r="B1841" s="3" t="s">
        <v>1839</v>
      </c>
      <c r="C1841" s="3" t="s">
        <v>5948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182</v>
      </c>
      <c r="M1841" s="5" t="b">
        <v>1</v>
      </c>
      <c r="N1841" s="5" t="s">
        <v>8264</v>
      </c>
      <c r="O1841" s="6">
        <f>E1841/D1841</f>
        <v>2.0529999999999999</v>
      </c>
      <c r="P1841" s="9">
        <f>IFERROR(E1841/L1841,0)</f>
        <v>11.280219780219781</v>
      </c>
      <c r="Q1841" t="str">
        <f t="shared" si="84"/>
        <v>film &amp; video</v>
      </c>
      <c r="R1841" t="str">
        <f t="shared" si="85"/>
        <v>television</v>
      </c>
      <c r="S1841" s="14">
        <f>(((I1841/60)/60)/24)+DATE(1970,1,1)</f>
        <v>42644.722013888888</v>
      </c>
      <c r="T1841" s="14">
        <f t="shared" si="86"/>
        <v>42614.722013888888</v>
      </c>
    </row>
    <row r="1842" spans="1:20" ht="43.2" x14ac:dyDescent="0.3">
      <c r="A1842" s="5">
        <v>1840</v>
      </c>
      <c r="B1842" s="3" t="s">
        <v>1840</v>
      </c>
      <c r="C1842" s="3" t="s">
        <v>5949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182</v>
      </c>
      <c r="M1842" s="5" t="b">
        <v>1</v>
      </c>
      <c r="N1842" s="5" t="s">
        <v>8264</v>
      </c>
      <c r="O1842" s="6">
        <f>E1842/D1842</f>
        <v>1.0888888888888888</v>
      </c>
      <c r="P1842" s="9">
        <f>IFERROR(E1842/L1842,0)</f>
        <v>5.384615384615385</v>
      </c>
      <c r="Q1842" t="str">
        <f t="shared" si="84"/>
        <v>film &amp; video</v>
      </c>
      <c r="R1842" t="str">
        <f t="shared" si="85"/>
        <v>television</v>
      </c>
      <c r="S1842" s="14">
        <f>(((I1842/60)/60)/24)+DATE(1970,1,1)</f>
        <v>41401.207638888889</v>
      </c>
      <c r="T1842" s="14">
        <f t="shared" si="86"/>
        <v>41382.096180555556</v>
      </c>
    </row>
    <row r="1843" spans="1:20" ht="28.8" x14ac:dyDescent="0.3">
      <c r="A1843" s="5">
        <v>1841</v>
      </c>
      <c r="B1843" s="3" t="s">
        <v>1841</v>
      </c>
      <c r="C1843" s="3" t="s">
        <v>5950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182</v>
      </c>
      <c r="M1843" s="5" t="b">
        <v>1</v>
      </c>
      <c r="N1843" s="5" t="s">
        <v>8264</v>
      </c>
      <c r="O1843" s="6">
        <f>E1843/D1843</f>
        <v>1.0175000000000001</v>
      </c>
      <c r="P1843" s="9">
        <f>IFERROR(E1843/L1843,0)</f>
        <v>11.181318681318681</v>
      </c>
      <c r="Q1843" t="str">
        <f t="shared" si="84"/>
        <v>film &amp; video</v>
      </c>
      <c r="R1843" t="str">
        <f t="shared" si="85"/>
        <v>television</v>
      </c>
      <c r="S1843" s="14">
        <f>(((I1843/60)/60)/24)+DATE(1970,1,1)</f>
        <v>41779.207638888889</v>
      </c>
      <c r="T1843" s="14">
        <f t="shared" si="86"/>
        <v>41745.84542824074</v>
      </c>
    </row>
    <row r="1844" spans="1:20" ht="43.2" x14ac:dyDescent="0.3">
      <c r="A1844" s="5">
        <v>1842</v>
      </c>
      <c r="B1844" s="3" t="s">
        <v>1842</v>
      </c>
      <c r="C1844" s="3" t="s">
        <v>5951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182</v>
      </c>
      <c r="M1844" s="5" t="b">
        <v>1</v>
      </c>
      <c r="N1844" s="5" t="s">
        <v>8264</v>
      </c>
      <c r="O1844" s="6">
        <f>E1844/D1844</f>
        <v>1.2524999999999999</v>
      </c>
      <c r="P1844" s="9">
        <f>IFERROR(E1844/L1844,0)</f>
        <v>13.763736263736265</v>
      </c>
      <c r="Q1844" t="str">
        <f t="shared" si="84"/>
        <v>film &amp; video</v>
      </c>
      <c r="R1844" t="str">
        <f t="shared" si="85"/>
        <v>television</v>
      </c>
      <c r="S1844" s="14">
        <f>(((I1844/60)/60)/24)+DATE(1970,1,1)</f>
        <v>42065.249305555553</v>
      </c>
      <c r="T1844" s="14">
        <f t="shared" si="86"/>
        <v>42031.631724537037</v>
      </c>
    </row>
    <row r="1845" spans="1:20" ht="57.6" x14ac:dyDescent="0.3">
      <c r="A1845" s="5">
        <v>1843</v>
      </c>
      <c r="B1845" s="3" t="s">
        <v>1843</v>
      </c>
      <c r="C1845" s="3" t="s">
        <v>5952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182</v>
      </c>
      <c r="M1845" s="5" t="b">
        <v>1</v>
      </c>
      <c r="N1845" s="5" t="s">
        <v>8264</v>
      </c>
      <c r="O1845" s="6">
        <f>E1845/D1845</f>
        <v>1.2400610000000001</v>
      </c>
      <c r="P1845" s="9">
        <f>IFERROR(E1845/L1845,0)</f>
        <v>68.135219780219785</v>
      </c>
      <c r="Q1845" t="str">
        <f t="shared" si="84"/>
        <v>film &amp; video</v>
      </c>
      <c r="R1845" t="str">
        <f t="shared" si="85"/>
        <v>television</v>
      </c>
      <c r="S1845" s="14">
        <f>(((I1845/60)/60)/24)+DATE(1970,1,1)</f>
        <v>40594.994837962964</v>
      </c>
      <c r="T1845" s="14">
        <f t="shared" si="86"/>
        <v>40564.994837962964</v>
      </c>
    </row>
    <row r="1846" spans="1:20" ht="43.2" x14ac:dyDescent="0.3">
      <c r="A1846" s="5">
        <v>1844</v>
      </c>
      <c r="B1846" s="3" t="s">
        <v>1844</v>
      </c>
      <c r="C1846" s="3" t="s">
        <v>5953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182</v>
      </c>
      <c r="M1846" s="5" t="b">
        <v>1</v>
      </c>
      <c r="N1846" s="5" t="s">
        <v>8264</v>
      </c>
      <c r="O1846" s="6">
        <f>E1846/D1846</f>
        <v>1.014</v>
      </c>
      <c r="P1846" s="9">
        <f>IFERROR(E1846/L1846,0)</f>
        <v>8.3571428571428577</v>
      </c>
      <c r="Q1846" t="str">
        <f t="shared" si="84"/>
        <v>film &amp; video</v>
      </c>
      <c r="R1846" t="str">
        <f t="shared" si="85"/>
        <v>television</v>
      </c>
      <c r="S1846" s="14">
        <f>(((I1846/60)/60)/24)+DATE(1970,1,1)</f>
        <v>40705.125</v>
      </c>
      <c r="T1846" s="14">
        <f t="shared" si="86"/>
        <v>40666.973541666666</v>
      </c>
    </row>
    <row r="1847" spans="1:20" ht="86.4" x14ac:dyDescent="0.3">
      <c r="A1847" s="5">
        <v>1845</v>
      </c>
      <c r="B1847" s="3" t="s">
        <v>1845</v>
      </c>
      <c r="C1847" s="3" t="s">
        <v>5954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182</v>
      </c>
      <c r="M1847" s="5" t="b">
        <v>1</v>
      </c>
      <c r="N1847" s="5" t="s">
        <v>8264</v>
      </c>
      <c r="O1847" s="6">
        <f>E1847/D1847</f>
        <v>1</v>
      </c>
      <c r="P1847" s="9">
        <f>IFERROR(E1847/L1847,0)</f>
        <v>5.4945054945054945</v>
      </c>
      <c r="Q1847" t="str">
        <f t="shared" si="84"/>
        <v>film &amp; video</v>
      </c>
      <c r="R1847" t="str">
        <f t="shared" si="85"/>
        <v>television</v>
      </c>
      <c r="S1847" s="14">
        <f>(((I1847/60)/60)/24)+DATE(1970,1,1)</f>
        <v>42538.204861111109</v>
      </c>
      <c r="T1847" s="14">
        <f t="shared" si="86"/>
        <v>42523.333310185189</v>
      </c>
    </row>
    <row r="1848" spans="1:20" ht="43.2" x14ac:dyDescent="0.3">
      <c r="A1848" s="5">
        <v>1846</v>
      </c>
      <c r="B1848" s="3" t="s">
        <v>1846</v>
      </c>
      <c r="C1848" s="3" t="s">
        <v>5955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182</v>
      </c>
      <c r="M1848" s="5" t="b">
        <v>1</v>
      </c>
      <c r="N1848" s="5" t="s">
        <v>8264</v>
      </c>
      <c r="O1848" s="6">
        <f>E1848/D1848</f>
        <v>1.3792666666666666</v>
      </c>
      <c r="P1848" s="9">
        <f>IFERROR(E1848/L1848,0)</f>
        <v>113.67582417582418</v>
      </c>
      <c r="Q1848" t="str">
        <f t="shared" si="84"/>
        <v>film &amp; video</v>
      </c>
      <c r="R1848" t="str">
        <f t="shared" si="85"/>
        <v>television</v>
      </c>
      <c r="S1848" s="14">
        <f>(((I1848/60)/60)/24)+DATE(1970,1,1)</f>
        <v>41258.650196759263</v>
      </c>
      <c r="T1848" s="14">
        <f t="shared" si="86"/>
        <v>41228.650196759263</v>
      </c>
    </row>
    <row r="1849" spans="1:20" ht="57.6" x14ac:dyDescent="0.3">
      <c r="A1849" s="5">
        <v>1847</v>
      </c>
      <c r="B1849" s="3" t="s">
        <v>1847</v>
      </c>
      <c r="C1849" s="3" t="s">
        <v>5956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182</v>
      </c>
      <c r="M1849" s="5" t="b">
        <v>1</v>
      </c>
      <c r="N1849" s="5" t="s">
        <v>8264</v>
      </c>
      <c r="O1849" s="6">
        <f>E1849/D1849</f>
        <v>1.2088000000000001</v>
      </c>
      <c r="P1849" s="9">
        <f>IFERROR(E1849/L1849,0)</f>
        <v>16.604395604395606</v>
      </c>
      <c r="Q1849" t="str">
        <f t="shared" si="84"/>
        <v>film &amp; video</v>
      </c>
      <c r="R1849" t="str">
        <f t="shared" si="85"/>
        <v>television</v>
      </c>
      <c r="S1849" s="14">
        <f>(((I1849/60)/60)/24)+DATE(1970,1,1)</f>
        <v>42115.236481481479</v>
      </c>
      <c r="T1849" s="14">
        <f t="shared" si="86"/>
        <v>42094.236481481479</v>
      </c>
    </row>
    <row r="1850" spans="1:20" ht="43.2" x14ac:dyDescent="0.3">
      <c r="A1850" s="5">
        <v>1848</v>
      </c>
      <c r="B1850" s="3" t="s">
        <v>1848</v>
      </c>
      <c r="C1850" s="3" t="s">
        <v>5957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182</v>
      </c>
      <c r="M1850" s="5" t="b">
        <v>1</v>
      </c>
      <c r="N1850" s="5" t="s">
        <v>8264</v>
      </c>
      <c r="O1850" s="6">
        <f>E1850/D1850</f>
        <v>1.0736666666666668</v>
      </c>
      <c r="P1850" s="9">
        <f>IFERROR(E1850/L1850,0)</f>
        <v>17.697802197802197</v>
      </c>
      <c r="Q1850" t="str">
        <f t="shared" si="84"/>
        <v>film &amp; video</v>
      </c>
      <c r="R1850" t="str">
        <f t="shared" si="85"/>
        <v>television</v>
      </c>
      <c r="S1850" s="14">
        <f>(((I1850/60)/60)/24)+DATE(1970,1,1)</f>
        <v>40755.290972222225</v>
      </c>
      <c r="T1850" s="14">
        <f t="shared" si="86"/>
        <v>40691.788055555553</v>
      </c>
    </row>
    <row r="1851" spans="1:20" ht="28.8" x14ac:dyDescent="0.3">
      <c r="A1851" s="5">
        <v>1849</v>
      </c>
      <c r="B1851" s="3" t="s">
        <v>1849</v>
      </c>
      <c r="C1851" s="3" t="s">
        <v>5958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182</v>
      </c>
      <c r="M1851" s="5" t="b">
        <v>1</v>
      </c>
      <c r="N1851" s="5" t="s">
        <v>8264</v>
      </c>
      <c r="O1851" s="6">
        <f>E1851/D1851</f>
        <v>1.0033333333333334</v>
      </c>
      <c r="P1851" s="9">
        <f>IFERROR(E1851/L1851,0)</f>
        <v>1.6538461538461537</v>
      </c>
      <c r="Q1851" t="str">
        <f t="shared" si="84"/>
        <v>film &amp; video</v>
      </c>
      <c r="R1851" t="str">
        <f t="shared" si="85"/>
        <v>television</v>
      </c>
      <c r="S1851" s="14">
        <f>(((I1851/60)/60)/24)+DATE(1970,1,1)</f>
        <v>41199.845590277779</v>
      </c>
      <c r="T1851" s="14">
        <f t="shared" si="86"/>
        <v>41169.845590277779</v>
      </c>
    </row>
    <row r="1852" spans="1:20" ht="43.2" x14ac:dyDescent="0.3">
      <c r="A1852" s="5">
        <v>1850</v>
      </c>
      <c r="B1852" s="3" t="s">
        <v>1850</v>
      </c>
      <c r="C1852" s="3" t="s">
        <v>5959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182</v>
      </c>
      <c r="M1852" s="5" t="b">
        <v>1</v>
      </c>
      <c r="N1852" s="5" t="s">
        <v>8264</v>
      </c>
      <c r="O1852" s="6">
        <f>E1852/D1852</f>
        <v>1.0152222222222222</v>
      </c>
      <c r="P1852" s="9">
        <f>IFERROR(E1852/L1852,0)</f>
        <v>50.203296703296701</v>
      </c>
      <c r="Q1852" t="str">
        <f t="shared" si="84"/>
        <v>film &amp; video</v>
      </c>
      <c r="R1852" t="str">
        <f t="shared" si="85"/>
        <v>television</v>
      </c>
      <c r="S1852" s="14">
        <f>(((I1852/60)/60)/24)+DATE(1970,1,1)</f>
        <v>41830.959490740745</v>
      </c>
      <c r="T1852" s="14">
        <f t="shared" si="86"/>
        <v>41800.959490740745</v>
      </c>
    </row>
    <row r="1853" spans="1:20" ht="43.2" x14ac:dyDescent="0.3">
      <c r="A1853" s="5">
        <v>1851</v>
      </c>
      <c r="B1853" s="3" t="s">
        <v>1851</v>
      </c>
      <c r="C1853" s="3" t="s">
        <v>5960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182</v>
      </c>
      <c r="M1853" s="5" t="b">
        <v>1</v>
      </c>
      <c r="N1853" s="5" t="s">
        <v>8264</v>
      </c>
      <c r="O1853" s="6">
        <f>E1853/D1853</f>
        <v>1.0007692307692309</v>
      </c>
      <c r="P1853" s="9">
        <f>IFERROR(E1853/L1853,0)</f>
        <v>7.1483516483516487</v>
      </c>
      <c r="Q1853" t="str">
        <f t="shared" si="84"/>
        <v>film &amp; video</v>
      </c>
      <c r="R1853" t="str">
        <f t="shared" si="85"/>
        <v>television</v>
      </c>
      <c r="S1853" s="14">
        <f>(((I1853/60)/60)/24)+DATE(1970,1,1)</f>
        <v>41848.041666666664</v>
      </c>
      <c r="T1853" s="14">
        <f t="shared" si="86"/>
        <v>41827.906689814816</v>
      </c>
    </row>
    <row r="1854" spans="1:20" ht="43.2" x14ac:dyDescent="0.3">
      <c r="A1854" s="5">
        <v>1852</v>
      </c>
      <c r="B1854" s="3" t="s">
        <v>1852</v>
      </c>
      <c r="C1854" s="3" t="s">
        <v>5961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182</v>
      </c>
      <c r="M1854" s="5" t="b">
        <v>1</v>
      </c>
      <c r="N1854" s="5" t="s">
        <v>8264</v>
      </c>
      <c r="O1854" s="6">
        <f>E1854/D1854</f>
        <v>1.1696666666666666</v>
      </c>
      <c r="P1854" s="9">
        <f>IFERROR(E1854/L1854,0)</f>
        <v>96.401098901098905</v>
      </c>
      <c r="Q1854" t="str">
        <f t="shared" si="84"/>
        <v>film &amp; video</v>
      </c>
      <c r="R1854" t="str">
        <f t="shared" si="85"/>
        <v>television</v>
      </c>
      <c r="S1854" s="14">
        <f>(((I1854/60)/60)/24)+DATE(1970,1,1)</f>
        <v>42119</v>
      </c>
      <c r="T1854" s="14">
        <f t="shared" si="86"/>
        <v>42081.77143518519</v>
      </c>
    </row>
    <row r="1855" spans="1:20" ht="43.2" x14ac:dyDescent="0.3">
      <c r="A1855" s="5">
        <v>1853</v>
      </c>
      <c r="B1855" s="3" t="s">
        <v>1853</v>
      </c>
      <c r="C1855" s="3" t="s">
        <v>5962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182</v>
      </c>
      <c r="M1855" s="5" t="b">
        <v>1</v>
      </c>
      <c r="N1855" s="5" t="s">
        <v>8264</v>
      </c>
      <c r="O1855" s="6">
        <f>E1855/D1855</f>
        <v>1.01875</v>
      </c>
      <c r="P1855" s="9">
        <f>IFERROR(E1855/L1855,0)</f>
        <v>4.4780219780219781</v>
      </c>
      <c r="Q1855" t="str">
        <f t="shared" si="84"/>
        <v>film &amp; video</v>
      </c>
      <c r="R1855" t="str">
        <f t="shared" si="85"/>
        <v>television</v>
      </c>
      <c r="S1855" s="14">
        <f>(((I1855/60)/60)/24)+DATE(1970,1,1)</f>
        <v>41227.102048611108</v>
      </c>
      <c r="T1855" s="14">
        <f t="shared" si="86"/>
        <v>41177.060381944444</v>
      </c>
    </row>
    <row r="1856" spans="1:20" ht="43.2" x14ac:dyDescent="0.3">
      <c r="A1856" s="5">
        <v>1854</v>
      </c>
      <c r="B1856" s="3" t="s">
        <v>1854</v>
      </c>
      <c r="C1856" s="3" t="s">
        <v>5963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182</v>
      </c>
      <c r="M1856" s="5" t="b">
        <v>1</v>
      </c>
      <c r="N1856" s="5" t="s">
        <v>8264</v>
      </c>
      <c r="O1856" s="6">
        <f>E1856/D1856</f>
        <v>1.0212366666666666</v>
      </c>
      <c r="P1856" s="9">
        <f>IFERROR(E1856/L1856,0)</f>
        <v>84.167857142857144</v>
      </c>
      <c r="Q1856" t="str">
        <f t="shared" si="84"/>
        <v>film &amp; video</v>
      </c>
      <c r="R1856" t="str">
        <f t="shared" si="85"/>
        <v>television</v>
      </c>
      <c r="S1856" s="14">
        <f>(((I1856/60)/60)/24)+DATE(1970,1,1)</f>
        <v>41418.021261574075</v>
      </c>
      <c r="T1856" s="14">
        <f t="shared" si="86"/>
        <v>41388.021261574075</v>
      </c>
    </row>
    <row r="1857" spans="1:20" ht="43.2" x14ac:dyDescent="0.3">
      <c r="A1857" s="5">
        <v>1855</v>
      </c>
      <c r="B1857" s="3" t="s">
        <v>1855</v>
      </c>
      <c r="C1857" s="3" t="s">
        <v>5964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182</v>
      </c>
      <c r="M1857" s="5" t="b">
        <v>1</v>
      </c>
      <c r="N1857" s="5" t="s">
        <v>8264</v>
      </c>
      <c r="O1857" s="6">
        <f>E1857/D1857</f>
        <v>1.5405897142857143</v>
      </c>
      <c r="P1857" s="9">
        <f>IFERROR(E1857/L1857,0)</f>
        <v>74.066813186813192</v>
      </c>
      <c r="Q1857" t="str">
        <f t="shared" si="84"/>
        <v>film &amp; video</v>
      </c>
      <c r="R1857" t="str">
        <f t="shared" si="85"/>
        <v>television</v>
      </c>
      <c r="S1857" s="14">
        <f>(((I1857/60)/60)/24)+DATE(1970,1,1)</f>
        <v>41645.538657407407</v>
      </c>
      <c r="T1857" s="14">
        <f t="shared" si="86"/>
        <v>41600.538657407407</v>
      </c>
    </row>
    <row r="1858" spans="1:20" ht="57.6" x14ac:dyDescent="0.3">
      <c r="A1858" s="5">
        <v>1856</v>
      </c>
      <c r="B1858" s="3" t="s">
        <v>1856</v>
      </c>
      <c r="C1858" s="3" t="s">
        <v>5965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182</v>
      </c>
      <c r="M1858" s="5" t="b">
        <v>1</v>
      </c>
      <c r="N1858" s="5" t="s">
        <v>8264</v>
      </c>
      <c r="O1858" s="6">
        <f>E1858/D1858</f>
        <v>1.0125</v>
      </c>
      <c r="P1858" s="9">
        <f>IFERROR(E1858/L1858,0)</f>
        <v>11.126373626373626</v>
      </c>
      <c r="Q1858" t="str">
        <f t="shared" si="84"/>
        <v>film &amp; video</v>
      </c>
      <c r="R1858" t="str">
        <f t="shared" si="85"/>
        <v>television</v>
      </c>
      <c r="S1858" s="14">
        <f>(((I1858/60)/60)/24)+DATE(1970,1,1)</f>
        <v>41838.854999999996</v>
      </c>
      <c r="T1858" s="14">
        <f t="shared" si="86"/>
        <v>41817.854999999996</v>
      </c>
    </row>
    <row r="1859" spans="1:20" ht="43.2" x14ac:dyDescent="0.3">
      <c r="A1859" s="5">
        <v>1857</v>
      </c>
      <c r="B1859" s="3" t="s">
        <v>1857</v>
      </c>
      <c r="C1859" s="3" t="s">
        <v>5966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182</v>
      </c>
      <c r="M1859" s="5" t="b">
        <v>1</v>
      </c>
      <c r="N1859" s="5" t="s">
        <v>8264</v>
      </c>
      <c r="O1859" s="6">
        <f>E1859/D1859</f>
        <v>1</v>
      </c>
      <c r="P1859" s="9">
        <f>IFERROR(E1859/L1859,0)</f>
        <v>16.483516483516482</v>
      </c>
      <c r="Q1859" t="str">
        <f t="shared" ref="Q1859:Q1922" si="87">LEFT(N1859, SEARCH("/",N1859)-1)</f>
        <v>film &amp; video</v>
      </c>
      <c r="R1859" t="str">
        <f t="shared" ref="R1859:R1922" si="88">RIGHT(N1859, LEN(N1859)-SEARCH("/", N1859))</f>
        <v>television</v>
      </c>
      <c r="S1859" s="14">
        <f>(((I1859/60)/60)/24)+DATE(1970,1,1)</f>
        <v>41894.76866898148</v>
      </c>
      <c r="T1859" s="14">
        <f t="shared" ref="T1859:T1922" si="89">(((J1859/60)/60)/24)+DATE(1970,1,1)</f>
        <v>41864.76866898148</v>
      </c>
    </row>
    <row r="1860" spans="1:20" ht="57.6" x14ac:dyDescent="0.3">
      <c r="A1860" s="5">
        <v>1858</v>
      </c>
      <c r="B1860" s="3" t="s">
        <v>1858</v>
      </c>
      <c r="C1860" s="3" t="s">
        <v>5967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182</v>
      </c>
      <c r="M1860" s="5" t="b">
        <v>1</v>
      </c>
      <c r="N1860" s="5" t="s">
        <v>8264</v>
      </c>
      <c r="O1860" s="6">
        <f>E1860/D1860</f>
        <v>1.0874800874800874</v>
      </c>
      <c r="P1860" s="9">
        <f>IFERROR(E1860/L1860,0)</f>
        <v>33.19532967032967</v>
      </c>
      <c r="Q1860" t="str">
        <f t="shared" si="87"/>
        <v>film &amp; video</v>
      </c>
      <c r="R1860" t="str">
        <f t="shared" si="88"/>
        <v>television</v>
      </c>
      <c r="S1860" s="14">
        <f>(((I1860/60)/60)/24)+DATE(1970,1,1)</f>
        <v>40893.242141203707</v>
      </c>
      <c r="T1860" s="14">
        <f t="shared" si="89"/>
        <v>40833.200474537036</v>
      </c>
    </row>
    <row r="1861" spans="1:20" ht="28.8" x14ac:dyDescent="0.3">
      <c r="A1861" s="5">
        <v>1859</v>
      </c>
      <c r="B1861" s="3" t="s">
        <v>1859</v>
      </c>
      <c r="C1861" s="3" t="s">
        <v>5968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182</v>
      </c>
      <c r="M1861" s="5" t="b">
        <v>1</v>
      </c>
      <c r="N1861" s="5" t="s">
        <v>8264</v>
      </c>
      <c r="O1861" s="6">
        <f>E1861/D1861</f>
        <v>1.3183333333333334</v>
      </c>
      <c r="P1861" s="9">
        <f>IFERROR(E1861/L1861,0)</f>
        <v>21.73076923076923</v>
      </c>
      <c r="Q1861" t="str">
        <f t="shared" si="87"/>
        <v>film &amp; video</v>
      </c>
      <c r="R1861" t="str">
        <f t="shared" si="88"/>
        <v>television</v>
      </c>
      <c r="S1861" s="14">
        <f>(((I1861/60)/60)/24)+DATE(1970,1,1)</f>
        <v>40808.770011574074</v>
      </c>
      <c r="T1861" s="14">
        <f t="shared" si="89"/>
        <v>40778.770011574074</v>
      </c>
    </row>
    <row r="1862" spans="1:20" ht="43.2" x14ac:dyDescent="0.3">
      <c r="A1862" s="5">
        <v>1860</v>
      </c>
      <c r="B1862" s="3" t="s">
        <v>1860</v>
      </c>
      <c r="C1862" s="3" t="s">
        <v>5969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182</v>
      </c>
      <c r="M1862" s="5" t="b">
        <v>1</v>
      </c>
      <c r="N1862" s="5" t="s">
        <v>8264</v>
      </c>
      <c r="O1862" s="6">
        <f>E1862/D1862</f>
        <v>1.3346666666666667</v>
      </c>
      <c r="P1862" s="9">
        <f>IFERROR(E1862/L1862,0)</f>
        <v>5.5</v>
      </c>
      <c r="Q1862" t="str">
        <f t="shared" si="87"/>
        <v>film &amp; video</v>
      </c>
      <c r="R1862" t="str">
        <f t="shared" si="88"/>
        <v>television</v>
      </c>
      <c r="S1862" s="14">
        <f>(((I1862/60)/60)/24)+DATE(1970,1,1)</f>
        <v>41676.709305555552</v>
      </c>
      <c r="T1862" s="14">
        <f t="shared" si="89"/>
        <v>41655.709305555552</v>
      </c>
    </row>
    <row r="1863" spans="1:20" ht="43.2" x14ac:dyDescent="0.3">
      <c r="A1863" s="5">
        <v>1861</v>
      </c>
      <c r="B1863" s="3" t="s">
        <v>1861</v>
      </c>
      <c r="C1863" s="3" t="s">
        <v>5970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182</v>
      </c>
      <c r="M1863" s="5" t="b">
        <v>1</v>
      </c>
      <c r="N1863" s="5" t="s">
        <v>8264</v>
      </c>
      <c r="O1863" s="6">
        <f>E1863/D1863</f>
        <v>0</v>
      </c>
      <c r="P1863" s="9">
        <f>IFERROR(E1863/L1863,0)</f>
        <v>0</v>
      </c>
      <c r="Q1863" t="str">
        <f t="shared" si="87"/>
        <v>film &amp; video</v>
      </c>
      <c r="R1863" t="str">
        <f t="shared" si="88"/>
        <v>television</v>
      </c>
      <c r="S1863" s="14">
        <f>(((I1863/60)/60)/24)+DATE(1970,1,1)</f>
        <v>42030.300243055557</v>
      </c>
      <c r="T1863" s="14">
        <f t="shared" si="89"/>
        <v>42000.300243055557</v>
      </c>
    </row>
    <row r="1864" spans="1:20" ht="43.2" x14ac:dyDescent="0.3">
      <c r="A1864" s="5">
        <v>1862</v>
      </c>
      <c r="B1864" s="3" t="s">
        <v>1862</v>
      </c>
      <c r="C1864" s="3" t="s">
        <v>5971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182</v>
      </c>
      <c r="M1864" s="5" t="b">
        <v>1</v>
      </c>
      <c r="N1864" s="5" t="s">
        <v>8264</v>
      </c>
      <c r="O1864" s="6">
        <f>E1864/D1864</f>
        <v>8.0833333333333326E-2</v>
      </c>
      <c r="P1864" s="9">
        <f>IFERROR(E1864/L1864,0)</f>
        <v>7.9945054945054945</v>
      </c>
      <c r="Q1864" t="str">
        <f t="shared" si="87"/>
        <v>film &amp; video</v>
      </c>
      <c r="R1864" t="str">
        <f t="shared" si="88"/>
        <v>television</v>
      </c>
      <c r="S1864" s="14">
        <f>(((I1864/60)/60)/24)+DATE(1970,1,1)</f>
        <v>42802.3125</v>
      </c>
      <c r="T1864" s="14">
        <f t="shared" si="89"/>
        <v>42755.492754629624</v>
      </c>
    </row>
    <row r="1865" spans="1:20" ht="43.2" x14ac:dyDescent="0.3">
      <c r="A1865" s="5">
        <v>1863</v>
      </c>
      <c r="B1865" s="3" t="s">
        <v>1863</v>
      </c>
      <c r="C1865" s="3" t="s">
        <v>5972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182</v>
      </c>
      <c r="M1865" s="5" t="b">
        <v>1</v>
      </c>
      <c r="N1865" s="5" t="s">
        <v>8264</v>
      </c>
      <c r="O1865" s="6">
        <f>E1865/D1865</f>
        <v>4.0000000000000001E-3</v>
      </c>
      <c r="P1865" s="9">
        <f>IFERROR(E1865/L1865,0)</f>
        <v>5.4945054945054944E-2</v>
      </c>
      <c r="Q1865" t="str">
        <f t="shared" si="87"/>
        <v>film &amp; video</v>
      </c>
      <c r="R1865" t="str">
        <f t="shared" si="88"/>
        <v>television</v>
      </c>
      <c r="S1865" s="14">
        <f>(((I1865/60)/60)/24)+DATE(1970,1,1)</f>
        <v>41802.797280092593</v>
      </c>
      <c r="T1865" s="14">
        <f t="shared" si="89"/>
        <v>41772.797280092593</v>
      </c>
    </row>
    <row r="1866" spans="1:20" ht="43.2" x14ac:dyDescent="0.3">
      <c r="A1866" s="5">
        <v>1864</v>
      </c>
      <c r="B1866" s="3" t="s">
        <v>1864</v>
      </c>
      <c r="C1866" s="3" t="s">
        <v>5973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182</v>
      </c>
      <c r="M1866" s="5" t="b">
        <v>1</v>
      </c>
      <c r="N1866" s="5" t="s">
        <v>8264</v>
      </c>
      <c r="O1866" s="6">
        <f>E1866/D1866</f>
        <v>0.42892307692307691</v>
      </c>
      <c r="P1866" s="9">
        <f>IFERROR(E1866/L1866,0)</f>
        <v>15.318681318681319</v>
      </c>
      <c r="Q1866" t="str">
        <f t="shared" si="87"/>
        <v>film &amp; video</v>
      </c>
      <c r="R1866" t="str">
        <f t="shared" si="88"/>
        <v>television</v>
      </c>
      <c r="S1866" s="14">
        <f>(((I1866/60)/60)/24)+DATE(1970,1,1)</f>
        <v>41763.716435185182</v>
      </c>
      <c r="T1866" s="14">
        <f t="shared" si="89"/>
        <v>41733.716435185182</v>
      </c>
    </row>
    <row r="1867" spans="1:20" ht="57.6" x14ac:dyDescent="0.3">
      <c r="A1867" s="5">
        <v>1865</v>
      </c>
      <c r="B1867" s="3" t="s">
        <v>1865</v>
      </c>
      <c r="C1867" s="3" t="s">
        <v>5974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182</v>
      </c>
      <c r="M1867" s="5" t="b">
        <v>1</v>
      </c>
      <c r="N1867" s="5" t="s">
        <v>8264</v>
      </c>
      <c r="O1867" s="6">
        <f>E1867/D1867</f>
        <v>3.6363636363636364E-5</v>
      </c>
      <c r="P1867" s="9">
        <f>IFERROR(E1867/L1867,0)</f>
        <v>2.197802197802198E-2</v>
      </c>
      <c r="Q1867" t="str">
        <f t="shared" si="87"/>
        <v>film &amp; video</v>
      </c>
      <c r="R1867" t="str">
        <f t="shared" si="88"/>
        <v>television</v>
      </c>
      <c r="S1867" s="14">
        <f>(((I1867/60)/60)/24)+DATE(1970,1,1)</f>
        <v>42680.409108796302</v>
      </c>
      <c r="T1867" s="14">
        <f t="shared" si="89"/>
        <v>42645.367442129631</v>
      </c>
    </row>
    <row r="1868" spans="1:20" ht="43.2" x14ac:dyDescent="0.3">
      <c r="A1868" s="5">
        <v>1866</v>
      </c>
      <c r="B1868" s="3" t="s">
        <v>1866</v>
      </c>
      <c r="C1868" s="3" t="s">
        <v>5975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182</v>
      </c>
      <c r="M1868" s="5" t="b">
        <v>1</v>
      </c>
      <c r="N1868" s="5" t="s">
        <v>8264</v>
      </c>
      <c r="O1868" s="6">
        <f>E1868/D1868</f>
        <v>5.0000000000000001E-3</v>
      </c>
      <c r="P1868" s="9">
        <f>IFERROR(E1868/L1868,0)</f>
        <v>0.68681318681318682</v>
      </c>
      <c r="Q1868" t="str">
        <f t="shared" si="87"/>
        <v>film &amp; video</v>
      </c>
      <c r="R1868" t="str">
        <f t="shared" si="88"/>
        <v>television</v>
      </c>
      <c r="S1868" s="14">
        <f>(((I1868/60)/60)/24)+DATE(1970,1,1)</f>
        <v>42795.166666666672</v>
      </c>
      <c r="T1868" s="14">
        <f t="shared" si="89"/>
        <v>42742.246493055558</v>
      </c>
    </row>
    <row r="1869" spans="1:20" ht="43.2" x14ac:dyDescent="0.3">
      <c r="A1869" s="5">
        <v>1867</v>
      </c>
      <c r="B1869" s="3" t="s">
        <v>1867</v>
      </c>
      <c r="C1869" s="3" t="s">
        <v>5976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182</v>
      </c>
      <c r="M1869" s="5" t="b">
        <v>1</v>
      </c>
      <c r="N1869" s="5" t="s">
        <v>8264</v>
      </c>
      <c r="O1869" s="6">
        <f>E1869/D1869</f>
        <v>5.0000000000000001E-4</v>
      </c>
      <c r="P1869" s="9">
        <f>IFERROR(E1869/L1869,0)</f>
        <v>5.4945054945054944E-2</v>
      </c>
      <c r="Q1869" t="str">
        <f t="shared" si="87"/>
        <v>film &amp; video</v>
      </c>
      <c r="R1869" t="str">
        <f t="shared" si="88"/>
        <v>television</v>
      </c>
      <c r="S1869" s="14">
        <f>(((I1869/60)/60)/24)+DATE(1970,1,1)</f>
        <v>42679.924907407403</v>
      </c>
      <c r="T1869" s="14">
        <f t="shared" si="89"/>
        <v>42649.924907407403</v>
      </c>
    </row>
    <row r="1870" spans="1:20" ht="43.2" x14ac:dyDescent="0.3">
      <c r="A1870" s="5">
        <v>1868</v>
      </c>
      <c r="B1870" s="3" t="s">
        <v>1868</v>
      </c>
      <c r="C1870" s="3" t="s">
        <v>5977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182</v>
      </c>
      <c r="M1870" s="5" t="b">
        <v>1</v>
      </c>
      <c r="N1870" s="5" t="s">
        <v>8264</v>
      </c>
      <c r="O1870" s="6">
        <f>E1870/D1870</f>
        <v>4.8680000000000001E-2</v>
      </c>
      <c r="P1870" s="9">
        <f>IFERROR(E1870/L1870,0)</f>
        <v>6.686813186813187</v>
      </c>
      <c r="Q1870" t="str">
        <f t="shared" si="87"/>
        <v>film &amp; video</v>
      </c>
      <c r="R1870" t="str">
        <f t="shared" si="88"/>
        <v>television</v>
      </c>
      <c r="S1870" s="14">
        <f>(((I1870/60)/60)/24)+DATE(1970,1,1)</f>
        <v>42353.332638888889</v>
      </c>
      <c r="T1870" s="14">
        <f t="shared" si="89"/>
        <v>42328.779224537036</v>
      </c>
    </row>
    <row r="1871" spans="1:20" ht="43.2" x14ac:dyDescent="0.3">
      <c r="A1871" s="5">
        <v>1869</v>
      </c>
      <c r="B1871" s="3" t="s">
        <v>1869</v>
      </c>
      <c r="C1871" s="3" t="s">
        <v>5978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182</v>
      </c>
      <c r="M1871" s="5" t="b">
        <v>1</v>
      </c>
      <c r="N1871" s="5" t="s">
        <v>8264</v>
      </c>
      <c r="O1871" s="6">
        <f>E1871/D1871</f>
        <v>0</v>
      </c>
      <c r="P1871" s="9">
        <f>IFERROR(E1871/L1871,0)</f>
        <v>0</v>
      </c>
      <c r="Q1871" t="str">
        <f t="shared" si="87"/>
        <v>film &amp; video</v>
      </c>
      <c r="R1871" t="str">
        <f t="shared" si="88"/>
        <v>television</v>
      </c>
      <c r="S1871" s="14">
        <f>(((I1871/60)/60)/24)+DATE(1970,1,1)</f>
        <v>42739.002881944441</v>
      </c>
      <c r="T1871" s="14">
        <f t="shared" si="89"/>
        <v>42709.002881944441</v>
      </c>
    </row>
    <row r="1872" spans="1:20" ht="43.2" x14ac:dyDescent="0.3">
      <c r="A1872" s="5">
        <v>1870</v>
      </c>
      <c r="B1872" s="3" t="s">
        <v>1870</v>
      </c>
      <c r="C1872" s="3" t="s">
        <v>5979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182</v>
      </c>
      <c r="M1872" s="5" t="b">
        <v>1</v>
      </c>
      <c r="N1872" s="5" t="s">
        <v>8264</v>
      </c>
      <c r="O1872" s="6">
        <f>E1872/D1872</f>
        <v>0.10314285714285715</v>
      </c>
      <c r="P1872" s="9">
        <f>IFERROR(E1872/L1872,0)</f>
        <v>1.9835164835164836</v>
      </c>
      <c r="Q1872" t="str">
        <f t="shared" si="87"/>
        <v>film &amp; video</v>
      </c>
      <c r="R1872" t="str">
        <f t="shared" si="88"/>
        <v>television</v>
      </c>
      <c r="S1872" s="14">
        <f>(((I1872/60)/60)/24)+DATE(1970,1,1)</f>
        <v>42400.178472222222</v>
      </c>
      <c r="T1872" s="14">
        <f t="shared" si="89"/>
        <v>42371.355729166666</v>
      </c>
    </row>
    <row r="1873" spans="1:20" ht="43.2" x14ac:dyDescent="0.3">
      <c r="A1873" s="5">
        <v>1871</v>
      </c>
      <c r="B1873" s="3" t="s">
        <v>1871</v>
      </c>
      <c r="C1873" s="3" t="s">
        <v>5980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182</v>
      </c>
      <c r="M1873" s="5" t="b">
        <v>1</v>
      </c>
      <c r="N1873" s="5" t="s">
        <v>8264</v>
      </c>
      <c r="O1873" s="6">
        <f>E1873/D1873</f>
        <v>0.7178461538461538</v>
      </c>
      <c r="P1873" s="9">
        <f>IFERROR(E1873/L1873,0)</f>
        <v>25.637362637362639</v>
      </c>
      <c r="Q1873" t="str">
        <f t="shared" si="87"/>
        <v>film &amp; video</v>
      </c>
      <c r="R1873" t="str">
        <f t="shared" si="88"/>
        <v>television</v>
      </c>
      <c r="S1873" s="14">
        <f>(((I1873/60)/60)/24)+DATE(1970,1,1)</f>
        <v>41963.825243055559</v>
      </c>
      <c r="T1873" s="14">
        <f t="shared" si="89"/>
        <v>41923.783576388887</v>
      </c>
    </row>
    <row r="1874" spans="1:20" ht="43.2" x14ac:dyDescent="0.3">
      <c r="A1874" s="5">
        <v>1872</v>
      </c>
      <c r="B1874" s="3" t="s">
        <v>1872</v>
      </c>
      <c r="C1874" s="3" t="s">
        <v>5981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182</v>
      </c>
      <c r="M1874" s="5" t="b">
        <v>1</v>
      </c>
      <c r="N1874" s="5" t="s">
        <v>8264</v>
      </c>
      <c r="O1874" s="6">
        <f>E1874/D1874</f>
        <v>1.06E-2</v>
      </c>
      <c r="P1874" s="9">
        <f>IFERROR(E1874/L1874,0)</f>
        <v>1.1648351648351649</v>
      </c>
      <c r="Q1874" t="str">
        <f t="shared" si="87"/>
        <v>film &amp; video</v>
      </c>
      <c r="R1874" t="str">
        <f t="shared" si="88"/>
        <v>television</v>
      </c>
      <c r="S1874" s="14">
        <f>(((I1874/60)/60)/24)+DATE(1970,1,1)</f>
        <v>42185.129652777774</v>
      </c>
      <c r="T1874" s="14">
        <f t="shared" si="89"/>
        <v>42155.129652777774</v>
      </c>
    </row>
    <row r="1875" spans="1:20" ht="43.2" x14ac:dyDescent="0.3">
      <c r="A1875" s="5">
        <v>1873</v>
      </c>
      <c r="B1875" s="3" t="s">
        <v>1873</v>
      </c>
      <c r="C1875" s="3" t="s">
        <v>5982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182</v>
      </c>
      <c r="M1875" s="5" t="b">
        <v>1</v>
      </c>
      <c r="N1875" s="5" t="s">
        <v>8264</v>
      </c>
      <c r="O1875" s="6">
        <f>E1875/D1875</f>
        <v>4.4999999999999997E-3</v>
      </c>
      <c r="P1875" s="9">
        <f>IFERROR(E1875/L1875,0)</f>
        <v>0.19780219780219779</v>
      </c>
      <c r="Q1875" t="str">
        <f t="shared" si="87"/>
        <v>film &amp; video</v>
      </c>
      <c r="R1875" t="str">
        <f t="shared" si="88"/>
        <v>television</v>
      </c>
      <c r="S1875" s="14">
        <f>(((I1875/60)/60)/24)+DATE(1970,1,1)</f>
        <v>42193.697916666672</v>
      </c>
      <c r="T1875" s="14">
        <f t="shared" si="89"/>
        <v>42164.615856481483</v>
      </c>
    </row>
    <row r="1876" spans="1:20" ht="57.6" x14ac:dyDescent="0.3">
      <c r="A1876" s="5">
        <v>1874</v>
      </c>
      <c r="B1876" s="3" t="s">
        <v>1874</v>
      </c>
      <c r="C1876" s="3" t="s">
        <v>5983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182</v>
      </c>
      <c r="M1876" s="5" t="b">
        <v>1</v>
      </c>
      <c r="N1876" s="5" t="s">
        <v>8264</v>
      </c>
      <c r="O1876" s="6">
        <f>E1876/D1876</f>
        <v>1.6249999999999999E-4</v>
      </c>
      <c r="P1876" s="9">
        <f>IFERROR(E1876/L1876,0)</f>
        <v>0.14285714285714285</v>
      </c>
      <c r="Q1876" t="str">
        <f t="shared" si="87"/>
        <v>film &amp; video</v>
      </c>
      <c r="R1876" t="str">
        <f t="shared" si="88"/>
        <v>television</v>
      </c>
      <c r="S1876" s="14">
        <f>(((I1876/60)/60)/24)+DATE(1970,1,1)</f>
        <v>42549.969131944439</v>
      </c>
      <c r="T1876" s="14">
        <f t="shared" si="89"/>
        <v>42529.969131944439</v>
      </c>
    </row>
    <row r="1877" spans="1:20" ht="43.2" x14ac:dyDescent="0.3">
      <c r="A1877" s="5">
        <v>1875</v>
      </c>
      <c r="B1877" s="3" t="s">
        <v>1875</v>
      </c>
      <c r="C1877" s="3" t="s">
        <v>5984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182</v>
      </c>
      <c r="M1877" s="5" t="b">
        <v>1</v>
      </c>
      <c r="N1877" s="5" t="s">
        <v>8264</v>
      </c>
      <c r="O1877" s="6">
        <f>E1877/D1877</f>
        <v>5.1000000000000004E-3</v>
      </c>
      <c r="P1877" s="9">
        <f>IFERROR(E1877/L1877,0)</f>
        <v>0.28021978021978022</v>
      </c>
      <c r="Q1877" t="str">
        <f t="shared" si="87"/>
        <v>film &amp; video</v>
      </c>
      <c r="R1877" t="str">
        <f t="shared" si="88"/>
        <v>television</v>
      </c>
      <c r="S1877" s="14">
        <f>(((I1877/60)/60)/24)+DATE(1970,1,1)</f>
        <v>42588.899398148147</v>
      </c>
      <c r="T1877" s="14">
        <f t="shared" si="89"/>
        <v>42528.899398148147</v>
      </c>
    </row>
    <row r="1878" spans="1:20" ht="43.2" x14ac:dyDescent="0.3">
      <c r="A1878" s="5">
        <v>1876</v>
      </c>
      <c r="B1878" s="3" t="s">
        <v>1876</v>
      </c>
      <c r="C1878" s="3" t="s">
        <v>5985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182</v>
      </c>
      <c r="M1878" s="5" t="b">
        <v>1</v>
      </c>
      <c r="N1878" s="5" t="s">
        <v>8264</v>
      </c>
      <c r="O1878" s="6">
        <f>E1878/D1878</f>
        <v>0</v>
      </c>
      <c r="P1878" s="9">
        <f>IFERROR(E1878/L1878,0)</f>
        <v>0</v>
      </c>
      <c r="Q1878" t="str">
        <f t="shared" si="87"/>
        <v>film &amp; video</v>
      </c>
      <c r="R1878" t="str">
        <f t="shared" si="88"/>
        <v>television</v>
      </c>
      <c r="S1878" s="14">
        <f>(((I1878/60)/60)/24)+DATE(1970,1,1)</f>
        <v>41806.284780092588</v>
      </c>
      <c r="T1878" s="14">
        <f t="shared" si="89"/>
        <v>41776.284780092588</v>
      </c>
    </row>
    <row r="1879" spans="1:20" ht="43.2" x14ac:dyDescent="0.3">
      <c r="A1879" s="5">
        <v>1877</v>
      </c>
      <c r="B1879" s="3" t="s">
        <v>1877</v>
      </c>
      <c r="C1879" s="3" t="s">
        <v>5986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182</v>
      </c>
      <c r="M1879" s="5" t="b">
        <v>1</v>
      </c>
      <c r="N1879" s="5" t="s">
        <v>8264</v>
      </c>
      <c r="O1879" s="6">
        <f>E1879/D1879</f>
        <v>0</v>
      </c>
      <c r="P1879" s="9">
        <f>IFERROR(E1879/L1879,0)</f>
        <v>0</v>
      </c>
      <c r="Q1879" t="str">
        <f t="shared" si="87"/>
        <v>film &amp; video</v>
      </c>
      <c r="R1879" t="str">
        <f t="shared" si="88"/>
        <v>television</v>
      </c>
      <c r="S1879" s="14">
        <f>(((I1879/60)/60)/24)+DATE(1970,1,1)</f>
        <v>42064.029224537036</v>
      </c>
      <c r="T1879" s="14">
        <f t="shared" si="89"/>
        <v>42035.029224537036</v>
      </c>
    </row>
    <row r="1880" spans="1:20" ht="57.6" x14ac:dyDescent="0.3">
      <c r="A1880" s="5">
        <v>1878</v>
      </c>
      <c r="B1880" s="3" t="s">
        <v>1878</v>
      </c>
      <c r="C1880" s="3" t="s">
        <v>5987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182</v>
      </c>
      <c r="M1880" s="5" t="b">
        <v>1</v>
      </c>
      <c r="N1880" s="5" t="s">
        <v>8264</v>
      </c>
      <c r="O1880" s="6">
        <f>E1880/D1880</f>
        <v>0</v>
      </c>
      <c r="P1880" s="9">
        <f>IFERROR(E1880/L1880,0)</f>
        <v>0</v>
      </c>
      <c r="Q1880" t="str">
        <f t="shared" si="87"/>
        <v>film &amp; video</v>
      </c>
      <c r="R1880" t="str">
        <f t="shared" si="88"/>
        <v>television</v>
      </c>
      <c r="S1880" s="14">
        <f>(((I1880/60)/60)/24)+DATE(1970,1,1)</f>
        <v>41803.008738425924</v>
      </c>
      <c r="T1880" s="14">
        <f t="shared" si="89"/>
        <v>41773.008738425924</v>
      </c>
    </row>
    <row r="1881" spans="1:20" ht="43.2" x14ac:dyDescent="0.3">
      <c r="A1881" s="5">
        <v>1879</v>
      </c>
      <c r="B1881" s="3" t="s">
        <v>1879</v>
      </c>
      <c r="C1881" s="3" t="s">
        <v>5988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182</v>
      </c>
      <c r="M1881" s="5" t="b">
        <v>1</v>
      </c>
      <c r="N1881" s="5" t="s">
        <v>8264</v>
      </c>
      <c r="O1881" s="6">
        <f>E1881/D1881</f>
        <v>1.1999999999999999E-3</v>
      </c>
      <c r="P1881" s="9">
        <f>IFERROR(E1881/L1881,0)</f>
        <v>3.2967032967032968E-2</v>
      </c>
      <c r="Q1881" t="str">
        <f t="shared" si="87"/>
        <v>film &amp; video</v>
      </c>
      <c r="R1881" t="str">
        <f t="shared" si="88"/>
        <v>television</v>
      </c>
      <c r="S1881" s="14">
        <f>(((I1881/60)/60)/24)+DATE(1970,1,1)</f>
        <v>42443.607974537037</v>
      </c>
      <c r="T1881" s="14">
        <f t="shared" si="89"/>
        <v>42413.649641203709</v>
      </c>
    </row>
    <row r="1882" spans="1:20" ht="28.8" x14ac:dyDescent="0.3">
      <c r="A1882" s="5">
        <v>1880</v>
      </c>
      <c r="B1882" s="3" t="s">
        <v>1880</v>
      </c>
      <c r="C1882" s="3" t="s">
        <v>5989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182</v>
      </c>
      <c r="M1882" s="5" t="b">
        <v>1</v>
      </c>
      <c r="N1882" s="5" t="s">
        <v>8264</v>
      </c>
      <c r="O1882" s="6">
        <f>E1882/D1882</f>
        <v>0.20080000000000001</v>
      </c>
      <c r="P1882" s="9">
        <f>IFERROR(E1882/L1882,0)</f>
        <v>5.5164835164835164</v>
      </c>
      <c r="Q1882" t="str">
        <f t="shared" si="87"/>
        <v>film &amp; video</v>
      </c>
      <c r="R1882" t="str">
        <f t="shared" si="88"/>
        <v>television</v>
      </c>
      <c r="S1882" s="14">
        <f>(((I1882/60)/60)/24)+DATE(1970,1,1)</f>
        <v>42459.525231481486</v>
      </c>
      <c r="T1882" s="14">
        <f t="shared" si="89"/>
        <v>42430.566898148143</v>
      </c>
    </row>
    <row r="1883" spans="1:20" ht="43.2" x14ac:dyDescent="0.3">
      <c r="A1883" s="5">
        <v>1881</v>
      </c>
      <c r="B1883" s="3" t="s">
        <v>1881</v>
      </c>
      <c r="C1883" s="3" t="s">
        <v>5990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182</v>
      </c>
      <c r="M1883" s="5" t="b">
        <v>1</v>
      </c>
      <c r="N1883" s="5" t="s">
        <v>8264</v>
      </c>
      <c r="O1883" s="6">
        <f>E1883/D1883</f>
        <v>1.726845</v>
      </c>
      <c r="P1883" s="9">
        <f>IFERROR(E1883/L1883,0)</f>
        <v>18.976318681318681</v>
      </c>
      <c r="Q1883" t="str">
        <f t="shared" si="87"/>
        <v>film &amp; video</v>
      </c>
      <c r="R1883" t="str">
        <f t="shared" si="88"/>
        <v>television</v>
      </c>
      <c r="S1883" s="14">
        <f>(((I1883/60)/60)/24)+DATE(1970,1,1)</f>
        <v>42073.110983796301</v>
      </c>
      <c r="T1883" s="14">
        <f t="shared" si="89"/>
        <v>42043.152650462958</v>
      </c>
    </row>
    <row r="1884" spans="1:20" ht="43.2" x14ac:dyDescent="0.3">
      <c r="A1884" s="5">
        <v>1882</v>
      </c>
      <c r="B1884" s="3" t="s">
        <v>1882</v>
      </c>
      <c r="C1884" s="3" t="s">
        <v>5991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182</v>
      </c>
      <c r="M1884" s="5" t="b">
        <v>1</v>
      </c>
      <c r="N1884" s="5" t="s">
        <v>8264</v>
      </c>
      <c r="O1884" s="6">
        <f>E1884/D1884</f>
        <v>1.008955223880597</v>
      </c>
      <c r="P1884" s="9">
        <f>IFERROR(E1884/L1884,0)</f>
        <v>18.571428571428573</v>
      </c>
      <c r="Q1884" t="str">
        <f t="shared" si="87"/>
        <v>film &amp; video</v>
      </c>
      <c r="R1884" t="str">
        <f t="shared" si="88"/>
        <v>television</v>
      </c>
      <c r="S1884" s="14">
        <f>(((I1884/60)/60)/24)+DATE(1970,1,1)</f>
        <v>41100.991666666669</v>
      </c>
      <c r="T1884" s="14">
        <f t="shared" si="89"/>
        <v>41067.949212962965</v>
      </c>
    </row>
    <row r="1885" spans="1:20" ht="43.2" x14ac:dyDescent="0.3">
      <c r="A1885" s="5">
        <v>1883</v>
      </c>
      <c r="B1885" s="3" t="s">
        <v>1883</v>
      </c>
      <c r="C1885" s="3" t="s">
        <v>5992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182</v>
      </c>
      <c r="M1885" s="5" t="b">
        <v>1</v>
      </c>
      <c r="N1885" s="5" t="s">
        <v>8264</v>
      </c>
      <c r="O1885" s="6">
        <f>E1885/D1885</f>
        <v>1.0480480480480481</v>
      </c>
      <c r="P1885" s="9">
        <f>IFERROR(E1885/L1885,0)</f>
        <v>5.7527472527472527</v>
      </c>
      <c r="Q1885" t="str">
        <f t="shared" si="87"/>
        <v>film &amp; video</v>
      </c>
      <c r="R1885" t="str">
        <f t="shared" si="88"/>
        <v>television</v>
      </c>
      <c r="S1885" s="14">
        <f>(((I1885/60)/60)/24)+DATE(1970,1,1)</f>
        <v>41007.906342592592</v>
      </c>
      <c r="T1885" s="14">
        <f t="shared" si="89"/>
        <v>40977.948009259257</v>
      </c>
    </row>
    <row r="1886" spans="1:20" ht="43.2" x14ac:dyDescent="0.3">
      <c r="A1886" s="5">
        <v>1884</v>
      </c>
      <c r="B1886" s="3" t="s">
        <v>1884</v>
      </c>
      <c r="C1886" s="3" t="s">
        <v>5993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182</v>
      </c>
      <c r="M1886" s="5" t="b">
        <v>1</v>
      </c>
      <c r="N1886" s="5" t="s">
        <v>8264</v>
      </c>
      <c r="O1886" s="6">
        <f>E1886/D1886</f>
        <v>1.351</v>
      </c>
      <c r="P1886" s="9">
        <f>IFERROR(E1886/L1886,0)</f>
        <v>7.4230769230769234</v>
      </c>
      <c r="Q1886" t="str">
        <f t="shared" si="87"/>
        <v>film &amp; video</v>
      </c>
      <c r="R1886" t="str">
        <f t="shared" si="88"/>
        <v>television</v>
      </c>
      <c r="S1886" s="14">
        <f>(((I1886/60)/60)/24)+DATE(1970,1,1)</f>
        <v>41240.5</v>
      </c>
      <c r="T1886" s="14">
        <f t="shared" si="89"/>
        <v>41205.198321759257</v>
      </c>
    </row>
    <row r="1887" spans="1:20" ht="43.2" x14ac:dyDescent="0.3">
      <c r="A1887" s="5">
        <v>1885</v>
      </c>
      <c r="B1887" s="3" t="s">
        <v>1885</v>
      </c>
      <c r="C1887" s="3" t="s">
        <v>5994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182</v>
      </c>
      <c r="M1887" s="5" t="b">
        <v>1</v>
      </c>
      <c r="N1887" s="5" t="s">
        <v>8264</v>
      </c>
      <c r="O1887" s="6">
        <f>E1887/D1887</f>
        <v>1.1632786885245903</v>
      </c>
      <c r="P1887" s="9">
        <f>IFERROR(E1887/L1887,0)</f>
        <v>29.241758241758241</v>
      </c>
      <c r="Q1887" t="str">
        <f t="shared" si="87"/>
        <v>film &amp; video</v>
      </c>
      <c r="R1887" t="str">
        <f t="shared" si="88"/>
        <v>television</v>
      </c>
      <c r="S1887" s="14">
        <f>(((I1887/60)/60)/24)+DATE(1970,1,1)</f>
        <v>41131.916666666664</v>
      </c>
      <c r="T1887" s="14">
        <f t="shared" si="89"/>
        <v>41099.093865740739</v>
      </c>
    </row>
    <row r="1888" spans="1:20" ht="43.2" x14ac:dyDescent="0.3">
      <c r="A1888" s="5">
        <v>1886</v>
      </c>
      <c r="B1888" s="3" t="s">
        <v>1886</v>
      </c>
      <c r="C1888" s="3" t="s">
        <v>5995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182</v>
      </c>
      <c r="M1888" s="5" t="b">
        <v>1</v>
      </c>
      <c r="N1888" s="5" t="s">
        <v>8264</v>
      </c>
      <c r="O1888" s="6">
        <f>E1888/D1888</f>
        <v>1.0208333333333333</v>
      </c>
      <c r="P1888" s="9">
        <f>IFERROR(E1888/L1888,0)</f>
        <v>6.7307692307692308</v>
      </c>
      <c r="Q1888" t="str">
        <f t="shared" si="87"/>
        <v>film &amp; video</v>
      </c>
      <c r="R1888" t="str">
        <f t="shared" si="88"/>
        <v>television</v>
      </c>
      <c r="S1888" s="14">
        <f>(((I1888/60)/60)/24)+DATE(1970,1,1)</f>
        <v>41955.94835648148</v>
      </c>
      <c r="T1888" s="14">
        <f t="shared" si="89"/>
        <v>41925.906689814816</v>
      </c>
    </row>
    <row r="1889" spans="1:20" ht="43.2" x14ac:dyDescent="0.3">
      <c r="A1889" s="5">
        <v>1887</v>
      </c>
      <c r="B1889" s="3" t="s">
        <v>1887</v>
      </c>
      <c r="C1889" s="3" t="s">
        <v>5996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182</v>
      </c>
      <c r="M1889" s="5" t="b">
        <v>1</v>
      </c>
      <c r="N1889" s="5" t="s">
        <v>8264</v>
      </c>
      <c r="O1889" s="6">
        <f>E1889/D1889</f>
        <v>1.1116666666666666</v>
      </c>
      <c r="P1889" s="9">
        <f>IFERROR(E1889/L1889,0)</f>
        <v>18.324175824175825</v>
      </c>
      <c r="Q1889" t="str">
        <f t="shared" si="87"/>
        <v>film &amp; video</v>
      </c>
      <c r="R1889" t="str">
        <f t="shared" si="88"/>
        <v>television</v>
      </c>
      <c r="S1889" s="14">
        <f>(((I1889/60)/60)/24)+DATE(1970,1,1)</f>
        <v>42341.895833333328</v>
      </c>
      <c r="T1889" s="14">
        <f t="shared" si="89"/>
        <v>42323.800138888888</v>
      </c>
    </row>
    <row r="1890" spans="1:20" ht="57.6" x14ac:dyDescent="0.3">
      <c r="A1890" s="5">
        <v>1888</v>
      </c>
      <c r="B1890" s="3" t="s">
        <v>1888</v>
      </c>
      <c r="C1890" s="3" t="s">
        <v>5997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182</v>
      </c>
      <c r="M1890" s="5" t="b">
        <v>1</v>
      </c>
      <c r="N1890" s="5" t="s">
        <v>8264</v>
      </c>
      <c r="O1890" s="6">
        <f>E1890/D1890</f>
        <v>1.6608000000000001</v>
      </c>
      <c r="P1890" s="9">
        <f>IFERROR(E1890/L1890,0)</f>
        <v>22.813186813186814</v>
      </c>
      <c r="Q1890" t="str">
        <f t="shared" si="87"/>
        <v>film &amp; video</v>
      </c>
      <c r="R1890" t="str">
        <f t="shared" si="88"/>
        <v>television</v>
      </c>
      <c r="S1890" s="14">
        <f>(((I1890/60)/60)/24)+DATE(1970,1,1)</f>
        <v>40330.207638888889</v>
      </c>
      <c r="T1890" s="14">
        <f t="shared" si="89"/>
        <v>40299.239953703705</v>
      </c>
    </row>
    <row r="1891" spans="1:20" ht="43.2" x14ac:dyDescent="0.3">
      <c r="A1891" s="5">
        <v>1889</v>
      </c>
      <c r="B1891" s="3" t="s">
        <v>1889</v>
      </c>
      <c r="C1891" s="3" t="s">
        <v>5998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182</v>
      </c>
      <c r="M1891" s="5" t="b">
        <v>1</v>
      </c>
      <c r="N1891" s="5" t="s">
        <v>8264</v>
      </c>
      <c r="O1891" s="6">
        <f>E1891/D1891</f>
        <v>1.0660000000000001</v>
      </c>
      <c r="P1891" s="9">
        <f>IFERROR(E1891/L1891,0)</f>
        <v>11.714285714285714</v>
      </c>
      <c r="Q1891" t="str">
        <f t="shared" si="87"/>
        <v>film &amp; video</v>
      </c>
      <c r="R1891" t="str">
        <f t="shared" si="88"/>
        <v>television</v>
      </c>
      <c r="S1891" s="14">
        <f>(((I1891/60)/60)/24)+DATE(1970,1,1)</f>
        <v>41344.751689814817</v>
      </c>
      <c r="T1891" s="14">
        <f t="shared" si="89"/>
        <v>41299.793356481481</v>
      </c>
    </row>
    <row r="1892" spans="1:20" ht="43.2" x14ac:dyDescent="0.3">
      <c r="A1892" s="5">
        <v>1890</v>
      </c>
      <c r="B1892" s="3" t="s">
        <v>1890</v>
      </c>
      <c r="C1892" s="3" t="s">
        <v>5999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182</v>
      </c>
      <c r="M1892" s="5" t="b">
        <v>1</v>
      </c>
      <c r="N1892" s="5" t="s">
        <v>8264</v>
      </c>
      <c r="O1892" s="6">
        <f>E1892/D1892</f>
        <v>1.4458441666666668</v>
      </c>
      <c r="P1892" s="9">
        <f>IFERROR(E1892/L1892,0)</f>
        <v>95.330384615384617</v>
      </c>
      <c r="Q1892" t="str">
        <f t="shared" si="87"/>
        <v>film &amp; video</v>
      </c>
      <c r="R1892" t="str">
        <f t="shared" si="88"/>
        <v>television</v>
      </c>
      <c r="S1892" s="14">
        <f>(((I1892/60)/60)/24)+DATE(1970,1,1)</f>
        <v>41258.786203703705</v>
      </c>
      <c r="T1892" s="14">
        <f t="shared" si="89"/>
        <v>41228.786203703705</v>
      </c>
    </row>
    <row r="1893" spans="1:20" ht="57.6" x14ac:dyDescent="0.3">
      <c r="A1893" s="5">
        <v>1891</v>
      </c>
      <c r="B1893" s="3" t="s">
        <v>1891</v>
      </c>
      <c r="C1893" s="3" t="s">
        <v>6000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182</v>
      </c>
      <c r="M1893" s="5" t="b">
        <v>1</v>
      </c>
      <c r="N1893" s="5" t="s">
        <v>8264</v>
      </c>
      <c r="O1893" s="6">
        <f>E1893/D1893</f>
        <v>1.0555000000000001</v>
      </c>
      <c r="P1893" s="9">
        <f>IFERROR(E1893/L1893,0)</f>
        <v>57.994505494505496</v>
      </c>
      <c r="Q1893" t="str">
        <f t="shared" si="87"/>
        <v>film &amp; video</v>
      </c>
      <c r="R1893" t="str">
        <f t="shared" si="88"/>
        <v>television</v>
      </c>
      <c r="S1893" s="14">
        <f>(((I1893/60)/60)/24)+DATE(1970,1,1)</f>
        <v>40381.25</v>
      </c>
      <c r="T1893" s="14">
        <f t="shared" si="89"/>
        <v>40335.798078703701</v>
      </c>
    </row>
    <row r="1894" spans="1:20" ht="43.2" x14ac:dyDescent="0.3">
      <c r="A1894" s="5">
        <v>1892</v>
      </c>
      <c r="B1894" s="3" t="s">
        <v>1892</v>
      </c>
      <c r="C1894" s="3" t="s">
        <v>6001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182</v>
      </c>
      <c r="M1894" s="5" t="b">
        <v>1</v>
      </c>
      <c r="N1894" s="5" t="s">
        <v>8264</v>
      </c>
      <c r="O1894" s="6">
        <f>E1894/D1894</f>
        <v>1.3660000000000001</v>
      </c>
      <c r="P1894" s="9">
        <f>IFERROR(E1894/L1894,0)</f>
        <v>3.7527472527472527</v>
      </c>
      <c r="Q1894" t="str">
        <f t="shared" si="87"/>
        <v>film &amp; video</v>
      </c>
      <c r="R1894" t="str">
        <f t="shared" si="88"/>
        <v>television</v>
      </c>
      <c r="S1894" s="14">
        <f>(((I1894/60)/60)/24)+DATE(1970,1,1)</f>
        <v>40701.637511574074</v>
      </c>
      <c r="T1894" s="14">
        <f t="shared" si="89"/>
        <v>40671.637511574074</v>
      </c>
    </row>
    <row r="1895" spans="1:20" ht="43.2" x14ac:dyDescent="0.3">
      <c r="A1895" s="5">
        <v>1893</v>
      </c>
      <c r="B1895" s="3" t="s">
        <v>1893</v>
      </c>
      <c r="C1895" s="3" t="s">
        <v>6002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182</v>
      </c>
      <c r="M1895" s="5" t="b">
        <v>1</v>
      </c>
      <c r="N1895" s="5" t="s">
        <v>8264</v>
      </c>
      <c r="O1895" s="6">
        <f>E1895/D1895</f>
        <v>1.04</v>
      </c>
      <c r="P1895" s="9">
        <f>IFERROR(E1895/L1895,0)</f>
        <v>14.285714285714286</v>
      </c>
      <c r="Q1895" t="str">
        <f t="shared" si="87"/>
        <v>film &amp; video</v>
      </c>
      <c r="R1895" t="str">
        <f t="shared" si="88"/>
        <v>television</v>
      </c>
      <c r="S1895" s="14">
        <f>(((I1895/60)/60)/24)+DATE(1970,1,1)</f>
        <v>40649.165972222225</v>
      </c>
      <c r="T1895" s="14">
        <f t="shared" si="89"/>
        <v>40632.94195601852</v>
      </c>
    </row>
    <row r="1896" spans="1:20" ht="28.8" x14ac:dyDescent="0.3">
      <c r="A1896" s="5">
        <v>1894</v>
      </c>
      <c r="B1896" s="3" t="s">
        <v>1894</v>
      </c>
      <c r="C1896" s="3" t="s">
        <v>6003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182</v>
      </c>
      <c r="M1896" s="5" t="b">
        <v>1</v>
      </c>
      <c r="N1896" s="5" t="s">
        <v>8264</v>
      </c>
      <c r="O1896" s="6">
        <f>E1896/D1896</f>
        <v>1.145</v>
      </c>
      <c r="P1896" s="9">
        <f>IFERROR(E1896/L1896,0)</f>
        <v>6.2912087912087911</v>
      </c>
      <c r="Q1896" t="str">
        <f t="shared" si="87"/>
        <v>film &amp; video</v>
      </c>
      <c r="R1896" t="str">
        <f t="shared" si="88"/>
        <v>television</v>
      </c>
      <c r="S1896" s="14">
        <f>(((I1896/60)/60)/24)+DATE(1970,1,1)</f>
        <v>40951.904895833337</v>
      </c>
      <c r="T1896" s="14">
        <f t="shared" si="89"/>
        <v>40920.904895833337</v>
      </c>
    </row>
    <row r="1897" spans="1:20" ht="57.6" x14ac:dyDescent="0.3">
      <c r="A1897" s="5">
        <v>1895</v>
      </c>
      <c r="B1897" s="3" t="s">
        <v>1895</v>
      </c>
      <c r="C1897" s="3" t="s">
        <v>6004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182</v>
      </c>
      <c r="M1897" s="5" t="b">
        <v>1</v>
      </c>
      <c r="N1897" s="5" t="s">
        <v>8264</v>
      </c>
      <c r="O1897" s="6">
        <f>E1897/D1897</f>
        <v>1.0171957671957672</v>
      </c>
      <c r="P1897" s="9">
        <f>IFERROR(E1897/L1897,0)</f>
        <v>50.703296703296701</v>
      </c>
      <c r="Q1897" t="str">
        <f t="shared" si="87"/>
        <v>film &amp; video</v>
      </c>
      <c r="R1897" t="str">
        <f t="shared" si="88"/>
        <v>television</v>
      </c>
      <c r="S1897" s="14">
        <f>(((I1897/60)/60)/24)+DATE(1970,1,1)</f>
        <v>42297.746782407412</v>
      </c>
      <c r="T1897" s="14">
        <f t="shared" si="89"/>
        <v>42267.746782407412</v>
      </c>
    </row>
    <row r="1898" spans="1:20" ht="43.2" x14ac:dyDescent="0.3">
      <c r="A1898" s="5">
        <v>1896</v>
      </c>
      <c r="B1898" s="3" t="s">
        <v>1896</v>
      </c>
      <c r="C1898" s="3" t="s">
        <v>6005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182</v>
      </c>
      <c r="M1898" s="5" t="b">
        <v>1</v>
      </c>
      <c r="N1898" s="5" t="s">
        <v>8264</v>
      </c>
      <c r="O1898" s="6">
        <f>E1898/D1898</f>
        <v>1.2394678492239468</v>
      </c>
      <c r="P1898" s="9">
        <f>IFERROR(E1898/L1898,0)</f>
        <v>3.0714285714285716</v>
      </c>
      <c r="Q1898" t="str">
        <f t="shared" si="87"/>
        <v>film &amp; video</v>
      </c>
      <c r="R1898" t="str">
        <f t="shared" si="88"/>
        <v>television</v>
      </c>
      <c r="S1898" s="14">
        <f>(((I1898/60)/60)/24)+DATE(1970,1,1)</f>
        <v>41011.710243055553</v>
      </c>
      <c r="T1898" s="14">
        <f t="shared" si="89"/>
        <v>40981.710243055553</v>
      </c>
    </row>
    <row r="1899" spans="1:20" ht="43.2" x14ac:dyDescent="0.3">
      <c r="A1899" s="5">
        <v>1897</v>
      </c>
      <c r="B1899" s="3" t="s">
        <v>1897</v>
      </c>
      <c r="C1899" s="3" t="s">
        <v>6006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182</v>
      </c>
      <c r="M1899" s="5" t="b">
        <v>1</v>
      </c>
      <c r="N1899" s="5" t="s">
        <v>8264</v>
      </c>
      <c r="O1899" s="6">
        <f>E1899/D1899</f>
        <v>1.0245669291338582</v>
      </c>
      <c r="P1899" s="9">
        <f>IFERROR(E1899/L1899,0)</f>
        <v>35.747252747252745</v>
      </c>
      <c r="Q1899" t="str">
        <f t="shared" si="87"/>
        <v>film &amp; video</v>
      </c>
      <c r="R1899" t="str">
        <f t="shared" si="88"/>
        <v>television</v>
      </c>
      <c r="S1899" s="14">
        <f>(((I1899/60)/60)/24)+DATE(1970,1,1)</f>
        <v>41702.875</v>
      </c>
      <c r="T1899" s="14">
        <f t="shared" si="89"/>
        <v>41680.583402777782</v>
      </c>
    </row>
    <row r="1900" spans="1:20" ht="43.2" x14ac:dyDescent="0.3">
      <c r="A1900" s="5">
        <v>1898</v>
      </c>
      <c r="B1900" s="3" t="s">
        <v>1898</v>
      </c>
      <c r="C1900" s="3" t="s">
        <v>6007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182</v>
      </c>
      <c r="M1900" s="5" t="b">
        <v>1</v>
      </c>
      <c r="N1900" s="5" t="s">
        <v>8264</v>
      </c>
      <c r="O1900" s="6">
        <f>E1900/D1900</f>
        <v>1.4450000000000001</v>
      </c>
      <c r="P1900" s="9">
        <f>IFERROR(E1900/L1900,0)</f>
        <v>7.9395604395604398</v>
      </c>
      <c r="Q1900" t="str">
        <f t="shared" si="87"/>
        <v>film &amp; video</v>
      </c>
      <c r="R1900" t="str">
        <f t="shared" si="88"/>
        <v>television</v>
      </c>
      <c r="S1900" s="14">
        <f>(((I1900/60)/60)/24)+DATE(1970,1,1)</f>
        <v>42401.75</v>
      </c>
      <c r="T1900" s="14">
        <f t="shared" si="89"/>
        <v>42366.192974537036</v>
      </c>
    </row>
    <row r="1901" spans="1:20" ht="43.2" x14ac:dyDescent="0.3">
      <c r="A1901" s="5">
        <v>1899</v>
      </c>
      <c r="B1901" s="3" t="s">
        <v>1899</v>
      </c>
      <c r="C1901" s="3" t="s">
        <v>6008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182</v>
      </c>
      <c r="M1901" s="5" t="b">
        <v>1</v>
      </c>
      <c r="N1901" s="5" t="s">
        <v>8264</v>
      </c>
      <c r="O1901" s="6">
        <f>E1901/D1901</f>
        <v>1.3333333333333333</v>
      </c>
      <c r="P1901" s="9">
        <f>IFERROR(E1901/L1901,0)</f>
        <v>6.5934065934065931</v>
      </c>
      <c r="Q1901" t="str">
        <f t="shared" si="87"/>
        <v>film &amp; video</v>
      </c>
      <c r="R1901" t="str">
        <f t="shared" si="88"/>
        <v>television</v>
      </c>
      <c r="S1901" s="14">
        <f>(((I1901/60)/60)/24)+DATE(1970,1,1)</f>
        <v>42088.90006944444</v>
      </c>
      <c r="T1901" s="14">
        <f t="shared" si="89"/>
        <v>42058.941736111112</v>
      </c>
    </row>
    <row r="1902" spans="1:20" ht="57.6" x14ac:dyDescent="0.3">
      <c r="A1902" s="5">
        <v>1900</v>
      </c>
      <c r="B1902" s="3" t="s">
        <v>1900</v>
      </c>
      <c r="C1902" s="3" t="s">
        <v>6009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182</v>
      </c>
      <c r="M1902" s="5" t="b">
        <v>1</v>
      </c>
      <c r="N1902" s="5" t="s">
        <v>8264</v>
      </c>
      <c r="O1902" s="6">
        <f>E1902/D1902</f>
        <v>1.0936440000000001</v>
      </c>
      <c r="P1902" s="9">
        <f>IFERROR(E1902/L1902,0)</f>
        <v>15.022582417582418</v>
      </c>
      <c r="Q1902" t="str">
        <f t="shared" si="87"/>
        <v>film &amp; video</v>
      </c>
      <c r="R1902" t="str">
        <f t="shared" si="88"/>
        <v>television</v>
      </c>
      <c r="S1902" s="14">
        <f>(((I1902/60)/60)/24)+DATE(1970,1,1)</f>
        <v>41188.415972222225</v>
      </c>
      <c r="T1902" s="14">
        <f t="shared" si="89"/>
        <v>41160.871886574074</v>
      </c>
    </row>
    <row r="1903" spans="1:20" ht="43.2" x14ac:dyDescent="0.3">
      <c r="A1903" s="5">
        <v>1901</v>
      </c>
      <c r="B1903" s="3" t="s">
        <v>1901</v>
      </c>
      <c r="C1903" s="3" t="s">
        <v>6010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182</v>
      </c>
      <c r="M1903" s="5" t="b">
        <v>1</v>
      </c>
      <c r="N1903" s="5" t="s">
        <v>8264</v>
      </c>
      <c r="O1903" s="6">
        <f>E1903/D1903</f>
        <v>2.696969696969697E-2</v>
      </c>
      <c r="P1903" s="9">
        <f>IFERROR(E1903/L1903,0)</f>
        <v>14.67032967032967</v>
      </c>
      <c r="Q1903" t="str">
        <f t="shared" si="87"/>
        <v>film &amp; video</v>
      </c>
      <c r="R1903" t="str">
        <f t="shared" si="88"/>
        <v>television</v>
      </c>
      <c r="S1903" s="14">
        <f>(((I1903/60)/60)/24)+DATE(1970,1,1)</f>
        <v>42146.541666666672</v>
      </c>
      <c r="T1903" s="14">
        <f t="shared" si="89"/>
        <v>42116.54315972222</v>
      </c>
    </row>
    <row r="1904" spans="1:20" ht="43.2" x14ac:dyDescent="0.3">
      <c r="A1904" s="5">
        <v>1902</v>
      </c>
      <c r="B1904" s="3" t="s">
        <v>1902</v>
      </c>
      <c r="C1904" s="3" t="s">
        <v>6011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182</v>
      </c>
      <c r="M1904" s="5" t="b">
        <v>1</v>
      </c>
      <c r="N1904" s="5" t="s">
        <v>8264</v>
      </c>
      <c r="O1904" s="6">
        <f>E1904/D1904</f>
        <v>1.2E-2</v>
      </c>
      <c r="P1904" s="9">
        <f>IFERROR(E1904/L1904,0)</f>
        <v>6.5934065934065936E-2</v>
      </c>
      <c r="Q1904" t="str">
        <f t="shared" si="87"/>
        <v>film &amp; video</v>
      </c>
      <c r="R1904" t="str">
        <f t="shared" si="88"/>
        <v>television</v>
      </c>
      <c r="S1904" s="14">
        <f>(((I1904/60)/60)/24)+DATE(1970,1,1)</f>
        <v>42067.789895833332</v>
      </c>
      <c r="T1904" s="14">
        <f t="shared" si="89"/>
        <v>42037.789895833332</v>
      </c>
    </row>
    <row r="1905" spans="1:20" ht="43.2" x14ac:dyDescent="0.3">
      <c r="A1905" s="5">
        <v>1903</v>
      </c>
      <c r="B1905" s="3" t="s">
        <v>1903</v>
      </c>
      <c r="C1905" s="3" t="s">
        <v>6012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182</v>
      </c>
      <c r="M1905" s="5" t="b">
        <v>1</v>
      </c>
      <c r="N1905" s="5" t="s">
        <v>8264</v>
      </c>
      <c r="O1905" s="6">
        <f>E1905/D1905</f>
        <v>0.46600000000000003</v>
      </c>
      <c r="P1905" s="9">
        <f>IFERROR(E1905/L1905,0)</f>
        <v>7.6813186813186816</v>
      </c>
      <c r="Q1905" t="str">
        <f t="shared" si="87"/>
        <v>film &amp; video</v>
      </c>
      <c r="R1905" t="str">
        <f t="shared" si="88"/>
        <v>television</v>
      </c>
      <c r="S1905" s="14">
        <f>(((I1905/60)/60)/24)+DATE(1970,1,1)</f>
        <v>42762.770729166667</v>
      </c>
      <c r="T1905" s="14">
        <f t="shared" si="89"/>
        <v>42702.770729166667</v>
      </c>
    </row>
    <row r="1906" spans="1:20" ht="43.2" x14ac:dyDescent="0.3">
      <c r="A1906" s="5">
        <v>1904</v>
      </c>
      <c r="B1906" s="3" t="s">
        <v>1904</v>
      </c>
      <c r="C1906" s="3" t="s">
        <v>6013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182</v>
      </c>
      <c r="M1906" s="5" t="b">
        <v>1</v>
      </c>
      <c r="N1906" s="5" t="s">
        <v>8264</v>
      </c>
      <c r="O1906" s="6">
        <f>E1906/D1906</f>
        <v>1E-3</v>
      </c>
      <c r="P1906" s="9">
        <f>IFERROR(E1906/L1906,0)</f>
        <v>0.27472527472527475</v>
      </c>
      <c r="Q1906" t="str">
        <f t="shared" si="87"/>
        <v>film &amp; video</v>
      </c>
      <c r="R1906" t="str">
        <f t="shared" si="88"/>
        <v>television</v>
      </c>
      <c r="S1906" s="14">
        <f>(((I1906/60)/60)/24)+DATE(1970,1,1)</f>
        <v>42371.685428240744</v>
      </c>
      <c r="T1906" s="14">
        <f t="shared" si="89"/>
        <v>42326.685428240744</v>
      </c>
    </row>
    <row r="1907" spans="1:20" ht="57.6" x14ac:dyDescent="0.3">
      <c r="A1907" s="5">
        <v>1905</v>
      </c>
      <c r="B1907" s="3" t="s">
        <v>1905</v>
      </c>
      <c r="C1907" s="3" t="s">
        <v>6014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182</v>
      </c>
      <c r="M1907" s="5" t="b">
        <v>1</v>
      </c>
      <c r="N1907" s="5" t="s">
        <v>8264</v>
      </c>
      <c r="O1907" s="6">
        <f>E1907/D1907</f>
        <v>1.6800000000000001E-3</v>
      </c>
      <c r="P1907" s="9">
        <f>IFERROR(E1907/L1907,0)</f>
        <v>0.23076923076923078</v>
      </c>
      <c r="Q1907" t="str">
        <f t="shared" si="87"/>
        <v>film &amp; video</v>
      </c>
      <c r="R1907" t="str">
        <f t="shared" si="88"/>
        <v>television</v>
      </c>
      <c r="S1907" s="14">
        <f>(((I1907/60)/60)/24)+DATE(1970,1,1)</f>
        <v>41889.925856481481</v>
      </c>
      <c r="T1907" s="14">
        <f t="shared" si="89"/>
        <v>41859.925856481481</v>
      </c>
    </row>
    <row r="1908" spans="1:20" ht="43.2" x14ac:dyDescent="0.3">
      <c r="A1908" s="5">
        <v>1906</v>
      </c>
      <c r="B1908" s="3" t="s">
        <v>1906</v>
      </c>
      <c r="C1908" s="3" t="s">
        <v>6015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182</v>
      </c>
      <c r="M1908" s="5" t="b">
        <v>1</v>
      </c>
      <c r="N1908" s="5" t="s">
        <v>8264</v>
      </c>
      <c r="O1908" s="6">
        <f>E1908/D1908</f>
        <v>0.42759999999999998</v>
      </c>
      <c r="P1908" s="9">
        <f>IFERROR(E1908/L1908,0)</f>
        <v>117.47252747252747</v>
      </c>
      <c r="Q1908" t="str">
        <f t="shared" si="87"/>
        <v>film &amp; video</v>
      </c>
      <c r="R1908" t="str">
        <f t="shared" si="88"/>
        <v>television</v>
      </c>
      <c r="S1908" s="14">
        <f>(((I1908/60)/60)/24)+DATE(1970,1,1)</f>
        <v>42544.671099537038</v>
      </c>
      <c r="T1908" s="14">
        <f t="shared" si="89"/>
        <v>42514.671099537038</v>
      </c>
    </row>
    <row r="1909" spans="1:20" ht="43.2" x14ac:dyDescent="0.3">
      <c r="A1909" s="5">
        <v>1907</v>
      </c>
      <c r="B1909" s="3" t="s">
        <v>1907</v>
      </c>
      <c r="C1909" s="3" t="s">
        <v>6016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182</v>
      </c>
      <c r="M1909" s="5" t="b">
        <v>1</v>
      </c>
      <c r="N1909" s="5" t="s">
        <v>8264</v>
      </c>
      <c r="O1909" s="6">
        <f>E1909/D1909</f>
        <v>2.8333333333333335E-3</v>
      </c>
      <c r="P1909" s="9">
        <f>IFERROR(E1909/L1909,0)</f>
        <v>0.46703296703296704</v>
      </c>
      <c r="Q1909" t="str">
        <f t="shared" si="87"/>
        <v>film &amp; video</v>
      </c>
      <c r="R1909" t="str">
        <f t="shared" si="88"/>
        <v>television</v>
      </c>
      <c r="S1909" s="14">
        <f>(((I1909/60)/60)/24)+DATE(1970,1,1)</f>
        <v>41782.587094907409</v>
      </c>
      <c r="T1909" s="14">
        <f t="shared" si="89"/>
        <v>41767.587094907409</v>
      </c>
    </row>
    <row r="1910" spans="1:20" ht="43.2" x14ac:dyDescent="0.3">
      <c r="A1910" s="5">
        <v>1908</v>
      </c>
      <c r="B1910" s="3" t="s">
        <v>1908</v>
      </c>
      <c r="C1910" s="3" t="s">
        <v>6017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182</v>
      </c>
      <c r="M1910" s="5" t="b">
        <v>1</v>
      </c>
      <c r="N1910" s="5" t="s">
        <v>8264</v>
      </c>
      <c r="O1910" s="6">
        <f>E1910/D1910</f>
        <v>1.7319999999999999E-2</v>
      </c>
      <c r="P1910" s="9">
        <f>IFERROR(E1910/L1910,0)</f>
        <v>2.3791208791208791</v>
      </c>
      <c r="Q1910" t="str">
        <f t="shared" si="87"/>
        <v>film &amp; video</v>
      </c>
      <c r="R1910" t="str">
        <f t="shared" si="88"/>
        <v>television</v>
      </c>
      <c r="S1910" s="14">
        <f>(((I1910/60)/60)/24)+DATE(1970,1,1)</f>
        <v>42733.917824074073</v>
      </c>
      <c r="T1910" s="14">
        <f t="shared" si="89"/>
        <v>42703.917824074073</v>
      </c>
    </row>
    <row r="1911" spans="1:20" ht="43.2" x14ac:dyDescent="0.3">
      <c r="A1911" s="5">
        <v>1909</v>
      </c>
      <c r="B1911" s="3" t="s">
        <v>1909</v>
      </c>
      <c r="C1911" s="3" t="s">
        <v>6018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182</v>
      </c>
      <c r="M1911" s="5" t="b">
        <v>1</v>
      </c>
      <c r="N1911" s="5" t="s">
        <v>8264</v>
      </c>
      <c r="O1911" s="6">
        <f>E1911/D1911</f>
        <v>0.14111428571428572</v>
      </c>
      <c r="P1911" s="9">
        <f>IFERROR(E1911/L1911,0)</f>
        <v>27.137362637362639</v>
      </c>
      <c r="Q1911" t="str">
        <f t="shared" si="87"/>
        <v>film &amp; video</v>
      </c>
      <c r="R1911" t="str">
        <f t="shared" si="88"/>
        <v>television</v>
      </c>
      <c r="S1911" s="14">
        <f>(((I1911/60)/60)/24)+DATE(1970,1,1)</f>
        <v>41935.429155092592</v>
      </c>
      <c r="T1911" s="14">
        <f t="shared" si="89"/>
        <v>41905.429155092592</v>
      </c>
    </row>
    <row r="1912" spans="1:20" ht="43.2" x14ac:dyDescent="0.3">
      <c r="A1912" s="5">
        <v>1910</v>
      </c>
      <c r="B1912" s="3" t="s">
        <v>1910</v>
      </c>
      <c r="C1912" s="3" t="s">
        <v>6019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182</v>
      </c>
      <c r="M1912" s="5" t="b">
        <v>1</v>
      </c>
      <c r="N1912" s="5" t="s">
        <v>8264</v>
      </c>
      <c r="O1912" s="6">
        <f>E1912/D1912</f>
        <v>0.39395294117647056</v>
      </c>
      <c r="P1912" s="9">
        <f>IFERROR(E1912/L1912,0)</f>
        <v>183.98901098901098</v>
      </c>
      <c r="Q1912" t="str">
        <f t="shared" si="87"/>
        <v>film &amp; video</v>
      </c>
      <c r="R1912" t="str">
        <f t="shared" si="88"/>
        <v>television</v>
      </c>
      <c r="S1912" s="14">
        <f>(((I1912/60)/60)/24)+DATE(1970,1,1)</f>
        <v>42308.947916666672</v>
      </c>
      <c r="T1912" s="14">
        <f t="shared" si="89"/>
        <v>42264.963159722218</v>
      </c>
    </row>
    <row r="1913" spans="1:20" ht="57.6" x14ac:dyDescent="0.3">
      <c r="A1913" s="5">
        <v>1911</v>
      </c>
      <c r="B1913" s="3" t="s">
        <v>1911</v>
      </c>
      <c r="C1913" s="3" t="s">
        <v>6020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182</v>
      </c>
      <c r="M1913" s="5" t="b">
        <v>1</v>
      </c>
      <c r="N1913" s="5" t="s">
        <v>8264</v>
      </c>
      <c r="O1913" s="6">
        <f>E1913/D1913</f>
        <v>2.3529411764705883E-4</v>
      </c>
      <c r="P1913" s="9">
        <f>IFERROR(E1913/L1913,0)</f>
        <v>5.4945054945054944E-2</v>
      </c>
      <c r="Q1913" t="str">
        <f t="shared" si="87"/>
        <v>film &amp; video</v>
      </c>
      <c r="R1913" t="str">
        <f t="shared" si="88"/>
        <v>television</v>
      </c>
      <c r="S1913" s="14">
        <f>(((I1913/60)/60)/24)+DATE(1970,1,1)</f>
        <v>41860.033958333333</v>
      </c>
      <c r="T1913" s="14">
        <f t="shared" si="89"/>
        <v>41830.033958333333</v>
      </c>
    </row>
    <row r="1914" spans="1:20" ht="43.2" x14ac:dyDescent="0.3">
      <c r="A1914" s="5">
        <v>1912</v>
      </c>
      <c r="B1914" s="3" t="s">
        <v>1912</v>
      </c>
      <c r="C1914" s="3" t="s">
        <v>6021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182</v>
      </c>
      <c r="M1914" s="5" t="b">
        <v>1</v>
      </c>
      <c r="N1914" s="5" t="s">
        <v>8264</v>
      </c>
      <c r="O1914" s="6">
        <f>E1914/D1914</f>
        <v>0.59299999999999997</v>
      </c>
      <c r="P1914" s="9">
        <f>IFERROR(E1914/L1914,0)</f>
        <v>16.291208791208792</v>
      </c>
      <c r="Q1914" t="str">
        <f t="shared" si="87"/>
        <v>film &amp; video</v>
      </c>
      <c r="R1914" t="str">
        <f t="shared" si="88"/>
        <v>television</v>
      </c>
      <c r="S1914" s="14">
        <f>(((I1914/60)/60)/24)+DATE(1970,1,1)</f>
        <v>42159.226388888885</v>
      </c>
      <c r="T1914" s="14">
        <f t="shared" si="89"/>
        <v>42129.226388888885</v>
      </c>
    </row>
    <row r="1915" spans="1:20" ht="28.8" x14ac:dyDescent="0.3">
      <c r="A1915" s="5">
        <v>1913</v>
      </c>
      <c r="B1915" s="3" t="s">
        <v>1913</v>
      </c>
      <c r="C1915" s="3" t="s">
        <v>6022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182</v>
      </c>
      <c r="M1915" s="5" t="b">
        <v>1</v>
      </c>
      <c r="N1915" s="5" t="s">
        <v>8264</v>
      </c>
      <c r="O1915" s="6">
        <f>E1915/D1915</f>
        <v>1.3270833333333334E-2</v>
      </c>
      <c r="P1915" s="9">
        <f>IFERROR(E1915/L1915,0)</f>
        <v>3.5</v>
      </c>
      <c r="Q1915" t="str">
        <f t="shared" si="87"/>
        <v>film &amp; video</v>
      </c>
      <c r="R1915" t="str">
        <f t="shared" si="88"/>
        <v>television</v>
      </c>
      <c r="S1915" s="14">
        <f>(((I1915/60)/60)/24)+DATE(1970,1,1)</f>
        <v>41920.511319444442</v>
      </c>
      <c r="T1915" s="14">
        <f t="shared" si="89"/>
        <v>41890.511319444442</v>
      </c>
    </row>
    <row r="1916" spans="1:20" ht="43.2" x14ac:dyDescent="0.3">
      <c r="A1916" s="5">
        <v>1914</v>
      </c>
      <c r="B1916" s="3" t="s">
        <v>1914</v>
      </c>
      <c r="C1916" s="3" t="s">
        <v>6023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182</v>
      </c>
      <c r="M1916" s="5" t="b">
        <v>1</v>
      </c>
      <c r="N1916" s="5" t="s">
        <v>8264</v>
      </c>
      <c r="O1916" s="6">
        <f>E1916/D1916</f>
        <v>9.0090090090090086E-2</v>
      </c>
      <c r="P1916" s="9">
        <f>IFERROR(E1916/L1916,0)</f>
        <v>0.32967032967032966</v>
      </c>
      <c r="Q1916" t="str">
        <f t="shared" si="87"/>
        <v>film &amp; video</v>
      </c>
      <c r="R1916" t="str">
        <f t="shared" si="88"/>
        <v>television</v>
      </c>
      <c r="S1916" s="14">
        <f>(((I1916/60)/60)/24)+DATE(1970,1,1)</f>
        <v>41944.165972222225</v>
      </c>
      <c r="T1916" s="14">
        <f t="shared" si="89"/>
        <v>41929.174456018518</v>
      </c>
    </row>
    <row r="1917" spans="1:20" ht="43.2" x14ac:dyDescent="0.3">
      <c r="A1917" s="5">
        <v>1915</v>
      </c>
      <c r="B1917" s="3" t="s">
        <v>1915</v>
      </c>
      <c r="C1917" s="3" t="s">
        <v>6024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182</v>
      </c>
      <c r="M1917" s="5" t="b">
        <v>1</v>
      </c>
      <c r="N1917" s="5" t="s">
        <v>8264</v>
      </c>
      <c r="O1917" s="6">
        <f>E1917/D1917</f>
        <v>1.6E-2</v>
      </c>
      <c r="P1917" s="9">
        <f>IFERROR(E1917/L1917,0)</f>
        <v>4.3956043956043959E-2</v>
      </c>
      <c r="Q1917" t="str">
        <f t="shared" si="87"/>
        <v>film &amp; video</v>
      </c>
      <c r="R1917" t="str">
        <f t="shared" si="88"/>
        <v>television</v>
      </c>
      <c r="S1917" s="14">
        <f>(((I1917/60)/60)/24)+DATE(1970,1,1)</f>
        <v>41884.04886574074</v>
      </c>
      <c r="T1917" s="14">
        <f t="shared" si="89"/>
        <v>41864.04886574074</v>
      </c>
    </row>
    <row r="1918" spans="1:20" ht="28.8" x14ac:dyDescent="0.3">
      <c r="A1918" s="5">
        <v>1916</v>
      </c>
      <c r="B1918" s="3" t="s">
        <v>1916</v>
      </c>
      <c r="C1918" s="3" t="s">
        <v>6025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182</v>
      </c>
      <c r="M1918" s="5" t="b">
        <v>1</v>
      </c>
      <c r="N1918" s="5" t="s">
        <v>8264</v>
      </c>
      <c r="O1918" s="6">
        <f>E1918/D1918</f>
        <v>5.1000000000000004E-3</v>
      </c>
      <c r="P1918" s="9">
        <f>IFERROR(E1918/L1918,0)</f>
        <v>0.56043956043956045</v>
      </c>
      <c r="Q1918" t="str">
        <f t="shared" si="87"/>
        <v>film &amp; video</v>
      </c>
      <c r="R1918" t="str">
        <f t="shared" si="88"/>
        <v>television</v>
      </c>
      <c r="S1918" s="14">
        <f>(((I1918/60)/60)/24)+DATE(1970,1,1)</f>
        <v>42681.758969907409</v>
      </c>
      <c r="T1918" s="14">
        <f t="shared" si="89"/>
        <v>42656.717303240745</v>
      </c>
    </row>
    <row r="1919" spans="1:20" ht="28.8" x14ac:dyDescent="0.3">
      <c r="A1919" s="5">
        <v>1917</v>
      </c>
      <c r="B1919" s="3" t="s">
        <v>1917</v>
      </c>
      <c r="C1919" s="3" t="s">
        <v>6026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182</v>
      </c>
      <c r="M1919" s="5" t="b">
        <v>1</v>
      </c>
      <c r="N1919" s="5" t="s">
        <v>8264</v>
      </c>
      <c r="O1919" s="6">
        <f>E1919/D1919</f>
        <v>0.52570512820512816</v>
      </c>
      <c r="P1919" s="9">
        <f>IFERROR(E1919/L1919,0)</f>
        <v>1126.5109890109891</v>
      </c>
      <c r="Q1919" t="str">
        <f t="shared" si="87"/>
        <v>film &amp; video</v>
      </c>
      <c r="R1919" t="str">
        <f t="shared" si="88"/>
        <v>television</v>
      </c>
      <c r="S1919" s="14">
        <f>(((I1919/60)/60)/24)+DATE(1970,1,1)</f>
        <v>42776.270057870366</v>
      </c>
      <c r="T1919" s="14">
        <f t="shared" si="89"/>
        <v>42746.270057870366</v>
      </c>
    </row>
    <row r="1920" spans="1:20" ht="43.2" x14ac:dyDescent="0.3">
      <c r="A1920" s="5">
        <v>1918</v>
      </c>
      <c r="B1920" s="3" t="s">
        <v>1918</v>
      </c>
      <c r="C1920" s="3" t="s">
        <v>6027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182</v>
      </c>
      <c r="M1920" s="5" t="b">
        <v>1</v>
      </c>
      <c r="N1920" s="5" t="s">
        <v>8264</v>
      </c>
      <c r="O1920" s="6">
        <f>E1920/D1920</f>
        <v>1.04E-2</v>
      </c>
      <c r="P1920" s="9">
        <f>IFERROR(E1920/L1920,0)</f>
        <v>1.4285714285714286</v>
      </c>
      <c r="Q1920" t="str">
        <f t="shared" si="87"/>
        <v>film &amp; video</v>
      </c>
      <c r="R1920" t="str">
        <f t="shared" si="88"/>
        <v>television</v>
      </c>
      <c r="S1920" s="14">
        <f>(((I1920/60)/60)/24)+DATE(1970,1,1)</f>
        <v>41863.789942129632</v>
      </c>
      <c r="T1920" s="14">
        <f t="shared" si="89"/>
        <v>41828.789942129632</v>
      </c>
    </row>
    <row r="1921" spans="1:20" ht="43.2" x14ac:dyDescent="0.3">
      <c r="A1921" s="5">
        <v>1919</v>
      </c>
      <c r="B1921" s="3" t="s">
        <v>1919</v>
      </c>
      <c r="C1921" s="3" t="s">
        <v>6028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182</v>
      </c>
      <c r="M1921" s="5" t="b">
        <v>1</v>
      </c>
      <c r="N1921" s="5" t="s">
        <v>8264</v>
      </c>
      <c r="O1921" s="6">
        <f>E1921/D1921</f>
        <v>0.47399999999999998</v>
      </c>
      <c r="P1921" s="9">
        <f>IFERROR(E1921/L1921,0)</f>
        <v>1.3021978021978022</v>
      </c>
      <c r="Q1921" t="str">
        <f t="shared" si="87"/>
        <v>film &amp; video</v>
      </c>
      <c r="R1921" t="str">
        <f t="shared" si="88"/>
        <v>television</v>
      </c>
      <c r="S1921" s="14">
        <f>(((I1921/60)/60)/24)+DATE(1970,1,1)</f>
        <v>42143.875567129624</v>
      </c>
      <c r="T1921" s="14">
        <f t="shared" si="89"/>
        <v>42113.875567129624</v>
      </c>
    </row>
    <row r="1922" spans="1:20" ht="43.2" x14ac:dyDescent="0.3">
      <c r="A1922" s="5">
        <v>1920</v>
      </c>
      <c r="B1922" s="3" t="s">
        <v>1920</v>
      </c>
      <c r="C1922" s="3" t="s">
        <v>6029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182</v>
      </c>
      <c r="M1922" s="5" t="b">
        <v>1</v>
      </c>
      <c r="N1922" s="5" t="s">
        <v>8264</v>
      </c>
      <c r="O1922" s="6">
        <f>E1922/D1922</f>
        <v>0.43030000000000002</v>
      </c>
      <c r="P1922" s="9">
        <f>IFERROR(E1922/L1922,0)</f>
        <v>23.642857142857142</v>
      </c>
      <c r="Q1922" t="str">
        <f t="shared" si="87"/>
        <v>film &amp; video</v>
      </c>
      <c r="R1922" t="str">
        <f t="shared" si="88"/>
        <v>television</v>
      </c>
      <c r="S1922" s="14">
        <f>(((I1922/60)/60)/24)+DATE(1970,1,1)</f>
        <v>42298.958333333328</v>
      </c>
      <c r="T1922" s="14">
        <f t="shared" si="89"/>
        <v>42270.875706018516</v>
      </c>
    </row>
    <row r="1923" spans="1:20" ht="28.8" x14ac:dyDescent="0.3">
      <c r="A1923" s="5">
        <v>1921</v>
      </c>
      <c r="B1923" s="3" t="s">
        <v>1921</v>
      </c>
      <c r="C1923" s="3" t="s">
        <v>6030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182</v>
      </c>
      <c r="M1923" s="5" t="b">
        <v>1</v>
      </c>
      <c r="N1923" s="5" t="s">
        <v>8264</v>
      </c>
      <c r="O1923" s="6">
        <f>E1923/D1923</f>
        <v>1.3680000000000001</v>
      </c>
      <c r="P1923" s="9">
        <f>IFERROR(E1923/L1923,0)</f>
        <v>11.274725274725276</v>
      </c>
      <c r="Q1923" t="str">
        <f t="shared" ref="Q1923:Q1986" si="90">LEFT(N1923, SEARCH("/",N1923)-1)</f>
        <v>film &amp; video</v>
      </c>
      <c r="R1923" t="str">
        <f t="shared" ref="R1923:R1986" si="91">RIGHT(N1923, LEN(N1923)-SEARCH("/", N1923))</f>
        <v>television</v>
      </c>
      <c r="S1923" s="14">
        <f>(((I1923/60)/60)/24)+DATE(1970,1,1)</f>
        <v>41104.221562500003</v>
      </c>
      <c r="T1923" s="14">
        <f t="shared" ref="T1923:T1986" si="92">(((J1923/60)/60)/24)+DATE(1970,1,1)</f>
        <v>41074.221562500003</v>
      </c>
    </row>
    <row r="1924" spans="1:20" ht="43.2" x14ac:dyDescent="0.3">
      <c r="A1924" s="5">
        <v>1922</v>
      </c>
      <c r="B1924" s="3" t="s">
        <v>1922</v>
      </c>
      <c r="C1924" s="3" t="s">
        <v>6031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182</v>
      </c>
      <c r="M1924" s="5" t="b">
        <v>1</v>
      </c>
      <c r="N1924" s="5" t="s">
        <v>8264</v>
      </c>
      <c r="O1924" s="6">
        <f>E1924/D1924</f>
        <v>1.1555</v>
      </c>
      <c r="P1924" s="9">
        <f>IFERROR(E1924/L1924,0)</f>
        <v>12.697802197802197</v>
      </c>
      <c r="Q1924" t="str">
        <f t="shared" si="90"/>
        <v>film &amp; video</v>
      </c>
      <c r="R1924" t="str">
        <f t="shared" si="91"/>
        <v>television</v>
      </c>
      <c r="S1924" s="14">
        <f>(((I1924/60)/60)/24)+DATE(1970,1,1)</f>
        <v>41620.255868055552</v>
      </c>
      <c r="T1924" s="14">
        <f t="shared" si="92"/>
        <v>41590.255868055552</v>
      </c>
    </row>
    <row r="1925" spans="1:20" ht="43.2" x14ac:dyDescent="0.3">
      <c r="A1925" s="5">
        <v>1923</v>
      </c>
      <c r="B1925" s="3" t="s">
        <v>1923</v>
      </c>
      <c r="C1925" s="3" t="s">
        <v>6032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182</v>
      </c>
      <c r="M1925" s="5" t="b">
        <v>1</v>
      </c>
      <c r="N1925" s="5" t="s">
        <v>8264</v>
      </c>
      <c r="O1925" s="6">
        <f>E1925/D1925</f>
        <v>2.4079999999999999</v>
      </c>
      <c r="P1925" s="9">
        <f>IFERROR(E1925/L1925,0)</f>
        <v>1.6538461538461537</v>
      </c>
      <c r="Q1925" t="str">
        <f t="shared" si="90"/>
        <v>film &amp; video</v>
      </c>
      <c r="R1925" t="str">
        <f t="shared" si="91"/>
        <v>television</v>
      </c>
      <c r="S1925" s="14">
        <f>(((I1925/60)/60)/24)+DATE(1970,1,1)</f>
        <v>40813.207638888889</v>
      </c>
      <c r="T1925" s="14">
        <f t="shared" si="92"/>
        <v>40772.848749999997</v>
      </c>
    </row>
    <row r="1926" spans="1:20" ht="57.6" x14ac:dyDescent="0.3">
      <c r="A1926" s="5">
        <v>1924</v>
      </c>
      <c r="B1926" s="3" t="s">
        <v>1924</v>
      </c>
      <c r="C1926" s="3" t="s">
        <v>6033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182</v>
      </c>
      <c r="M1926" s="5" t="b">
        <v>1</v>
      </c>
      <c r="N1926" s="5" t="s">
        <v>8264</v>
      </c>
      <c r="O1926" s="6">
        <f>E1926/D1926</f>
        <v>1.1439999999999999</v>
      </c>
      <c r="P1926" s="9">
        <f>IFERROR(E1926/L1926,0)</f>
        <v>18.857142857142858</v>
      </c>
      <c r="Q1926" t="str">
        <f t="shared" si="90"/>
        <v>film &amp; video</v>
      </c>
      <c r="R1926" t="str">
        <f t="shared" si="91"/>
        <v>television</v>
      </c>
      <c r="S1926" s="14">
        <f>(((I1926/60)/60)/24)+DATE(1970,1,1)</f>
        <v>41654.814583333333</v>
      </c>
      <c r="T1926" s="14">
        <f t="shared" si="92"/>
        <v>41626.761053240742</v>
      </c>
    </row>
    <row r="1927" spans="1:20" ht="43.2" x14ac:dyDescent="0.3">
      <c r="A1927" s="5">
        <v>1925</v>
      </c>
      <c r="B1927" s="3" t="s">
        <v>1925</v>
      </c>
      <c r="C1927" s="3" t="s">
        <v>6034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182</v>
      </c>
      <c r="M1927" s="5" t="b">
        <v>1</v>
      </c>
      <c r="N1927" s="5" t="s">
        <v>8264</v>
      </c>
      <c r="O1927" s="6">
        <f>E1927/D1927</f>
        <v>1.1033333333333333</v>
      </c>
      <c r="P1927" s="9">
        <f>IFERROR(E1927/L1927,0)</f>
        <v>9.0934065934065931</v>
      </c>
      <c r="Q1927" t="str">
        <f t="shared" si="90"/>
        <v>film &amp; video</v>
      </c>
      <c r="R1927" t="str">
        <f t="shared" si="91"/>
        <v>television</v>
      </c>
      <c r="S1927" s="14">
        <f>(((I1927/60)/60)/24)+DATE(1970,1,1)</f>
        <v>41558</v>
      </c>
      <c r="T1927" s="14">
        <f t="shared" si="92"/>
        <v>41535.90148148148</v>
      </c>
    </row>
    <row r="1928" spans="1:20" ht="57.6" x14ac:dyDescent="0.3">
      <c r="A1928" s="5">
        <v>1926</v>
      </c>
      <c r="B1928" s="3" t="s">
        <v>1926</v>
      </c>
      <c r="C1928" s="3" t="s">
        <v>6035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182</v>
      </c>
      <c r="M1928" s="5" t="b">
        <v>1</v>
      </c>
      <c r="N1928" s="5" t="s">
        <v>8264</v>
      </c>
      <c r="O1928" s="6">
        <f>E1928/D1928</f>
        <v>1.9537933333333333</v>
      </c>
      <c r="P1928" s="9">
        <f>IFERROR(E1928/L1928,0)</f>
        <v>16.102692307692308</v>
      </c>
      <c r="Q1928" t="str">
        <f t="shared" si="90"/>
        <v>film &amp; video</v>
      </c>
      <c r="R1928" t="str">
        <f t="shared" si="91"/>
        <v>television</v>
      </c>
      <c r="S1928" s="14">
        <f>(((I1928/60)/60)/24)+DATE(1970,1,1)</f>
        <v>40484.018055555556</v>
      </c>
      <c r="T1928" s="14">
        <f t="shared" si="92"/>
        <v>40456.954351851848</v>
      </c>
    </row>
    <row r="1929" spans="1:20" x14ac:dyDescent="0.3">
      <c r="A1929" s="5">
        <v>1927</v>
      </c>
      <c r="B1929" s="3" t="s">
        <v>1927</v>
      </c>
      <c r="C1929" s="3" t="s">
        <v>6036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182</v>
      </c>
      <c r="M1929" s="5" t="b">
        <v>1</v>
      </c>
      <c r="N1929" s="5" t="s">
        <v>8264</v>
      </c>
      <c r="O1929" s="6">
        <f>E1929/D1929</f>
        <v>1.0333333333333334</v>
      </c>
      <c r="P1929" s="9">
        <f>IFERROR(E1929/L1929,0)</f>
        <v>3.4065934065934065</v>
      </c>
      <c r="Q1929" t="str">
        <f t="shared" si="90"/>
        <v>film &amp; video</v>
      </c>
      <c r="R1929" t="str">
        <f t="shared" si="91"/>
        <v>television</v>
      </c>
      <c r="S1929" s="14">
        <f>(((I1929/60)/60)/24)+DATE(1970,1,1)</f>
        <v>40976.207638888889</v>
      </c>
      <c r="T1929" s="14">
        <f t="shared" si="92"/>
        <v>40960.861562500002</v>
      </c>
    </row>
    <row r="1930" spans="1:20" ht="28.8" x14ac:dyDescent="0.3">
      <c r="A1930" s="5">
        <v>1928</v>
      </c>
      <c r="B1930" s="3" t="s">
        <v>1928</v>
      </c>
      <c r="C1930" s="3" t="s">
        <v>6037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182</v>
      </c>
      <c r="M1930" s="5" t="b">
        <v>1</v>
      </c>
      <c r="N1930" s="5" t="s">
        <v>8264</v>
      </c>
      <c r="O1930" s="6">
        <f>E1930/D1930</f>
        <v>1.031372549019608</v>
      </c>
      <c r="P1930" s="9">
        <f>IFERROR(E1930/L1930,0)</f>
        <v>14.450549450549451</v>
      </c>
      <c r="Q1930" t="str">
        <f t="shared" si="90"/>
        <v>film &amp; video</v>
      </c>
      <c r="R1930" t="str">
        <f t="shared" si="91"/>
        <v>television</v>
      </c>
      <c r="S1930" s="14">
        <f>(((I1930/60)/60)/24)+DATE(1970,1,1)</f>
        <v>41401.648078703707</v>
      </c>
      <c r="T1930" s="14">
        <f t="shared" si="92"/>
        <v>41371.648078703707</v>
      </c>
    </row>
    <row r="1931" spans="1:20" ht="43.2" x14ac:dyDescent="0.3">
      <c r="A1931" s="5">
        <v>1929</v>
      </c>
      <c r="B1931" s="3" t="s">
        <v>1929</v>
      </c>
      <c r="C1931" s="3" t="s">
        <v>6038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182</v>
      </c>
      <c r="M1931" s="5" t="b">
        <v>1</v>
      </c>
      <c r="N1931" s="5" t="s">
        <v>8264</v>
      </c>
      <c r="O1931" s="6">
        <f>E1931/D1931</f>
        <v>1.003125</v>
      </c>
      <c r="P1931" s="9">
        <f>IFERROR(E1931/L1931,0)</f>
        <v>17.637362637362639</v>
      </c>
      <c r="Q1931" t="str">
        <f t="shared" si="90"/>
        <v>film &amp; video</v>
      </c>
      <c r="R1931" t="str">
        <f t="shared" si="91"/>
        <v>television</v>
      </c>
      <c r="S1931" s="14">
        <f>(((I1931/60)/60)/24)+DATE(1970,1,1)</f>
        <v>40729.021597222221</v>
      </c>
      <c r="T1931" s="14">
        <f t="shared" si="92"/>
        <v>40687.021597222221</v>
      </c>
    </row>
    <row r="1932" spans="1:20" ht="28.8" x14ac:dyDescent="0.3">
      <c r="A1932" s="5">
        <v>1930</v>
      </c>
      <c r="B1932" s="3" t="s">
        <v>1930</v>
      </c>
      <c r="C1932" s="3" t="s">
        <v>6039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182</v>
      </c>
      <c r="M1932" s="5" t="b">
        <v>1</v>
      </c>
      <c r="N1932" s="5" t="s">
        <v>8264</v>
      </c>
      <c r="O1932" s="6">
        <f>E1932/D1932</f>
        <v>1.27</v>
      </c>
      <c r="P1932" s="9">
        <f>IFERROR(E1932/L1932,0)</f>
        <v>6.9780219780219781</v>
      </c>
      <c r="Q1932" t="str">
        <f t="shared" si="90"/>
        <v>film &amp; video</v>
      </c>
      <c r="R1932" t="str">
        <f t="shared" si="91"/>
        <v>television</v>
      </c>
      <c r="S1932" s="14">
        <f>(((I1932/60)/60)/24)+DATE(1970,1,1)</f>
        <v>41462.558819444443</v>
      </c>
      <c r="T1932" s="14">
        <f t="shared" si="92"/>
        <v>41402.558819444443</v>
      </c>
    </row>
    <row r="1933" spans="1:20" ht="43.2" x14ac:dyDescent="0.3">
      <c r="A1933" s="5">
        <v>1931</v>
      </c>
      <c r="B1933" s="3" t="s">
        <v>1931</v>
      </c>
      <c r="C1933" s="3" t="s">
        <v>6040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182</v>
      </c>
      <c r="M1933" s="5" t="b">
        <v>1</v>
      </c>
      <c r="N1933" s="5" t="s">
        <v>8264</v>
      </c>
      <c r="O1933" s="6">
        <f>E1933/D1933</f>
        <v>1.20601</v>
      </c>
      <c r="P1933" s="9">
        <f>IFERROR(E1933/L1933,0)</f>
        <v>13.252857142857144</v>
      </c>
      <c r="Q1933" t="str">
        <f t="shared" si="90"/>
        <v>film &amp; video</v>
      </c>
      <c r="R1933" t="str">
        <f t="shared" si="91"/>
        <v>television</v>
      </c>
      <c r="S1933" s="14">
        <f>(((I1933/60)/60)/24)+DATE(1970,1,1)</f>
        <v>41051.145833333336</v>
      </c>
      <c r="T1933" s="14">
        <f t="shared" si="92"/>
        <v>41037.892465277779</v>
      </c>
    </row>
    <row r="1934" spans="1:20" ht="57.6" x14ac:dyDescent="0.3">
      <c r="A1934" s="5">
        <v>1932</v>
      </c>
      <c r="B1934" s="3" t="s">
        <v>1932</v>
      </c>
      <c r="C1934" s="3" t="s">
        <v>6041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182</v>
      </c>
      <c r="M1934" s="5" t="b">
        <v>1</v>
      </c>
      <c r="N1934" s="5" t="s">
        <v>8264</v>
      </c>
      <c r="O1934" s="6">
        <f>E1934/D1934</f>
        <v>1.0699047619047619</v>
      </c>
      <c r="P1934" s="9">
        <f>IFERROR(E1934/L1934,0)</f>
        <v>30.862637362637361</v>
      </c>
      <c r="Q1934" t="str">
        <f t="shared" si="90"/>
        <v>film &amp; video</v>
      </c>
      <c r="R1934" t="str">
        <f t="shared" si="91"/>
        <v>television</v>
      </c>
      <c r="S1934" s="14">
        <f>(((I1934/60)/60)/24)+DATE(1970,1,1)</f>
        <v>40932.809872685182</v>
      </c>
      <c r="T1934" s="14">
        <f t="shared" si="92"/>
        <v>40911.809872685182</v>
      </c>
    </row>
    <row r="1935" spans="1:20" ht="43.2" x14ac:dyDescent="0.3">
      <c r="A1935" s="5">
        <v>1933</v>
      </c>
      <c r="B1935" s="3" t="s">
        <v>1933</v>
      </c>
      <c r="C1935" s="3" t="s">
        <v>6042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182</v>
      </c>
      <c r="M1935" s="5" t="b">
        <v>1</v>
      </c>
      <c r="N1935" s="5" t="s">
        <v>8264</v>
      </c>
      <c r="O1935" s="6">
        <f>E1935/D1935</f>
        <v>1.7243333333333333</v>
      </c>
      <c r="P1935" s="9">
        <f>IFERROR(E1935/L1935,0)</f>
        <v>56.846153846153847</v>
      </c>
      <c r="Q1935" t="str">
        <f t="shared" si="90"/>
        <v>film &amp; video</v>
      </c>
      <c r="R1935" t="str">
        <f t="shared" si="91"/>
        <v>television</v>
      </c>
      <c r="S1935" s="14">
        <f>(((I1935/60)/60)/24)+DATE(1970,1,1)</f>
        <v>41909.130868055552</v>
      </c>
      <c r="T1935" s="14">
        <f t="shared" si="92"/>
        <v>41879.130868055552</v>
      </c>
    </row>
    <row r="1936" spans="1:20" ht="43.2" x14ac:dyDescent="0.3">
      <c r="A1936" s="5">
        <v>1934</v>
      </c>
      <c r="B1936" s="3" t="s">
        <v>1934</v>
      </c>
      <c r="C1936" s="3" t="s">
        <v>6043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182</v>
      </c>
      <c r="M1936" s="5" t="b">
        <v>1</v>
      </c>
      <c r="N1936" s="5" t="s">
        <v>8264</v>
      </c>
      <c r="O1936" s="6">
        <f>E1936/D1936</f>
        <v>1.2362</v>
      </c>
      <c r="P1936" s="9">
        <f>IFERROR(E1936/L1936,0)</f>
        <v>33.96153846153846</v>
      </c>
      <c r="Q1936" t="str">
        <f t="shared" si="90"/>
        <v>film &amp; video</v>
      </c>
      <c r="R1936" t="str">
        <f t="shared" si="91"/>
        <v>television</v>
      </c>
      <c r="S1936" s="14">
        <f>(((I1936/60)/60)/24)+DATE(1970,1,1)</f>
        <v>40902.208333333336</v>
      </c>
      <c r="T1936" s="14">
        <f t="shared" si="92"/>
        <v>40865.867141203707</v>
      </c>
    </row>
    <row r="1937" spans="1:20" ht="43.2" x14ac:dyDescent="0.3">
      <c r="A1937" s="5">
        <v>1935</v>
      </c>
      <c r="B1937" s="3" t="s">
        <v>1935</v>
      </c>
      <c r="C1937" s="3" t="s">
        <v>6044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182</v>
      </c>
      <c r="M1937" s="5" t="b">
        <v>1</v>
      </c>
      <c r="N1937" s="5" t="s">
        <v>8264</v>
      </c>
      <c r="O1937" s="6">
        <f>E1937/D1937</f>
        <v>1.0840000000000001</v>
      </c>
      <c r="P1937" s="9">
        <f>IFERROR(E1937/L1937,0)</f>
        <v>14.890109890109891</v>
      </c>
      <c r="Q1937" t="str">
        <f t="shared" si="90"/>
        <v>film &amp; video</v>
      </c>
      <c r="R1937" t="str">
        <f t="shared" si="91"/>
        <v>television</v>
      </c>
      <c r="S1937" s="14">
        <f>(((I1937/60)/60)/24)+DATE(1970,1,1)</f>
        <v>41811.207638888889</v>
      </c>
      <c r="T1937" s="14">
        <f t="shared" si="92"/>
        <v>41773.932534722226</v>
      </c>
    </row>
    <row r="1938" spans="1:20" ht="43.2" x14ac:dyDescent="0.3">
      <c r="A1938" s="5">
        <v>1936</v>
      </c>
      <c r="B1938" s="3" t="s">
        <v>1936</v>
      </c>
      <c r="C1938" s="3" t="s">
        <v>6045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182</v>
      </c>
      <c r="M1938" s="5" t="b">
        <v>1</v>
      </c>
      <c r="N1938" s="5" t="s">
        <v>8264</v>
      </c>
      <c r="O1938" s="6">
        <f>E1938/D1938</f>
        <v>1.1652013333333333</v>
      </c>
      <c r="P1938" s="9">
        <f>IFERROR(E1938/L1938,0)</f>
        <v>48.01653846153846</v>
      </c>
      <c r="Q1938" t="str">
        <f t="shared" si="90"/>
        <v>film &amp; video</v>
      </c>
      <c r="R1938" t="str">
        <f t="shared" si="91"/>
        <v>television</v>
      </c>
      <c r="S1938" s="14">
        <f>(((I1938/60)/60)/24)+DATE(1970,1,1)</f>
        <v>40883.249305555553</v>
      </c>
      <c r="T1938" s="14">
        <f t="shared" si="92"/>
        <v>40852.889699074076</v>
      </c>
    </row>
    <row r="1939" spans="1:20" ht="43.2" x14ac:dyDescent="0.3">
      <c r="A1939" s="5">
        <v>1937</v>
      </c>
      <c r="B1939" s="3" t="s">
        <v>1937</v>
      </c>
      <c r="C1939" s="3" t="s">
        <v>6046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182</v>
      </c>
      <c r="M1939" s="5" t="b">
        <v>1</v>
      </c>
      <c r="N1939" s="5" t="s">
        <v>8264</v>
      </c>
      <c r="O1939" s="6">
        <f>E1939/D1939</f>
        <v>1.8724499999999999</v>
      </c>
      <c r="P1939" s="9">
        <f>IFERROR(E1939/L1939,0)</f>
        <v>6.1729120879120885</v>
      </c>
      <c r="Q1939" t="str">
        <f t="shared" si="90"/>
        <v>film &amp; video</v>
      </c>
      <c r="R1939" t="str">
        <f t="shared" si="91"/>
        <v>television</v>
      </c>
      <c r="S1939" s="14">
        <f>(((I1939/60)/60)/24)+DATE(1970,1,1)</f>
        <v>41075.165972222225</v>
      </c>
      <c r="T1939" s="14">
        <f t="shared" si="92"/>
        <v>41059.118993055556</v>
      </c>
    </row>
    <row r="1940" spans="1:20" ht="43.2" x14ac:dyDescent="0.3">
      <c r="A1940" s="5">
        <v>1938</v>
      </c>
      <c r="B1940" s="3" t="s">
        <v>1938</v>
      </c>
      <c r="C1940" s="3" t="s">
        <v>6047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182</v>
      </c>
      <c r="M1940" s="5" t="b">
        <v>1</v>
      </c>
      <c r="N1940" s="5" t="s">
        <v>8264</v>
      </c>
      <c r="O1940" s="6">
        <f>E1940/D1940</f>
        <v>1.1593333333333333</v>
      </c>
      <c r="P1940" s="9">
        <f>IFERROR(E1940/L1940,0)</f>
        <v>95.549450549450555</v>
      </c>
      <c r="Q1940" t="str">
        <f t="shared" si="90"/>
        <v>film &amp; video</v>
      </c>
      <c r="R1940" t="str">
        <f t="shared" si="91"/>
        <v>television</v>
      </c>
      <c r="S1940" s="14">
        <f>(((I1940/60)/60)/24)+DATE(1970,1,1)</f>
        <v>41457.208333333336</v>
      </c>
      <c r="T1940" s="14">
        <f t="shared" si="92"/>
        <v>41426.259618055556</v>
      </c>
    </row>
    <row r="1941" spans="1:20" ht="57.6" x14ac:dyDescent="0.3">
      <c r="A1941" s="5">
        <v>1939</v>
      </c>
      <c r="B1941" s="3" t="s">
        <v>1939</v>
      </c>
      <c r="C1941" s="3" t="s">
        <v>6048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182</v>
      </c>
      <c r="M1941" s="5" t="b">
        <v>1</v>
      </c>
      <c r="N1941" s="5" t="s">
        <v>8264</v>
      </c>
      <c r="O1941" s="6">
        <f>E1941/D1941</f>
        <v>1.107</v>
      </c>
      <c r="P1941" s="9">
        <f>IFERROR(E1941/L1941,0)</f>
        <v>60.824175824175825</v>
      </c>
      <c r="Q1941" t="str">
        <f t="shared" si="90"/>
        <v>film &amp; video</v>
      </c>
      <c r="R1941" t="str">
        <f t="shared" si="91"/>
        <v>television</v>
      </c>
      <c r="S1941" s="14">
        <f>(((I1941/60)/60)/24)+DATE(1970,1,1)</f>
        <v>41343.943379629629</v>
      </c>
      <c r="T1941" s="14">
        <f t="shared" si="92"/>
        <v>41313.985046296293</v>
      </c>
    </row>
    <row r="1942" spans="1:20" ht="43.2" x14ac:dyDescent="0.3">
      <c r="A1942" s="5">
        <v>1940</v>
      </c>
      <c r="B1942" s="3" t="s">
        <v>1940</v>
      </c>
      <c r="C1942" s="3" t="s">
        <v>6049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182</v>
      </c>
      <c r="M1942" s="5" t="b">
        <v>1</v>
      </c>
      <c r="N1942" s="5" t="s">
        <v>8264</v>
      </c>
      <c r="O1942" s="6">
        <f>E1942/D1942</f>
        <v>1.7092307692307693</v>
      </c>
      <c r="P1942" s="9">
        <f>IFERROR(E1942/L1942,0)</f>
        <v>6.104395604395604</v>
      </c>
      <c r="Q1942" t="str">
        <f t="shared" si="90"/>
        <v>film &amp; video</v>
      </c>
      <c r="R1942" t="str">
        <f t="shared" si="91"/>
        <v>television</v>
      </c>
      <c r="S1942" s="14">
        <f>(((I1942/60)/60)/24)+DATE(1970,1,1)</f>
        <v>40709.165972222225</v>
      </c>
      <c r="T1942" s="14">
        <f t="shared" si="92"/>
        <v>40670.507326388892</v>
      </c>
    </row>
    <row r="1943" spans="1:20" ht="43.2" x14ac:dyDescent="0.3">
      <c r="A1943" s="5">
        <v>1941</v>
      </c>
      <c r="B1943" s="3" t="s">
        <v>1941</v>
      </c>
      <c r="C1943" s="3" t="s">
        <v>6050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0</v>
      </c>
      <c r="L1943" s="5">
        <v>182</v>
      </c>
      <c r="M1943" s="5" t="b">
        <v>1</v>
      </c>
      <c r="N1943" s="5" t="s">
        <v>8264</v>
      </c>
      <c r="O1943" s="6">
        <f>E1943/D1943</f>
        <v>1.2611835600000001</v>
      </c>
      <c r="P1943" s="9">
        <f>IFERROR(E1943/L1943,0)</f>
        <v>1732.395</v>
      </c>
      <c r="Q1943" t="str">
        <f t="shared" si="90"/>
        <v>film &amp; video</v>
      </c>
      <c r="R1943" t="str">
        <f t="shared" si="91"/>
        <v>television</v>
      </c>
      <c r="S1943" s="14">
        <f>(((I1943/60)/60)/24)+DATE(1970,1,1)</f>
        <v>41774.290868055556</v>
      </c>
      <c r="T1943" s="14">
        <f t="shared" si="92"/>
        <v>41744.290868055556</v>
      </c>
    </row>
    <row r="1944" spans="1:20" ht="43.2" x14ac:dyDescent="0.3">
      <c r="A1944" s="5">
        <v>1942</v>
      </c>
      <c r="B1944" s="3" t="s">
        <v>1942</v>
      </c>
      <c r="C1944" s="3" t="s">
        <v>6051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0</v>
      </c>
      <c r="L1944" s="5">
        <v>182</v>
      </c>
      <c r="M1944" s="5" t="b">
        <v>1</v>
      </c>
      <c r="N1944" s="5" t="s">
        <v>8264</v>
      </c>
      <c r="O1944" s="6">
        <f>E1944/D1944</f>
        <v>1.3844033333333334</v>
      </c>
      <c r="P1944" s="9">
        <f>IFERROR(E1944/L1944,0)</f>
        <v>45.639670329670331</v>
      </c>
      <c r="Q1944" t="str">
        <f t="shared" si="90"/>
        <v>film &amp; video</v>
      </c>
      <c r="R1944" t="str">
        <f t="shared" si="91"/>
        <v>television</v>
      </c>
      <c r="S1944" s="14">
        <f>(((I1944/60)/60)/24)+DATE(1970,1,1)</f>
        <v>40728.828009259261</v>
      </c>
      <c r="T1944" s="14">
        <f t="shared" si="92"/>
        <v>40638.828009259261</v>
      </c>
    </row>
    <row r="1945" spans="1:20" ht="43.2" x14ac:dyDescent="0.3">
      <c r="A1945" s="5">
        <v>1943</v>
      </c>
      <c r="B1945" s="3" t="s">
        <v>1943</v>
      </c>
      <c r="C1945" s="3" t="s">
        <v>6052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0</v>
      </c>
      <c r="L1945" s="5">
        <v>182</v>
      </c>
      <c r="M1945" s="5" t="b">
        <v>1</v>
      </c>
      <c r="N1945" s="5" t="s">
        <v>8264</v>
      </c>
      <c r="O1945" s="6">
        <f>E1945/D1945</f>
        <v>17.052499999999998</v>
      </c>
      <c r="P1945" s="9">
        <f>IFERROR(E1945/L1945,0)</f>
        <v>936.95054945054949</v>
      </c>
      <c r="Q1945" t="str">
        <f t="shared" si="90"/>
        <v>film &amp; video</v>
      </c>
      <c r="R1945" t="str">
        <f t="shared" si="91"/>
        <v>television</v>
      </c>
      <c r="S1945" s="14">
        <f>(((I1945/60)/60)/24)+DATE(1970,1,1)</f>
        <v>42593.269861111112</v>
      </c>
      <c r="T1945" s="14">
        <f t="shared" si="92"/>
        <v>42548.269861111112</v>
      </c>
    </row>
    <row r="1946" spans="1:20" ht="43.2" x14ac:dyDescent="0.3">
      <c r="A1946" s="5">
        <v>1944</v>
      </c>
      <c r="B1946" s="3" t="s">
        <v>1944</v>
      </c>
      <c r="C1946" s="3" t="s">
        <v>6053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0</v>
      </c>
      <c r="L1946" s="5">
        <v>182</v>
      </c>
      <c r="M1946" s="5" t="b">
        <v>1</v>
      </c>
      <c r="N1946" s="5" t="s">
        <v>8264</v>
      </c>
      <c r="O1946" s="6">
        <f>E1946/D1946</f>
        <v>7.8805550000000002</v>
      </c>
      <c r="P1946" s="9">
        <f>IFERROR(E1946/L1946,0)</f>
        <v>1731.99010989011</v>
      </c>
      <c r="Q1946" t="str">
        <f t="shared" si="90"/>
        <v>film &amp; video</v>
      </c>
      <c r="R1946" t="str">
        <f t="shared" si="91"/>
        <v>television</v>
      </c>
      <c r="S1946" s="14">
        <f>(((I1946/60)/60)/24)+DATE(1970,1,1)</f>
        <v>41760.584374999999</v>
      </c>
      <c r="T1946" s="14">
        <f t="shared" si="92"/>
        <v>41730.584374999999</v>
      </c>
    </row>
    <row r="1947" spans="1:20" ht="43.2" x14ac:dyDescent="0.3">
      <c r="A1947" s="5">
        <v>1945</v>
      </c>
      <c r="B1947" s="3" t="s">
        <v>1945</v>
      </c>
      <c r="C1947" s="3" t="s">
        <v>6054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0</v>
      </c>
      <c r="L1947" s="5">
        <v>182</v>
      </c>
      <c r="M1947" s="5" t="b">
        <v>1</v>
      </c>
      <c r="N1947" s="5" t="s">
        <v>8264</v>
      </c>
      <c r="O1947" s="6">
        <f>E1947/D1947</f>
        <v>3.4801799999999998</v>
      </c>
      <c r="P1947" s="9">
        <f>IFERROR(E1947/L1947,0)</f>
        <v>1912.1868131868132</v>
      </c>
      <c r="Q1947" t="str">
        <f t="shared" si="90"/>
        <v>film &amp; video</v>
      </c>
      <c r="R1947" t="str">
        <f t="shared" si="91"/>
        <v>television</v>
      </c>
      <c r="S1947" s="14">
        <f>(((I1947/60)/60)/24)+DATE(1970,1,1)</f>
        <v>42197.251828703709</v>
      </c>
      <c r="T1947" s="14">
        <f t="shared" si="92"/>
        <v>42157.251828703709</v>
      </c>
    </row>
    <row r="1948" spans="1:20" ht="43.2" x14ac:dyDescent="0.3">
      <c r="A1948" s="5">
        <v>1946</v>
      </c>
      <c r="B1948" s="3" t="s">
        <v>1946</v>
      </c>
      <c r="C1948" s="3" t="s">
        <v>6055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0</v>
      </c>
      <c r="L1948" s="5">
        <v>182</v>
      </c>
      <c r="M1948" s="5" t="b">
        <v>1</v>
      </c>
      <c r="N1948" s="5" t="s">
        <v>8264</v>
      </c>
      <c r="O1948" s="6">
        <f>E1948/D1948</f>
        <v>1.4974666666666667</v>
      </c>
      <c r="P1948" s="9">
        <f>IFERROR(E1948/L1948,0)</f>
        <v>61.708791208791212</v>
      </c>
      <c r="Q1948" t="str">
        <f t="shared" si="90"/>
        <v>film &amp; video</v>
      </c>
      <c r="R1948" t="str">
        <f t="shared" si="91"/>
        <v>television</v>
      </c>
      <c r="S1948" s="14">
        <f>(((I1948/60)/60)/24)+DATE(1970,1,1)</f>
        <v>41749.108344907407</v>
      </c>
      <c r="T1948" s="14">
        <f t="shared" si="92"/>
        <v>41689.150011574071</v>
      </c>
    </row>
    <row r="1949" spans="1:20" ht="57.6" x14ac:dyDescent="0.3">
      <c r="A1949" s="5">
        <v>1947</v>
      </c>
      <c r="B1949" s="3" t="s">
        <v>1947</v>
      </c>
      <c r="C1949" s="3" t="s">
        <v>6056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0</v>
      </c>
      <c r="L1949" s="5">
        <v>182</v>
      </c>
      <c r="M1949" s="5" t="b">
        <v>1</v>
      </c>
      <c r="N1949" s="5" t="s">
        <v>8264</v>
      </c>
      <c r="O1949" s="6">
        <f>E1949/D1949</f>
        <v>1.0063375000000001</v>
      </c>
      <c r="P1949" s="9">
        <f>IFERROR(E1949/L1949,0)</f>
        <v>4.423461538461539</v>
      </c>
      <c r="Q1949" t="str">
        <f t="shared" si="90"/>
        <v>film &amp; video</v>
      </c>
      <c r="R1949" t="str">
        <f t="shared" si="91"/>
        <v>television</v>
      </c>
      <c r="S1949" s="14">
        <f>(((I1949/60)/60)/24)+DATE(1970,1,1)</f>
        <v>40140.249305555553</v>
      </c>
      <c r="T1949" s="14">
        <f t="shared" si="92"/>
        <v>40102.918055555558</v>
      </c>
    </row>
    <row r="1950" spans="1:20" ht="28.8" x14ac:dyDescent="0.3">
      <c r="A1950" s="5">
        <v>1948</v>
      </c>
      <c r="B1950" s="3" t="s">
        <v>1948</v>
      </c>
      <c r="C1950" s="3" t="s">
        <v>6057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0</v>
      </c>
      <c r="L1950" s="5">
        <v>182</v>
      </c>
      <c r="M1950" s="5" t="b">
        <v>1</v>
      </c>
      <c r="N1950" s="5" t="s">
        <v>8264</v>
      </c>
      <c r="O1950" s="6">
        <f>E1950/D1950</f>
        <v>8.0021100000000001</v>
      </c>
      <c r="P1950" s="9">
        <f>IFERROR(E1950/L1950,0)</f>
        <v>4396.7637362637361</v>
      </c>
      <c r="Q1950" t="str">
        <f t="shared" si="90"/>
        <v>film &amp; video</v>
      </c>
      <c r="R1950" t="str">
        <f t="shared" si="91"/>
        <v>television</v>
      </c>
      <c r="S1950" s="14">
        <f>(((I1950/60)/60)/24)+DATE(1970,1,1)</f>
        <v>42527.709722222222</v>
      </c>
      <c r="T1950" s="14">
        <f t="shared" si="92"/>
        <v>42473.604270833333</v>
      </c>
    </row>
    <row r="1951" spans="1:20" ht="43.2" x14ac:dyDescent="0.3">
      <c r="A1951" s="5">
        <v>1949</v>
      </c>
      <c r="B1951" s="3" t="s">
        <v>1949</v>
      </c>
      <c r="C1951" s="3" t="s">
        <v>6058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0</v>
      </c>
      <c r="L1951" s="5">
        <v>182</v>
      </c>
      <c r="M1951" s="5" t="b">
        <v>1</v>
      </c>
      <c r="N1951" s="5" t="s">
        <v>8264</v>
      </c>
      <c r="O1951" s="6">
        <f>E1951/D1951</f>
        <v>1.0600260000000001</v>
      </c>
      <c r="P1951" s="9">
        <f>IFERROR(E1951/L1951,0)</f>
        <v>291.21593406593411</v>
      </c>
      <c r="Q1951" t="str">
        <f t="shared" si="90"/>
        <v>film &amp; video</v>
      </c>
      <c r="R1951" t="str">
        <f t="shared" si="91"/>
        <v>television</v>
      </c>
      <c r="S1951" s="14">
        <f>(((I1951/60)/60)/24)+DATE(1970,1,1)</f>
        <v>41830.423043981478</v>
      </c>
      <c r="T1951" s="14">
        <f t="shared" si="92"/>
        <v>41800.423043981478</v>
      </c>
    </row>
    <row r="1952" spans="1:20" ht="43.2" x14ac:dyDescent="0.3">
      <c r="A1952" s="5">
        <v>1950</v>
      </c>
      <c r="B1952" s="3" t="s">
        <v>1950</v>
      </c>
      <c r="C1952" s="3" t="s">
        <v>6059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0</v>
      </c>
      <c r="L1952" s="5">
        <v>182</v>
      </c>
      <c r="M1952" s="5" t="b">
        <v>1</v>
      </c>
      <c r="N1952" s="5" t="s">
        <v>8264</v>
      </c>
      <c r="O1952" s="6">
        <f>E1952/D1952</f>
        <v>2.0051866666666669</v>
      </c>
      <c r="P1952" s="9">
        <f>IFERROR(E1952/L1952,0)</f>
        <v>528.84043956043956</v>
      </c>
      <c r="Q1952" t="str">
        <f t="shared" si="90"/>
        <v>film &amp; video</v>
      </c>
      <c r="R1952" t="str">
        <f t="shared" si="91"/>
        <v>television</v>
      </c>
      <c r="S1952" s="14">
        <f>(((I1952/60)/60)/24)+DATE(1970,1,1)</f>
        <v>40655.181400462963</v>
      </c>
      <c r="T1952" s="14">
        <f t="shared" si="92"/>
        <v>40624.181400462963</v>
      </c>
    </row>
    <row r="1953" spans="1:20" ht="43.2" x14ac:dyDescent="0.3">
      <c r="A1953" s="5">
        <v>1951</v>
      </c>
      <c r="B1953" s="3" t="s">
        <v>1951</v>
      </c>
      <c r="C1953" s="3" t="s">
        <v>6060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0</v>
      </c>
      <c r="L1953" s="5">
        <v>182</v>
      </c>
      <c r="M1953" s="5" t="b">
        <v>1</v>
      </c>
      <c r="N1953" s="5" t="s">
        <v>8264</v>
      </c>
      <c r="O1953" s="6">
        <f>E1953/D1953</f>
        <v>2.1244399999999999</v>
      </c>
      <c r="P1953" s="9">
        <f>IFERROR(E1953/L1953,0)</f>
        <v>583.63736263736268</v>
      </c>
      <c r="Q1953" t="str">
        <f t="shared" si="90"/>
        <v>film &amp; video</v>
      </c>
      <c r="R1953" t="str">
        <f t="shared" si="91"/>
        <v>television</v>
      </c>
      <c r="S1953" s="14">
        <f>(((I1953/60)/60)/24)+DATE(1970,1,1)</f>
        <v>42681.462233796294</v>
      </c>
      <c r="T1953" s="14">
        <f t="shared" si="92"/>
        <v>42651.420567129629</v>
      </c>
    </row>
    <row r="1954" spans="1:20" ht="43.2" x14ac:dyDescent="0.3">
      <c r="A1954" s="5">
        <v>1952</v>
      </c>
      <c r="B1954" s="3" t="s">
        <v>1952</v>
      </c>
      <c r="C1954" s="3" t="s">
        <v>6061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0</v>
      </c>
      <c r="L1954" s="5">
        <v>182</v>
      </c>
      <c r="M1954" s="5" t="b">
        <v>1</v>
      </c>
      <c r="N1954" s="5" t="s">
        <v>8264</v>
      </c>
      <c r="O1954" s="6">
        <f>E1954/D1954</f>
        <v>1.9847237142857144</v>
      </c>
      <c r="P1954" s="9">
        <f>IFERROR(E1954/L1954,0)</f>
        <v>381.67763736263737</v>
      </c>
      <c r="Q1954" t="str">
        <f t="shared" si="90"/>
        <v>film &amp; video</v>
      </c>
      <c r="R1954" t="str">
        <f t="shared" si="91"/>
        <v>television</v>
      </c>
      <c r="S1954" s="14">
        <f>(((I1954/60)/60)/24)+DATE(1970,1,1)</f>
        <v>41563.60665509259</v>
      </c>
      <c r="T1954" s="14">
        <f t="shared" si="92"/>
        <v>41526.60665509259</v>
      </c>
    </row>
    <row r="1955" spans="1:20" ht="43.2" x14ac:dyDescent="0.3">
      <c r="A1955" s="5">
        <v>1953</v>
      </c>
      <c r="B1955" s="3" t="s">
        <v>1953</v>
      </c>
      <c r="C1955" s="3" t="s">
        <v>6062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0</v>
      </c>
      <c r="L1955" s="5">
        <v>182</v>
      </c>
      <c r="M1955" s="5" t="b">
        <v>1</v>
      </c>
      <c r="N1955" s="5" t="s">
        <v>8264</v>
      </c>
      <c r="O1955" s="6">
        <f>E1955/D1955</f>
        <v>2.2594666666666665</v>
      </c>
      <c r="P1955" s="9">
        <f>IFERROR(E1955/L1955,0)</f>
        <v>186.21978021978023</v>
      </c>
      <c r="Q1955" t="str">
        <f t="shared" si="90"/>
        <v>film &amp; video</v>
      </c>
      <c r="R1955" t="str">
        <f t="shared" si="91"/>
        <v>television</v>
      </c>
      <c r="S1955" s="14">
        <f>(((I1955/60)/60)/24)+DATE(1970,1,1)</f>
        <v>40970.125</v>
      </c>
      <c r="T1955" s="14">
        <f t="shared" si="92"/>
        <v>40941.199826388889</v>
      </c>
    </row>
    <row r="1956" spans="1:20" ht="28.8" x14ac:dyDescent="0.3">
      <c r="A1956" s="5">
        <v>1954</v>
      </c>
      <c r="B1956" s="3" t="s">
        <v>1954</v>
      </c>
      <c r="C1956" s="3" t="s">
        <v>6063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0</v>
      </c>
      <c r="L1956" s="5">
        <v>182</v>
      </c>
      <c r="M1956" s="5" t="b">
        <v>1</v>
      </c>
      <c r="N1956" s="5" t="s">
        <v>8264</v>
      </c>
      <c r="O1956" s="6">
        <f>E1956/D1956</f>
        <v>6.9894800000000004</v>
      </c>
      <c r="P1956" s="9">
        <f>IFERROR(E1956/L1956,0)</f>
        <v>1920.1868131868132</v>
      </c>
      <c r="Q1956" t="str">
        <f t="shared" si="90"/>
        <v>film &amp; video</v>
      </c>
      <c r="R1956" t="str">
        <f t="shared" si="91"/>
        <v>television</v>
      </c>
      <c r="S1956" s="14">
        <f>(((I1956/60)/60)/24)+DATE(1970,1,1)</f>
        <v>42441.208333333328</v>
      </c>
      <c r="T1956" s="14">
        <f t="shared" si="92"/>
        <v>42394.580740740741</v>
      </c>
    </row>
    <row r="1957" spans="1:20" ht="43.2" x14ac:dyDescent="0.3">
      <c r="A1957" s="5">
        <v>1955</v>
      </c>
      <c r="B1957" s="3" t="s">
        <v>1955</v>
      </c>
      <c r="C1957" s="3" t="s">
        <v>6064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0</v>
      </c>
      <c r="L1957" s="5">
        <v>182</v>
      </c>
      <c r="M1957" s="5" t="b">
        <v>1</v>
      </c>
      <c r="N1957" s="5" t="s">
        <v>8264</v>
      </c>
      <c r="O1957" s="6">
        <f>E1957/D1957</f>
        <v>3.9859528571428569</v>
      </c>
      <c r="P1957" s="9">
        <f>IFERROR(E1957/L1957,0)</f>
        <v>919.83527472527464</v>
      </c>
      <c r="Q1957" t="str">
        <f t="shared" si="90"/>
        <v>film &amp; video</v>
      </c>
      <c r="R1957" t="str">
        <f t="shared" si="91"/>
        <v>television</v>
      </c>
      <c r="S1957" s="14">
        <f>(((I1957/60)/60)/24)+DATE(1970,1,1)</f>
        <v>41052.791666666664</v>
      </c>
      <c r="T1957" s="14">
        <f t="shared" si="92"/>
        <v>41020.271770833337</v>
      </c>
    </row>
    <row r="1958" spans="1:20" ht="43.2" x14ac:dyDescent="0.3">
      <c r="A1958" s="5">
        <v>1956</v>
      </c>
      <c r="B1958" s="3" t="s">
        <v>1956</v>
      </c>
      <c r="C1958" s="3" t="s">
        <v>6065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0</v>
      </c>
      <c r="L1958" s="5">
        <v>182</v>
      </c>
      <c r="M1958" s="5" t="b">
        <v>1</v>
      </c>
      <c r="N1958" s="5" t="s">
        <v>8264</v>
      </c>
      <c r="O1958" s="6">
        <f>E1958/D1958</f>
        <v>2.9403333333333332</v>
      </c>
      <c r="P1958" s="9">
        <f>IFERROR(E1958/L1958,0)</f>
        <v>969.34065934065939</v>
      </c>
      <c r="Q1958" t="str">
        <f t="shared" si="90"/>
        <v>film &amp; video</v>
      </c>
      <c r="R1958" t="str">
        <f t="shared" si="91"/>
        <v>television</v>
      </c>
      <c r="S1958" s="14">
        <f>(((I1958/60)/60)/24)+DATE(1970,1,1)</f>
        <v>42112.882002314815</v>
      </c>
      <c r="T1958" s="14">
        <f t="shared" si="92"/>
        <v>42067.923668981486</v>
      </c>
    </row>
    <row r="1959" spans="1:20" ht="28.8" x14ac:dyDescent="0.3">
      <c r="A1959" s="5">
        <v>1957</v>
      </c>
      <c r="B1959" s="3" t="s">
        <v>1957</v>
      </c>
      <c r="C1959" s="3" t="s">
        <v>6066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0</v>
      </c>
      <c r="L1959" s="5">
        <v>182</v>
      </c>
      <c r="M1959" s="5" t="b">
        <v>1</v>
      </c>
      <c r="N1959" s="5" t="s">
        <v>8264</v>
      </c>
      <c r="O1959" s="6">
        <f>E1959/D1959</f>
        <v>1.6750470000000002</v>
      </c>
      <c r="P1959" s="9">
        <f>IFERROR(E1959/L1959,0)</f>
        <v>276.10664835164835</v>
      </c>
      <c r="Q1959" t="str">
        <f t="shared" si="90"/>
        <v>film &amp; video</v>
      </c>
      <c r="R1959" t="str">
        <f t="shared" si="91"/>
        <v>television</v>
      </c>
      <c r="S1959" s="14">
        <f>(((I1959/60)/60)/24)+DATE(1970,1,1)</f>
        <v>41209.098530092589</v>
      </c>
      <c r="T1959" s="14">
        <f t="shared" si="92"/>
        <v>41179.098530092589</v>
      </c>
    </row>
    <row r="1960" spans="1:20" ht="43.2" x14ac:dyDescent="0.3">
      <c r="A1960" s="5">
        <v>1958</v>
      </c>
      <c r="B1960" s="3" t="s">
        <v>1958</v>
      </c>
      <c r="C1960" s="3" t="s">
        <v>6067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0</v>
      </c>
      <c r="L1960" s="5">
        <v>182</v>
      </c>
      <c r="M1960" s="5" t="b">
        <v>1</v>
      </c>
      <c r="N1960" s="5" t="s">
        <v>8264</v>
      </c>
      <c r="O1960" s="6">
        <f>E1960/D1960</f>
        <v>14.355717142857143</v>
      </c>
      <c r="P1960" s="9">
        <f>IFERROR(E1960/L1960,0)</f>
        <v>552.14296703296702</v>
      </c>
      <c r="Q1960" t="str">
        <f t="shared" si="90"/>
        <v>film &amp; video</v>
      </c>
      <c r="R1960" t="str">
        <f t="shared" si="91"/>
        <v>television</v>
      </c>
      <c r="S1960" s="14">
        <f>(((I1960/60)/60)/24)+DATE(1970,1,1)</f>
        <v>41356.94630787037</v>
      </c>
      <c r="T1960" s="14">
        <f t="shared" si="92"/>
        <v>41326.987974537034</v>
      </c>
    </row>
    <row r="1961" spans="1:20" ht="57.6" x14ac:dyDescent="0.3">
      <c r="A1961" s="5">
        <v>1959</v>
      </c>
      <c r="B1961" s="3" t="s">
        <v>1959</v>
      </c>
      <c r="C1961" s="3" t="s">
        <v>6068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0</v>
      </c>
      <c r="L1961" s="5">
        <v>182</v>
      </c>
      <c r="M1961" s="5" t="b">
        <v>1</v>
      </c>
      <c r="N1961" s="5" t="s">
        <v>8264</v>
      </c>
      <c r="O1961" s="6">
        <f>E1961/D1961</f>
        <v>1.5673440000000001</v>
      </c>
      <c r="P1961" s="9">
        <f>IFERROR(E1961/L1961,0)</f>
        <v>86.117802197802206</v>
      </c>
      <c r="Q1961" t="str">
        <f t="shared" si="90"/>
        <v>film &amp; video</v>
      </c>
      <c r="R1961" t="str">
        <f t="shared" si="91"/>
        <v>television</v>
      </c>
      <c r="S1961" s="14">
        <f>(((I1961/60)/60)/24)+DATE(1970,1,1)</f>
        <v>41913</v>
      </c>
      <c r="T1961" s="14">
        <f t="shared" si="92"/>
        <v>41871.845601851855</v>
      </c>
    </row>
    <row r="1962" spans="1:20" ht="43.2" x14ac:dyDescent="0.3">
      <c r="A1962" s="5">
        <v>1960</v>
      </c>
      <c r="B1962" s="3" t="s">
        <v>1960</v>
      </c>
      <c r="C1962" s="3" t="s">
        <v>6069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0</v>
      </c>
      <c r="L1962" s="5">
        <v>182</v>
      </c>
      <c r="M1962" s="5" t="b">
        <v>1</v>
      </c>
      <c r="N1962" s="5" t="s">
        <v>8264</v>
      </c>
      <c r="O1962" s="6">
        <f>E1962/D1962</f>
        <v>1.1790285714285715</v>
      </c>
      <c r="P1962" s="9">
        <f>IFERROR(E1962/L1962,0)</f>
        <v>453.47252747252747</v>
      </c>
      <c r="Q1962" t="str">
        <f t="shared" si="90"/>
        <v>film &amp; video</v>
      </c>
      <c r="R1962" t="str">
        <f t="shared" si="91"/>
        <v>television</v>
      </c>
      <c r="S1962" s="14">
        <f>(((I1962/60)/60)/24)+DATE(1970,1,1)</f>
        <v>41994.362743055557</v>
      </c>
      <c r="T1962" s="14">
        <f t="shared" si="92"/>
        <v>41964.362743055557</v>
      </c>
    </row>
    <row r="1963" spans="1:20" ht="43.2" x14ac:dyDescent="0.3">
      <c r="A1963" s="5">
        <v>1961</v>
      </c>
      <c r="B1963" s="3" t="s">
        <v>1961</v>
      </c>
      <c r="C1963" s="3" t="s">
        <v>6070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0</v>
      </c>
      <c r="L1963" s="5">
        <v>182</v>
      </c>
      <c r="M1963" s="5" t="b">
        <v>1</v>
      </c>
      <c r="N1963" s="5" t="s">
        <v>8264</v>
      </c>
      <c r="O1963" s="6">
        <f>E1963/D1963</f>
        <v>11.053811999999999</v>
      </c>
      <c r="P1963" s="9">
        <f>IFERROR(E1963/L1963,0)</f>
        <v>607.3523076923077</v>
      </c>
      <c r="Q1963" t="str">
        <f t="shared" si="90"/>
        <v>film &amp; video</v>
      </c>
      <c r="R1963" t="str">
        <f t="shared" si="91"/>
        <v>television</v>
      </c>
      <c r="S1963" s="14">
        <f>(((I1963/60)/60)/24)+DATE(1970,1,1)</f>
        <v>41188.165972222225</v>
      </c>
      <c r="T1963" s="14">
        <f t="shared" si="92"/>
        <v>41148.194641203707</v>
      </c>
    </row>
    <row r="1964" spans="1:20" ht="43.2" x14ac:dyDescent="0.3">
      <c r="A1964" s="5">
        <v>1962</v>
      </c>
      <c r="B1964" s="3" t="s">
        <v>1962</v>
      </c>
      <c r="C1964" s="3" t="s">
        <v>6071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0</v>
      </c>
      <c r="L1964" s="5">
        <v>182</v>
      </c>
      <c r="M1964" s="5" t="b">
        <v>1</v>
      </c>
      <c r="N1964" s="5" t="s">
        <v>8264</v>
      </c>
      <c r="O1964" s="6">
        <f>E1964/D1964</f>
        <v>1.9292499999999999</v>
      </c>
      <c r="P1964" s="9">
        <f>IFERROR(E1964/L1964,0)</f>
        <v>106.00274725274726</v>
      </c>
      <c r="Q1964" t="str">
        <f t="shared" si="90"/>
        <v>film &amp; video</v>
      </c>
      <c r="R1964" t="str">
        <f t="shared" si="91"/>
        <v>television</v>
      </c>
      <c r="S1964" s="14">
        <f>(((I1964/60)/60)/24)+DATE(1970,1,1)</f>
        <v>41772.780509259261</v>
      </c>
      <c r="T1964" s="14">
        <f t="shared" si="92"/>
        <v>41742.780509259261</v>
      </c>
    </row>
    <row r="1965" spans="1:20" ht="43.2" x14ac:dyDescent="0.3">
      <c r="A1965" s="5">
        <v>1963</v>
      </c>
      <c r="B1965" s="3" t="s">
        <v>1963</v>
      </c>
      <c r="C1965" s="3" t="s">
        <v>6072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0</v>
      </c>
      <c r="L1965" s="5">
        <v>182</v>
      </c>
      <c r="M1965" s="5" t="b">
        <v>1</v>
      </c>
      <c r="N1965" s="5" t="s">
        <v>8264</v>
      </c>
      <c r="O1965" s="6">
        <f>E1965/D1965</f>
        <v>1.268842105263158</v>
      </c>
      <c r="P1965" s="9">
        <f>IFERROR(E1965/L1965,0)</f>
        <v>132.46153846153845</v>
      </c>
      <c r="Q1965" t="str">
        <f t="shared" si="90"/>
        <v>film &amp; video</v>
      </c>
      <c r="R1965" t="str">
        <f t="shared" si="91"/>
        <v>television</v>
      </c>
      <c r="S1965" s="14">
        <f>(((I1965/60)/60)/24)+DATE(1970,1,1)</f>
        <v>41898.429791666669</v>
      </c>
      <c r="T1965" s="14">
        <f t="shared" si="92"/>
        <v>41863.429791666669</v>
      </c>
    </row>
    <row r="1966" spans="1:20" ht="43.2" x14ac:dyDescent="0.3">
      <c r="A1966" s="5">
        <v>1964</v>
      </c>
      <c r="B1966" s="3" t="s">
        <v>1964</v>
      </c>
      <c r="C1966" s="3" t="s">
        <v>6073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0</v>
      </c>
      <c r="L1966" s="5">
        <v>182</v>
      </c>
      <c r="M1966" s="5" t="b">
        <v>1</v>
      </c>
      <c r="N1966" s="5" t="s">
        <v>8264</v>
      </c>
      <c r="O1966" s="6">
        <f>E1966/D1966</f>
        <v>2.5957748878923765</v>
      </c>
      <c r="P1966" s="9">
        <f>IFERROR(E1966/L1966,0)</f>
        <v>1272.214945054945</v>
      </c>
      <c r="Q1966" t="str">
        <f t="shared" si="90"/>
        <v>film &amp; video</v>
      </c>
      <c r="R1966" t="str">
        <f t="shared" si="91"/>
        <v>television</v>
      </c>
      <c r="S1966" s="14">
        <f>(((I1966/60)/60)/24)+DATE(1970,1,1)</f>
        <v>42482.272824074069</v>
      </c>
      <c r="T1966" s="14">
        <f t="shared" si="92"/>
        <v>42452.272824074069</v>
      </c>
    </row>
    <row r="1967" spans="1:20" ht="43.2" x14ac:dyDescent="0.3">
      <c r="A1967" s="5">
        <v>1965</v>
      </c>
      <c r="B1967" s="3" t="s">
        <v>1965</v>
      </c>
      <c r="C1967" s="3" t="s">
        <v>6074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0</v>
      </c>
      <c r="L1967" s="5">
        <v>182</v>
      </c>
      <c r="M1967" s="5" t="b">
        <v>1</v>
      </c>
      <c r="N1967" s="5" t="s">
        <v>8264</v>
      </c>
      <c r="O1967" s="6">
        <f>E1967/D1967</f>
        <v>2.6227999999999998</v>
      </c>
      <c r="P1967" s="9">
        <f>IFERROR(E1967/L1967,0)</f>
        <v>72.054945054945051</v>
      </c>
      <c r="Q1967" t="str">
        <f t="shared" si="90"/>
        <v>film &amp; video</v>
      </c>
      <c r="R1967" t="str">
        <f t="shared" si="91"/>
        <v>television</v>
      </c>
      <c r="S1967" s="14">
        <f>(((I1967/60)/60)/24)+DATE(1970,1,1)</f>
        <v>40920.041666666664</v>
      </c>
      <c r="T1967" s="14">
        <f t="shared" si="92"/>
        <v>40898.089236111111</v>
      </c>
    </row>
    <row r="1968" spans="1:20" ht="43.2" x14ac:dyDescent="0.3">
      <c r="A1968" s="5">
        <v>1966</v>
      </c>
      <c r="B1968" s="3" t="s">
        <v>1966</v>
      </c>
      <c r="C1968" s="3" t="s">
        <v>6075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0</v>
      </c>
      <c r="L1968" s="5">
        <v>182</v>
      </c>
      <c r="M1968" s="5" t="b">
        <v>1</v>
      </c>
      <c r="N1968" s="5" t="s">
        <v>8264</v>
      </c>
      <c r="O1968" s="6">
        <f>E1968/D1968</f>
        <v>2.0674309000000002</v>
      </c>
      <c r="P1968" s="9">
        <f>IFERROR(E1968/L1968,0)</f>
        <v>1135.951043956044</v>
      </c>
      <c r="Q1968" t="str">
        <f t="shared" si="90"/>
        <v>film &amp; video</v>
      </c>
      <c r="R1968" t="str">
        <f t="shared" si="91"/>
        <v>television</v>
      </c>
      <c r="S1968" s="14">
        <f>(((I1968/60)/60)/24)+DATE(1970,1,1)</f>
        <v>41865.540486111109</v>
      </c>
      <c r="T1968" s="14">
        <f t="shared" si="92"/>
        <v>41835.540486111109</v>
      </c>
    </row>
    <row r="1969" spans="1:20" ht="43.2" x14ac:dyDescent="0.3">
      <c r="A1969" s="5">
        <v>1967</v>
      </c>
      <c r="B1969" s="3" t="s">
        <v>1967</v>
      </c>
      <c r="C1969" s="3" t="s">
        <v>6076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0</v>
      </c>
      <c r="L1969" s="5">
        <v>182</v>
      </c>
      <c r="M1969" s="5" t="b">
        <v>1</v>
      </c>
      <c r="N1969" s="5" t="s">
        <v>8264</v>
      </c>
      <c r="O1969" s="6">
        <f>E1969/D1969</f>
        <v>3.7012999999999998</v>
      </c>
      <c r="P1969" s="9">
        <f>IFERROR(E1969/L1969,0)</f>
        <v>406.73626373626371</v>
      </c>
      <c r="Q1969" t="str">
        <f t="shared" si="90"/>
        <v>film &amp; video</v>
      </c>
      <c r="R1969" t="str">
        <f t="shared" si="91"/>
        <v>television</v>
      </c>
      <c r="S1969" s="14">
        <f>(((I1969/60)/60)/24)+DATE(1970,1,1)</f>
        <v>41760.663530092592</v>
      </c>
      <c r="T1969" s="14">
        <f t="shared" si="92"/>
        <v>41730.663530092592</v>
      </c>
    </row>
    <row r="1970" spans="1:20" ht="28.8" x14ac:dyDescent="0.3">
      <c r="A1970" s="5">
        <v>1968</v>
      </c>
      <c r="B1970" s="3" t="s">
        <v>1968</v>
      </c>
      <c r="C1970" s="3" t="s">
        <v>6077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0</v>
      </c>
      <c r="L1970" s="5">
        <v>182</v>
      </c>
      <c r="M1970" s="5" t="b">
        <v>1</v>
      </c>
      <c r="N1970" s="5" t="s">
        <v>8264</v>
      </c>
      <c r="O1970" s="6">
        <f>E1970/D1970</f>
        <v>2.8496600000000001</v>
      </c>
      <c r="P1970" s="9">
        <f>IFERROR(E1970/L1970,0)</f>
        <v>782.87362637362639</v>
      </c>
      <c r="Q1970" t="str">
        <f t="shared" si="90"/>
        <v>film &amp; video</v>
      </c>
      <c r="R1970" t="str">
        <f t="shared" si="91"/>
        <v>television</v>
      </c>
      <c r="S1970" s="14">
        <f>(((I1970/60)/60)/24)+DATE(1970,1,1)</f>
        <v>42707.628645833334</v>
      </c>
      <c r="T1970" s="14">
        <f t="shared" si="92"/>
        <v>42676.586979166663</v>
      </c>
    </row>
    <row r="1971" spans="1:20" ht="43.2" x14ac:dyDescent="0.3">
      <c r="A1971" s="5">
        <v>1969</v>
      </c>
      <c r="B1971" s="3" t="s">
        <v>1969</v>
      </c>
      <c r="C1971" s="3" t="s">
        <v>6078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0</v>
      </c>
      <c r="L1971" s="5">
        <v>182</v>
      </c>
      <c r="M1971" s="5" t="b">
        <v>1</v>
      </c>
      <c r="N1971" s="5" t="s">
        <v>8264</v>
      </c>
      <c r="O1971" s="6">
        <f>E1971/D1971</f>
        <v>5.7907999999999999</v>
      </c>
      <c r="P1971" s="9">
        <f>IFERROR(E1971/L1971,0)</f>
        <v>636.35164835164835</v>
      </c>
      <c r="Q1971" t="str">
        <f t="shared" si="90"/>
        <v>film &amp; video</v>
      </c>
      <c r="R1971" t="str">
        <f t="shared" si="91"/>
        <v>television</v>
      </c>
      <c r="S1971" s="14">
        <f>(((I1971/60)/60)/24)+DATE(1970,1,1)</f>
        <v>42587.792453703703</v>
      </c>
      <c r="T1971" s="14">
        <f t="shared" si="92"/>
        <v>42557.792453703703</v>
      </c>
    </row>
    <row r="1972" spans="1:20" ht="43.2" x14ac:dyDescent="0.3">
      <c r="A1972" s="5">
        <v>1970</v>
      </c>
      <c r="B1972" s="3" t="s">
        <v>1970</v>
      </c>
      <c r="C1972" s="3" t="s">
        <v>6079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0</v>
      </c>
      <c r="L1972" s="5">
        <v>182</v>
      </c>
      <c r="M1972" s="5" t="b">
        <v>1</v>
      </c>
      <c r="N1972" s="5" t="s">
        <v>8264</v>
      </c>
      <c r="O1972" s="6">
        <f>E1972/D1972</f>
        <v>11.318</v>
      </c>
      <c r="P1972" s="9">
        <f>IFERROR(E1972/L1972,0)</f>
        <v>310.93406593406593</v>
      </c>
      <c r="Q1972" t="str">
        <f t="shared" si="90"/>
        <v>film &amp; video</v>
      </c>
      <c r="R1972" t="str">
        <f t="shared" si="91"/>
        <v>television</v>
      </c>
      <c r="S1972" s="14">
        <f>(((I1972/60)/60)/24)+DATE(1970,1,1)</f>
        <v>41384.151631944449</v>
      </c>
      <c r="T1972" s="14">
        <f t="shared" si="92"/>
        <v>41324.193298611113</v>
      </c>
    </row>
    <row r="1973" spans="1:20" ht="43.2" x14ac:dyDescent="0.3">
      <c r="A1973" s="5">
        <v>1971</v>
      </c>
      <c r="B1973" s="3" t="s">
        <v>1971</v>
      </c>
      <c r="C1973" s="3" t="s">
        <v>6080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0</v>
      </c>
      <c r="L1973" s="5">
        <v>182</v>
      </c>
      <c r="M1973" s="5" t="b">
        <v>1</v>
      </c>
      <c r="N1973" s="5" t="s">
        <v>8264</v>
      </c>
      <c r="O1973" s="6">
        <f>E1973/D1973</f>
        <v>2.6302771750000002</v>
      </c>
      <c r="P1973" s="9">
        <f>IFERROR(E1973/L1973,0)</f>
        <v>5780.8289560439571</v>
      </c>
      <c r="Q1973" t="str">
        <f t="shared" si="90"/>
        <v>film &amp; video</v>
      </c>
      <c r="R1973" t="str">
        <f t="shared" si="91"/>
        <v>television</v>
      </c>
      <c r="S1973" s="14">
        <f>(((I1973/60)/60)/24)+DATE(1970,1,1)</f>
        <v>41593.166666666664</v>
      </c>
      <c r="T1973" s="14">
        <f t="shared" si="92"/>
        <v>41561.500706018516</v>
      </c>
    </row>
    <row r="1974" spans="1:20" ht="43.2" x14ac:dyDescent="0.3">
      <c r="A1974" s="5">
        <v>1972</v>
      </c>
      <c r="B1974" s="3" t="s">
        <v>1972</v>
      </c>
      <c r="C1974" s="3" t="s">
        <v>6081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0</v>
      </c>
      <c r="L1974" s="5">
        <v>182</v>
      </c>
      <c r="M1974" s="5" t="b">
        <v>1</v>
      </c>
      <c r="N1974" s="5" t="s">
        <v>8264</v>
      </c>
      <c r="O1974" s="6">
        <f>E1974/D1974</f>
        <v>6.7447999999999997</v>
      </c>
      <c r="P1974" s="9">
        <f>IFERROR(E1974/L1974,0)</f>
        <v>92.64835164835165</v>
      </c>
      <c r="Q1974" t="str">
        <f t="shared" si="90"/>
        <v>film &amp; video</v>
      </c>
      <c r="R1974" t="str">
        <f t="shared" si="91"/>
        <v>television</v>
      </c>
      <c r="S1974" s="14">
        <f>(((I1974/60)/60)/24)+DATE(1970,1,1)</f>
        <v>41231.053749999999</v>
      </c>
      <c r="T1974" s="14">
        <f t="shared" si="92"/>
        <v>41201.012083333335</v>
      </c>
    </row>
    <row r="1975" spans="1:20" ht="43.2" x14ac:dyDescent="0.3">
      <c r="A1975" s="5">
        <v>1973</v>
      </c>
      <c r="B1975" s="3" t="s">
        <v>1973</v>
      </c>
      <c r="C1975" s="3" t="s">
        <v>6082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0</v>
      </c>
      <c r="L1975" s="5">
        <v>182</v>
      </c>
      <c r="M1975" s="5" t="b">
        <v>1</v>
      </c>
      <c r="N1975" s="5" t="s">
        <v>8264</v>
      </c>
      <c r="O1975" s="6">
        <f>E1975/D1975</f>
        <v>2.5683081313131315</v>
      </c>
      <c r="P1975" s="9">
        <f>IFERROR(E1975/L1975,0)</f>
        <v>2794.0934615384617</v>
      </c>
      <c r="Q1975" t="str">
        <f t="shared" si="90"/>
        <v>film &amp; video</v>
      </c>
      <c r="R1975" t="str">
        <f t="shared" si="91"/>
        <v>television</v>
      </c>
      <c r="S1975" s="14">
        <f>(((I1975/60)/60)/24)+DATE(1970,1,1)</f>
        <v>42588.291666666672</v>
      </c>
      <c r="T1975" s="14">
        <f t="shared" si="92"/>
        <v>42549.722962962958</v>
      </c>
    </row>
    <row r="1976" spans="1:20" ht="43.2" x14ac:dyDescent="0.3">
      <c r="A1976" s="5">
        <v>1974</v>
      </c>
      <c r="B1976" s="3" t="s">
        <v>1974</v>
      </c>
      <c r="C1976" s="3" t="s">
        <v>6083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0</v>
      </c>
      <c r="L1976" s="5">
        <v>182</v>
      </c>
      <c r="M1976" s="5" t="b">
        <v>1</v>
      </c>
      <c r="N1976" s="5" t="s">
        <v>8264</v>
      </c>
      <c r="O1976" s="6">
        <f>E1976/D1976</f>
        <v>3.7549600000000001</v>
      </c>
      <c r="P1976" s="9">
        <f>IFERROR(E1976/L1976,0)</f>
        <v>412.63296703296703</v>
      </c>
      <c r="Q1976" t="str">
        <f t="shared" si="90"/>
        <v>film &amp; video</v>
      </c>
      <c r="R1976" t="str">
        <f t="shared" si="91"/>
        <v>television</v>
      </c>
      <c r="S1976" s="14">
        <f>(((I1976/60)/60)/24)+DATE(1970,1,1)</f>
        <v>41505.334131944444</v>
      </c>
      <c r="T1976" s="14">
        <f t="shared" si="92"/>
        <v>41445.334131944444</v>
      </c>
    </row>
    <row r="1977" spans="1:20" ht="28.8" x14ac:dyDescent="0.3">
      <c r="A1977" s="5">
        <v>1975</v>
      </c>
      <c r="B1977" s="3" t="s">
        <v>1975</v>
      </c>
      <c r="C1977" s="3" t="s">
        <v>6084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0</v>
      </c>
      <c r="L1977" s="5">
        <v>182</v>
      </c>
      <c r="M1977" s="5" t="b">
        <v>1</v>
      </c>
      <c r="N1977" s="5" t="s">
        <v>8264</v>
      </c>
      <c r="O1977" s="6">
        <f>E1977/D1977</f>
        <v>2.0870837499999997</v>
      </c>
      <c r="P1977" s="9">
        <f>IFERROR(E1977/L1977,0)</f>
        <v>183.47989010989008</v>
      </c>
      <c r="Q1977" t="str">
        <f t="shared" si="90"/>
        <v>film &amp; video</v>
      </c>
      <c r="R1977" t="str">
        <f t="shared" si="91"/>
        <v>television</v>
      </c>
      <c r="S1977" s="14">
        <f>(((I1977/60)/60)/24)+DATE(1970,1,1)</f>
        <v>41343.755219907405</v>
      </c>
      <c r="T1977" s="14">
        <f t="shared" si="92"/>
        <v>41313.755219907405</v>
      </c>
    </row>
    <row r="1978" spans="1:20" ht="28.8" x14ac:dyDescent="0.3">
      <c r="A1978" s="5">
        <v>1976</v>
      </c>
      <c r="B1978" s="3" t="s">
        <v>1976</v>
      </c>
      <c r="C1978" s="3" t="s">
        <v>6085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0</v>
      </c>
      <c r="L1978" s="5">
        <v>182</v>
      </c>
      <c r="M1978" s="5" t="b">
        <v>1</v>
      </c>
      <c r="N1978" s="5" t="s">
        <v>8264</v>
      </c>
      <c r="O1978" s="6">
        <f>E1978/D1978</f>
        <v>3.4660000000000002</v>
      </c>
      <c r="P1978" s="9">
        <f>IFERROR(E1978/L1978,0)</f>
        <v>76.175824175824175</v>
      </c>
      <c r="Q1978" t="str">
        <f t="shared" si="90"/>
        <v>film &amp; video</v>
      </c>
      <c r="R1978" t="str">
        <f t="shared" si="91"/>
        <v>television</v>
      </c>
      <c r="S1978" s="14">
        <f>(((I1978/60)/60)/24)+DATE(1970,1,1)</f>
        <v>41468.899594907409</v>
      </c>
      <c r="T1978" s="14">
        <f t="shared" si="92"/>
        <v>41438.899594907409</v>
      </c>
    </row>
    <row r="1979" spans="1:20" ht="43.2" x14ac:dyDescent="0.3">
      <c r="A1979" s="5">
        <v>1977</v>
      </c>
      <c r="B1979" s="3" t="s">
        <v>1977</v>
      </c>
      <c r="C1979" s="3" t="s">
        <v>6086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0</v>
      </c>
      <c r="L1979" s="5">
        <v>182</v>
      </c>
      <c r="M1979" s="5" t="b">
        <v>1</v>
      </c>
      <c r="N1979" s="5" t="s">
        <v>8264</v>
      </c>
      <c r="O1979" s="6">
        <f>E1979/D1979</f>
        <v>4.0232999999999999</v>
      </c>
      <c r="P1979" s="9">
        <f>IFERROR(E1979/L1979,0)</f>
        <v>1105.3021978021977</v>
      </c>
      <c r="Q1979" t="str">
        <f t="shared" si="90"/>
        <v>film &amp; video</v>
      </c>
      <c r="R1979" t="str">
        <f t="shared" si="91"/>
        <v>television</v>
      </c>
      <c r="S1979" s="14">
        <f>(((I1979/60)/60)/24)+DATE(1970,1,1)</f>
        <v>42357.332638888889</v>
      </c>
      <c r="T1979" s="14">
        <f t="shared" si="92"/>
        <v>42311.216898148152</v>
      </c>
    </row>
    <row r="1980" spans="1:20" ht="43.2" x14ac:dyDescent="0.3">
      <c r="A1980" s="5">
        <v>1978</v>
      </c>
      <c r="B1980" s="3" t="s">
        <v>1978</v>
      </c>
      <c r="C1980" s="3" t="s">
        <v>6087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0</v>
      </c>
      <c r="L1980" s="5">
        <v>182</v>
      </c>
      <c r="M1980" s="5" t="b">
        <v>1</v>
      </c>
      <c r="N1980" s="5" t="s">
        <v>8264</v>
      </c>
      <c r="O1980" s="6">
        <f>E1980/D1980</f>
        <v>10.2684514</v>
      </c>
      <c r="P1980" s="9">
        <f>IFERROR(E1980/L1980,0)</f>
        <v>2821.0031318681317</v>
      </c>
      <c r="Q1980" t="str">
        <f t="shared" si="90"/>
        <v>film &amp; video</v>
      </c>
      <c r="R1980" t="str">
        <f t="shared" si="91"/>
        <v>television</v>
      </c>
      <c r="S1980" s="14">
        <f>(((I1980/60)/60)/24)+DATE(1970,1,1)</f>
        <v>41072.291666666664</v>
      </c>
      <c r="T1980" s="14">
        <f t="shared" si="92"/>
        <v>41039.225601851853</v>
      </c>
    </row>
    <row r="1981" spans="1:20" ht="43.2" x14ac:dyDescent="0.3">
      <c r="A1981" s="5">
        <v>1979</v>
      </c>
      <c r="B1981" s="3" t="s">
        <v>1979</v>
      </c>
      <c r="C1981" s="3" t="s">
        <v>6088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0</v>
      </c>
      <c r="L1981" s="5">
        <v>182</v>
      </c>
      <c r="M1981" s="5" t="b">
        <v>1</v>
      </c>
      <c r="N1981" s="5" t="s">
        <v>8264</v>
      </c>
      <c r="O1981" s="6">
        <f>E1981/D1981</f>
        <v>1.14901155</v>
      </c>
      <c r="P1981" s="9">
        <f>IFERROR(E1981/L1981,0)</f>
        <v>1262.650054945055</v>
      </c>
      <c r="Q1981" t="str">
        <f t="shared" si="90"/>
        <v>film &amp; video</v>
      </c>
      <c r="R1981" t="str">
        <f t="shared" si="91"/>
        <v>television</v>
      </c>
      <c r="S1981" s="14">
        <f>(((I1981/60)/60)/24)+DATE(1970,1,1)</f>
        <v>42327.207638888889</v>
      </c>
      <c r="T1981" s="14">
        <f t="shared" si="92"/>
        <v>42290.460023148145</v>
      </c>
    </row>
    <row r="1982" spans="1:20" ht="28.8" x14ac:dyDescent="0.3">
      <c r="A1982" s="5">
        <v>1980</v>
      </c>
      <c r="B1982" s="3" t="s">
        <v>1980</v>
      </c>
      <c r="C1982" s="3" t="s">
        <v>6089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0</v>
      </c>
      <c r="L1982" s="5">
        <v>182</v>
      </c>
      <c r="M1982" s="5" t="b">
        <v>1</v>
      </c>
      <c r="N1982" s="5" t="s">
        <v>8264</v>
      </c>
      <c r="O1982" s="6">
        <f>E1982/D1982</f>
        <v>3.5482402000000004</v>
      </c>
      <c r="P1982" s="9">
        <f>IFERROR(E1982/L1982,0)</f>
        <v>974.79126373626377</v>
      </c>
      <c r="Q1982" t="str">
        <f t="shared" si="90"/>
        <v>film &amp; video</v>
      </c>
      <c r="R1982" t="str">
        <f t="shared" si="91"/>
        <v>television</v>
      </c>
      <c r="S1982" s="14">
        <f>(((I1982/60)/60)/24)+DATE(1970,1,1)</f>
        <v>42463.500717592593</v>
      </c>
      <c r="T1982" s="14">
        <f t="shared" si="92"/>
        <v>42423.542384259257</v>
      </c>
    </row>
    <row r="1983" spans="1:20" ht="43.2" x14ac:dyDescent="0.3">
      <c r="A1983" s="5">
        <v>1981</v>
      </c>
      <c r="B1983" s="3" t="s">
        <v>1981</v>
      </c>
      <c r="C1983" s="3" t="s">
        <v>6090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182</v>
      </c>
      <c r="M1983" s="5" t="b">
        <v>1</v>
      </c>
      <c r="N1983" s="5" t="s">
        <v>8264</v>
      </c>
      <c r="O1983" s="6">
        <f>E1983/D1983</f>
        <v>5.0799999999999998E-2</v>
      </c>
      <c r="P1983" s="9">
        <f>IFERROR(E1983/L1983,0)</f>
        <v>2.0934065934065935</v>
      </c>
      <c r="Q1983" t="str">
        <f t="shared" si="90"/>
        <v>film &amp; video</v>
      </c>
      <c r="R1983" t="str">
        <f t="shared" si="91"/>
        <v>television</v>
      </c>
      <c r="S1983" s="14">
        <f>(((I1983/60)/60)/24)+DATE(1970,1,1)</f>
        <v>41829.725289351853</v>
      </c>
      <c r="T1983" s="14">
        <f t="shared" si="92"/>
        <v>41799.725289351853</v>
      </c>
    </row>
    <row r="1984" spans="1:20" ht="43.2" x14ac:dyDescent="0.3">
      <c r="A1984" s="5">
        <v>1982</v>
      </c>
      <c r="B1984" s="3" t="s">
        <v>1982</v>
      </c>
      <c r="C1984" s="3" t="s">
        <v>6091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182</v>
      </c>
      <c r="M1984" s="5" t="b">
        <v>1</v>
      </c>
      <c r="N1984" s="5" t="s">
        <v>8264</v>
      </c>
      <c r="O1984" s="6">
        <f>E1984/D1984</f>
        <v>0</v>
      </c>
      <c r="P1984" s="9">
        <f>IFERROR(E1984/L1984,0)</f>
        <v>0</v>
      </c>
      <c r="Q1984" t="str">
        <f t="shared" si="90"/>
        <v>film &amp; video</v>
      </c>
      <c r="R1984" t="str">
        <f t="shared" si="91"/>
        <v>television</v>
      </c>
      <c r="S1984" s="14">
        <f>(((I1984/60)/60)/24)+DATE(1970,1,1)</f>
        <v>42708.628321759257</v>
      </c>
      <c r="T1984" s="14">
        <f t="shared" si="92"/>
        <v>42678.586655092593</v>
      </c>
    </row>
    <row r="1985" spans="1:20" ht="43.2" x14ac:dyDescent="0.3">
      <c r="A1985" s="5">
        <v>1983</v>
      </c>
      <c r="B1985" s="3" t="s">
        <v>1983</v>
      </c>
      <c r="C1985" s="3" t="s">
        <v>6092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182</v>
      </c>
      <c r="M1985" s="5" t="b">
        <v>1</v>
      </c>
      <c r="N1985" s="5" t="s">
        <v>8264</v>
      </c>
      <c r="O1985" s="6">
        <f>E1985/D1985</f>
        <v>4.2999999999999997E-2</v>
      </c>
      <c r="P1985" s="9">
        <f>IFERROR(E1985/L1985,0)</f>
        <v>7.7967032967032965</v>
      </c>
      <c r="Q1985" t="str">
        <f t="shared" si="90"/>
        <v>film &amp; video</v>
      </c>
      <c r="R1985" t="str">
        <f t="shared" si="91"/>
        <v>television</v>
      </c>
      <c r="S1985" s="14">
        <f>(((I1985/60)/60)/24)+DATE(1970,1,1)</f>
        <v>42615.291666666672</v>
      </c>
      <c r="T1985" s="14">
        <f t="shared" si="92"/>
        <v>42593.011782407411</v>
      </c>
    </row>
    <row r="1986" spans="1:20" ht="57.6" x14ac:dyDescent="0.3">
      <c r="A1986" s="5">
        <v>1984</v>
      </c>
      <c r="B1986" s="3" t="s">
        <v>1984</v>
      </c>
      <c r="C1986" s="3" t="s">
        <v>6093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182</v>
      </c>
      <c r="M1986" s="5" t="b">
        <v>1</v>
      </c>
      <c r="N1986" s="5" t="s">
        <v>8264</v>
      </c>
      <c r="O1986" s="6">
        <f>E1986/D1986</f>
        <v>0.21146666666666666</v>
      </c>
      <c r="P1986" s="9">
        <f>IFERROR(E1986/L1986,0)</f>
        <v>17.428571428571427</v>
      </c>
      <c r="Q1986" t="str">
        <f t="shared" si="90"/>
        <v>film &amp; video</v>
      </c>
      <c r="R1986" t="str">
        <f t="shared" si="91"/>
        <v>television</v>
      </c>
      <c r="S1986" s="14">
        <f>(((I1986/60)/60)/24)+DATE(1970,1,1)</f>
        <v>41973.831956018519</v>
      </c>
      <c r="T1986" s="14">
        <f t="shared" si="92"/>
        <v>41913.790289351848</v>
      </c>
    </row>
    <row r="1987" spans="1:20" ht="43.2" x14ac:dyDescent="0.3">
      <c r="A1987" s="5">
        <v>1985</v>
      </c>
      <c r="B1987" s="3" t="s">
        <v>1985</v>
      </c>
      <c r="C1987" s="3" t="s">
        <v>6094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182</v>
      </c>
      <c r="M1987" s="5" t="b">
        <v>1</v>
      </c>
      <c r="N1987" s="5" t="s">
        <v>8264</v>
      </c>
      <c r="O1987" s="6">
        <f>E1987/D1987</f>
        <v>3.1875000000000001E-2</v>
      </c>
      <c r="P1987" s="9">
        <f>IFERROR(E1987/L1987,0)</f>
        <v>0.28021978021978022</v>
      </c>
      <c r="Q1987" t="str">
        <f t="shared" ref="Q1987:Q2050" si="93">LEFT(N1987, SEARCH("/",N1987)-1)</f>
        <v>film &amp; video</v>
      </c>
      <c r="R1987" t="str">
        <f t="shared" ref="R1987:R2050" si="94">RIGHT(N1987, LEN(N1987)-SEARCH("/", N1987))</f>
        <v>television</v>
      </c>
      <c r="S1987" s="14">
        <f>(((I1987/60)/60)/24)+DATE(1970,1,1)</f>
        <v>42584.958333333328</v>
      </c>
      <c r="T1987" s="14">
        <f t="shared" ref="T1987:T2050" si="95">(((J1987/60)/60)/24)+DATE(1970,1,1)</f>
        <v>42555.698738425926</v>
      </c>
    </row>
    <row r="1988" spans="1:20" ht="43.2" x14ac:dyDescent="0.3">
      <c r="A1988" s="5">
        <v>1986</v>
      </c>
      <c r="B1988" s="3" t="s">
        <v>1986</v>
      </c>
      <c r="C1988" s="3" t="s">
        <v>6095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182</v>
      </c>
      <c r="M1988" s="5" t="b">
        <v>1</v>
      </c>
      <c r="N1988" s="5" t="s">
        <v>8264</v>
      </c>
      <c r="O1988" s="6">
        <f>E1988/D1988</f>
        <v>5.0000000000000001E-4</v>
      </c>
      <c r="P1988" s="9">
        <f>IFERROR(E1988/L1988,0)</f>
        <v>5.4945054945054949E-3</v>
      </c>
      <c r="Q1988" t="str">
        <f t="shared" si="93"/>
        <v>film &amp; video</v>
      </c>
      <c r="R1988" t="str">
        <f t="shared" si="94"/>
        <v>television</v>
      </c>
      <c r="S1988" s="14">
        <f>(((I1988/60)/60)/24)+DATE(1970,1,1)</f>
        <v>42443.392164351855</v>
      </c>
      <c r="T1988" s="14">
        <f t="shared" si="95"/>
        <v>42413.433831018512</v>
      </c>
    </row>
    <row r="1989" spans="1:20" ht="28.8" x14ac:dyDescent="0.3">
      <c r="A1989" s="5">
        <v>1987</v>
      </c>
      <c r="B1989" s="3" t="s">
        <v>1987</v>
      </c>
      <c r="C1989" s="3" t="s">
        <v>6096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182</v>
      </c>
      <c r="M1989" s="5" t="b">
        <v>1</v>
      </c>
      <c r="N1989" s="5" t="s">
        <v>8264</v>
      </c>
      <c r="O1989" s="6">
        <f>E1989/D1989</f>
        <v>0.42472727272727273</v>
      </c>
      <c r="P1989" s="9">
        <f>IFERROR(E1989/L1989,0)</f>
        <v>12.835164835164836</v>
      </c>
      <c r="Q1989" t="str">
        <f t="shared" si="93"/>
        <v>film &amp; video</v>
      </c>
      <c r="R1989" t="str">
        <f t="shared" si="94"/>
        <v>television</v>
      </c>
      <c r="S1989" s="14">
        <f>(((I1989/60)/60)/24)+DATE(1970,1,1)</f>
        <v>42064.639768518522</v>
      </c>
      <c r="T1989" s="14">
        <f t="shared" si="95"/>
        <v>42034.639768518522</v>
      </c>
    </row>
    <row r="1990" spans="1:20" x14ac:dyDescent="0.3">
      <c r="A1990" s="5">
        <v>1988</v>
      </c>
      <c r="B1990" s="3" t="s">
        <v>1988</v>
      </c>
      <c r="C1990" s="3" t="s">
        <v>6097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182</v>
      </c>
      <c r="M1990" s="5" t="b">
        <v>1</v>
      </c>
      <c r="N1990" s="5" t="s">
        <v>8264</v>
      </c>
      <c r="O1990" s="6">
        <f>E1990/D1990</f>
        <v>4.1666666666666666E-3</v>
      </c>
      <c r="P1990" s="9">
        <f>IFERROR(E1990/L1990,0)</f>
        <v>0.13736263736263737</v>
      </c>
      <c r="Q1990" t="str">
        <f t="shared" si="93"/>
        <v>film &amp; video</v>
      </c>
      <c r="R1990" t="str">
        <f t="shared" si="94"/>
        <v>television</v>
      </c>
      <c r="S1990" s="14">
        <f>(((I1990/60)/60)/24)+DATE(1970,1,1)</f>
        <v>42236.763217592597</v>
      </c>
      <c r="T1990" s="14">
        <f t="shared" si="95"/>
        <v>42206.763217592597</v>
      </c>
    </row>
    <row r="1991" spans="1:20" ht="43.2" x14ac:dyDescent="0.3">
      <c r="A1991" s="5">
        <v>1989</v>
      </c>
      <c r="B1991" s="3" t="s">
        <v>1989</v>
      </c>
      <c r="C1991" s="3" t="s">
        <v>6098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182</v>
      </c>
      <c r="M1991" s="5" t="b">
        <v>1</v>
      </c>
      <c r="N1991" s="5" t="s">
        <v>8264</v>
      </c>
      <c r="O1991" s="6">
        <f>E1991/D1991</f>
        <v>0.01</v>
      </c>
      <c r="P1991" s="9">
        <f>IFERROR(E1991/L1991,0)</f>
        <v>0.27472527472527475</v>
      </c>
      <c r="Q1991" t="str">
        <f t="shared" si="93"/>
        <v>film &amp; video</v>
      </c>
      <c r="R1991" t="str">
        <f t="shared" si="94"/>
        <v>television</v>
      </c>
      <c r="S1991" s="14">
        <f>(((I1991/60)/60)/24)+DATE(1970,1,1)</f>
        <v>42715.680648148147</v>
      </c>
      <c r="T1991" s="14">
        <f t="shared" si="95"/>
        <v>42685.680648148147</v>
      </c>
    </row>
    <row r="1992" spans="1:20" ht="43.2" x14ac:dyDescent="0.3">
      <c r="A1992" s="5">
        <v>1990</v>
      </c>
      <c r="B1992" s="3" t="s">
        <v>1990</v>
      </c>
      <c r="C1992" s="3" t="s">
        <v>6099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182</v>
      </c>
      <c r="M1992" s="5" t="b">
        <v>1</v>
      </c>
      <c r="N1992" s="5" t="s">
        <v>8264</v>
      </c>
      <c r="O1992" s="6">
        <f>E1992/D1992</f>
        <v>0.16966666666666666</v>
      </c>
      <c r="P1992" s="9">
        <f>IFERROR(E1992/L1992,0)</f>
        <v>2.7967032967032965</v>
      </c>
      <c r="Q1992" t="str">
        <f t="shared" si="93"/>
        <v>film &amp; video</v>
      </c>
      <c r="R1992" t="str">
        <f t="shared" si="94"/>
        <v>television</v>
      </c>
      <c r="S1992" s="14">
        <f>(((I1992/60)/60)/24)+DATE(1970,1,1)</f>
        <v>42413.195972222224</v>
      </c>
      <c r="T1992" s="14">
        <f t="shared" si="95"/>
        <v>42398.195972222224</v>
      </c>
    </row>
    <row r="1993" spans="1:20" ht="28.8" x14ac:dyDescent="0.3">
      <c r="A1993" s="5">
        <v>1991</v>
      </c>
      <c r="B1993" s="3" t="s">
        <v>1991</v>
      </c>
      <c r="C1993" s="3" t="s">
        <v>6100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182</v>
      </c>
      <c r="M1993" s="5" t="b">
        <v>1</v>
      </c>
      <c r="N1993" s="5" t="s">
        <v>8264</v>
      </c>
      <c r="O1993" s="6">
        <f>E1993/D1993</f>
        <v>7.0000000000000007E-2</v>
      </c>
      <c r="P1993" s="9">
        <f>IFERROR(E1993/L1993,0)</f>
        <v>0.76923076923076927</v>
      </c>
      <c r="Q1993" t="str">
        <f t="shared" si="93"/>
        <v>film &amp; video</v>
      </c>
      <c r="R1993" t="str">
        <f t="shared" si="94"/>
        <v>television</v>
      </c>
      <c r="S1993" s="14">
        <f>(((I1993/60)/60)/24)+DATE(1970,1,1)</f>
        <v>42188.89335648148</v>
      </c>
      <c r="T1993" s="14">
        <f t="shared" si="95"/>
        <v>42167.89335648148</v>
      </c>
    </row>
    <row r="1994" spans="1:20" ht="28.8" x14ac:dyDescent="0.3">
      <c r="A1994" s="5">
        <v>1992</v>
      </c>
      <c r="B1994" s="3" t="s">
        <v>1992</v>
      </c>
      <c r="C1994" s="3" t="s">
        <v>6101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182</v>
      </c>
      <c r="M1994" s="5" t="b">
        <v>1</v>
      </c>
      <c r="N1994" s="5" t="s">
        <v>8264</v>
      </c>
      <c r="O1994" s="6">
        <f>E1994/D1994</f>
        <v>1.3333333333333333E-3</v>
      </c>
      <c r="P1994" s="9">
        <f>IFERROR(E1994/L1994,0)</f>
        <v>1.098901098901099E-2</v>
      </c>
      <c r="Q1994" t="str">
        <f t="shared" si="93"/>
        <v>film &amp; video</v>
      </c>
      <c r="R1994" t="str">
        <f t="shared" si="94"/>
        <v>television</v>
      </c>
      <c r="S1994" s="14">
        <f>(((I1994/60)/60)/24)+DATE(1970,1,1)</f>
        <v>42053.143414351856</v>
      </c>
      <c r="T1994" s="14">
        <f t="shared" si="95"/>
        <v>42023.143414351856</v>
      </c>
    </row>
    <row r="1995" spans="1:20" ht="43.2" x14ac:dyDescent="0.3">
      <c r="A1995" s="5">
        <v>1993</v>
      </c>
      <c r="B1995" s="3" t="s">
        <v>1993</v>
      </c>
      <c r="C1995" s="3" t="s">
        <v>6102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182</v>
      </c>
      <c r="M1995" s="5" t="b">
        <v>1</v>
      </c>
      <c r="N1995" s="5" t="s">
        <v>8264</v>
      </c>
      <c r="O1995" s="6">
        <f>E1995/D1995</f>
        <v>0</v>
      </c>
      <c r="P1995" s="9">
        <f>IFERROR(E1995/L1995,0)</f>
        <v>0</v>
      </c>
      <c r="Q1995" t="str">
        <f t="shared" si="93"/>
        <v>film &amp; video</v>
      </c>
      <c r="R1995" t="str">
        <f t="shared" si="94"/>
        <v>television</v>
      </c>
      <c r="S1995" s="14">
        <f>(((I1995/60)/60)/24)+DATE(1970,1,1)</f>
        <v>42359.58839120371</v>
      </c>
      <c r="T1995" s="14">
        <f t="shared" si="95"/>
        <v>42329.58839120371</v>
      </c>
    </row>
    <row r="1996" spans="1:20" ht="57.6" x14ac:dyDescent="0.3">
      <c r="A1996" s="5">
        <v>1994</v>
      </c>
      <c r="B1996" s="3" t="s">
        <v>1994</v>
      </c>
      <c r="C1996" s="3" t="s">
        <v>6103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182</v>
      </c>
      <c r="M1996" s="5" t="b">
        <v>1</v>
      </c>
      <c r="N1996" s="5" t="s">
        <v>8264</v>
      </c>
      <c r="O1996" s="6">
        <f>E1996/D1996</f>
        <v>0</v>
      </c>
      <c r="P1996" s="9">
        <f>IFERROR(E1996/L1996,0)</f>
        <v>0</v>
      </c>
      <c r="Q1996" t="str">
        <f t="shared" si="93"/>
        <v>film &amp; video</v>
      </c>
      <c r="R1996" t="str">
        <f t="shared" si="94"/>
        <v>television</v>
      </c>
      <c r="S1996" s="14">
        <f>(((I1996/60)/60)/24)+DATE(1970,1,1)</f>
        <v>42711.047939814816</v>
      </c>
      <c r="T1996" s="14">
        <f t="shared" si="95"/>
        <v>42651.006273148145</v>
      </c>
    </row>
    <row r="1997" spans="1:20" ht="43.2" x14ac:dyDescent="0.3">
      <c r="A1997" s="5">
        <v>1995</v>
      </c>
      <c r="B1997" s="3" t="s">
        <v>1995</v>
      </c>
      <c r="C1997" s="3" t="s">
        <v>6104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182</v>
      </c>
      <c r="M1997" s="5" t="b">
        <v>1</v>
      </c>
      <c r="N1997" s="5" t="s">
        <v>8264</v>
      </c>
      <c r="O1997" s="6">
        <f>E1997/D1997</f>
        <v>7.8E-2</v>
      </c>
      <c r="P1997" s="9">
        <f>IFERROR(E1997/L1997,0)</f>
        <v>0.42857142857142855</v>
      </c>
      <c r="Q1997" t="str">
        <f t="shared" si="93"/>
        <v>film &amp; video</v>
      </c>
      <c r="R1997" t="str">
        <f t="shared" si="94"/>
        <v>television</v>
      </c>
      <c r="S1997" s="14">
        <f>(((I1997/60)/60)/24)+DATE(1970,1,1)</f>
        <v>42201.902037037042</v>
      </c>
      <c r="T1997" s="14">
        <f t="shared" si="95"/>
        <v>42181.902037037042</v>
      </c>
    </row>
    <row r="1998" spans="1:20" ht="57.6" x14ac:dyDescent="0.3">
      <c r="A1998" s="5">
        <v>1996</v>
      </c>
      <c r="B1998" s="3" t="s">
        <v>1996</v>
      </c>
      <c r="C1998" s="3" t="s">
        <v>6105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182</v>
      </c>
      <c r="M1998" s="5" t="b">
        <v>1</v>
      </c>
      <c r="N1998" s="5" t="s">
        <v>8264</v>
      </c>
      <c r="O1998" s="6">
        <f>E1998/D1998</f>
        <v>0</v>
      </c>
      <c r="P1998" s="9">
        <f>IFERROR(E1998/L1998,0)</f>
        <v>0</v>
      </c>
      <c r="Q1998" t="str">
        <f t="shared" si="93"/>
        <v>film &amp; video</v>
      </c>
      <c r="R1998" t="str">
        <f t="shared" si="94"/>
        <v>television</v>
      </c>
      <c r="S1998" s="14">
        <f>(((I1998/60)/60)/24)+DATE(1970,1,1)</f>
        <v>41830.819571759261</v>
      </c>
      <c r="T1998" s="14">
        <f t="shared" si="95"/>
        <v>41800.819571759261</v>
      </c>
    </row>
    <row r="1999" spans="1:20" ht="43.2" x14ac:dyDescent="0.3">
      <c r="A1999" s="5">
        <v>1997</v>
      </c>
      <c r="B1999" s="3" t="s">
        <v>1997</v>
      </c>
      <c r="C1999" s="3" t="s">
        <v>6106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182</v>
      </c>
      <c r="M1999" s="5" t="b">
        <v>1</v>
      </c>
      <c r="N1999" s="5" t="s">
        <v>8264</v>
      </c>
      <c r="O1999" s="6">
        <f>E1999/D1999</f>
        <v>0</v>
      </c>
      <c r="P1999" s="9">
        <f>IFERROR(E1999/L1999,0)</f>
        <v>0</v>
      </c>
      <c r="Q1999" t="str">
        <f t="shared" si="93"/>
        <v>film &amp; video</v>
      </c>
      <c r="R1999" t="str">
        <f t="shared" si="94"/>
        <v>television</v>
      </c>
      <c r="S1999" s="14">
        <f>(((I1999/60)/60)/24)+DATE(1970,1,1)</f>
        <v>41877.930694444447</v>
      </c>
      <c r="T1999" s="14">
        <f t="shared" si="95"/>
        <v>41847.930694444447</v>
      </c>
    </row>
    <row r="2000" spans="1:20" ht="43.2" x14ac:dyDescent="0.3">
      <c r="A2000" s="5">
        <v>1998</v>
      </c>
      <c r="B2000" s="3" t="s">
        <v>1998</v>
      </c>
      <c r="C2000" s="3" t="s">
        <v>6107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182</v>
      </c>
      <c r="M2000" s="5" t="b">
        <v>1</v>
      </c>
      <c r="N2000" s="5" t="s">
        <v>8264</v>
      </c>
      <c r="O2000" s="6">
        <f>E2000/D2000</f>
        <v>0.26200000000000001</v>
      </c>
      <c r="P2000" s="9">
        <f>IFERROR(E2000/L2000,0)</f>
        <v>3.598901098901099</v>
      </c>
      <c r="Q2000" t="str">
        <f t="shared" si="93"/>
        <v>film &amp; video</v>
      </c>
      <c r="R2000" t="str">
        <f t="shared" si="94"/>
        <v>television</v>
      </c>
      <c r="S2000" s="14">
        <f>(((I2000/60)/60)/24)+DATE(1970,1,1)</f>
        <v>41852.118495370371</v>
      </c>
      <c r="T2000" s="14">
        <f t="shared" si="95"/>
        <v>41807.118495370371</v>
      </c>
    </row>
    <row r="2001" spans="1:20" ht="43.2" x14ac:dyDescent="0.3">
      <c r="A2001" s="5">
        <v>1999</v>
      </c>
      <c r="B2001" s="3" t="s">
        <v>1999</v>
      </c>
      <c r="C2001" s="3" t="s">
        <v>6108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182</v>
      </c>
      <c r="M2001" s="5" t="b">
        <v>1</v>
      </c>
      <c r="N2001" s="5" t="s">
        <v>8264</v>
      </c>
      <c r="O2001" s="6">
        <f>E2001/D2001</f>
        <v>7.6129032258064515E-3</v>
      </c>
      <c r="P2001" s="9">
        <f>IFERROR(E2001/L2001,0)</f>
        <v>1.2967032967032968</v>
      </c>
      <c r="Q2001" t="str">
        <f t="shared" si="93"/>
        <v>film &amp; video</v>
      </c>
      <c r="R2001" t="str">
        <f t="shared" si="94"/>
        <v>television</v>
      </c>
      <c r="S2001" s="14">
        <f>(((I2001/60)/60)/24)+DATE(1970,1,1)</f>
        <v>41956.524398148147</v>
      </c>
      <c r="T2001" s="14">
        <f t="shared" si="95"/>
        <v>41926.482731481483</v>
      </c>
    </row>
    <row r="2002" spans="1:20" ht="43.2" x14ac:dyDescent="0.3">
      <c r="A2002" s="5">
        <v>2000</v>
      </c>
      <c r="B2002" s="3" t="s">
        <v>2000</v>
      </c>
      <c r="C2002" s="3" t="s">
        <v>6109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182</v>
      </c>
      <c r="M2002" s="5" t="b">
        <v>1</v>
      </c>
      <c r="N2002" s="5" t="s">
        <v>8264</v>
      </c>
      <c r="O2002" s="6">
        <f>E2002/D2002</f>
        <v>0.125</v>
      </c>
      <c r="P2002" s="9">
        <f>IFERROR(E2002/L2002,0)</f>
        <v>3.4340659340659339</v>
      </c>
      <c r="Q2002" t="str">
        <f t="shared" si="93"/>
        <v>film &amp; video</v>
      </c>
      <c r="R2002" t="str">
        <f t="shared" si="94"/>
        <v>television</v>
      </c>
      <c r="S2002" s="14">
        <f>(((I2002/60)/60)/24)+DATE(1970,1,1)</f>
        <v>42375.951539351852</v>
      </c>
      <c r="T2002" s="14">
        <f t="shared" si="95"/>
        <v>42345.951539351852</v>
      </c>
    </row>
    <row r="2003" spans="1:20" ht="43.2" x14ac:dyDescent="0.3">
      <c r="A2003" s="5">
        <v>2001</v>
      </c>
      <c r="B2003" s="3" t="s">
        <v>2001</v>
      </c>
      <c r="C2003" s="3" t="s">
        <v>6110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0</v>
      </c>
      <c r="L2003" s="5">
        <v>182</v>
      </c>
      <c r="M2003" s="5" t="b">
        <v>1</v>
      </c>
      <c r="N2003" s="5" t="s">
        <v>8264</v>
      </c>
      <c r="O2003" s="6">
        <f>E2003/D2003</f>
        <v>3.8212909090909091</v>
      </c>
      <c r="P2003" s="9">
        <f>IFERROR(E2003/L2003,0)</f>
        <v>1154.7857142857142</v>
      </c>
      <c r="Q2003" t="str">
        <f t="shared" si="93"/>
        <v>film &amp; video</v>
      </c>
      <c r="R2003" t="str">
        <f t="shared" si="94"/>
        <v>television</v>
      </c>
      <c r="S2003" s="14">
        <f>(((I2003/60)/60)/24)+DATE(1970,1,1)</f>
        <v>42167.833333333328</v>
      </c>
      <c r="T2003" s="14">
        <f t="shared" si="95"/>
        <v>42136.209675925929</v>
      </c>
    </row>
    <row r="2004" spans="1:20" ht="43.2" x14ac:dyDescent="0.3">
      <c r="A2004" s="5">
        <v>2002</v>
      </c>
      <c r="B2004" s="3" t="s">
        <v>2002</v>
      </c>
      <c r="C2004" s="3" t="s">
        <v>6111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0</v>
      </c>
      <c r="L2004" s="5">
        <v>182</v>
      </c>
      <c r="M2004" s="5" t="b">
        <v>1</v>
      </c>
      <c r="N2004" s="5" t="s">
        <v>8264</v>
      </c>
      <c r="O2004" s="6">
        <f>E2004/D2004</f>
        <v>2.1679422000000002</v>
      </c>
      <c r="P2004" s="9">
        <f>IFERROR(E2004/L2004,0)</f>
        <v>595.58851648351651</v>
      </c>
      <c r="Q2004" t="str">
        <f t="shared" si="93"/>
        <v>film &amp; video</v>
      </c>
      <c r="R2004" t="str">
        <f t="shared" si="94"/>
        <v>television</v>
      </c>
      <c r="S2004" s="14">
        <f>(((I2004/60)/60)/24)+DATE(1970,1,1)</f>
        <v>42758.71230324074</v>
      </c>
      <c r="T2004" s="14">
        <f t="shared" si="95"/>
        <v>42728.71230324074</v>
      </c>
    </row>
    <row r="2005" spans="1:20" ht="57.6" x14ac:dyDescent="0.3">
      <c r="A2005" s="5">
        <v>2003</v>
      </c>
      <c r="B2005" s="3" t="s">
        <v>2003</v>
      </c>
      <c r="C2005" s="3" t="s">
        <v>6112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0</v>
      </c>
      <c r="L2005" s="5">
        <v>182</v>
      </c>
      <c r="M2005" s="5" t="b">
        <v>1</v>
      </c>
      <c r="N2005" s="5" t="s">
        <v>8264</v>
      </c>
      <c r="O2005" s="6">
        <f>E2005/D2005</f>
        <v>3.12</v>
      </c>
      <c r="P2005" s="9">
        <f>IFERROR(E2005/L2005,0)</f>
        <v>8.5714285714285712</v>
      </c>
      <c r="Q2005" t="str">
        <f t="shared" si="93"/>
        <v>film &amp; video</v>
      </c>
      <c r="R2005" t="str">
        <f t="shared" si="94"/>
        <v>television</v>
      </c>
      <c r="S2005" s="14">
        <f>(((I2005/60)/60)/24)+DATE(1970,1,1)</f>
        <v>40361.958333333336</v>
      </c>
      <c r="T2005" s="14">
        <f t="shared" si="95"/>
        <v>40347.125601851854</v>
      </c>
    </row>
    <row r="2006" spans="1:20" ht="43.2" x14ac:dyDescent="0.3">
      <c r="A2006" s="5">
        <v>2004</v>
      </c>
      <c r="B2006" s="3" t="s">
        <v>2004</v>
      </c>
      <c r="C2006" s="3" t="s">
        <v>6113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0</v>
      </c>
      <c r="L2006" s="5">
        <v>182</v>
      </c>
      <c r="M2006" s="5" t="b">
        <v>1</v>
      </c>
      <c r="N2006" s="5" t="s">
        <v>8264</v>
      </c>
      <c r="O2006" s="6">
        <f>E2006/D2006</f>
        <v>2.3442048</v>
      </c>
      <c r="P2006" s="9">
        <f>IFERROR(E2006/L2006,0)</f>
        <v>644.01230769230767</v>
      </c>
      <c r="Q2006" t="str">
        <f t="shared" si="93"/>
        <v>film &amp; video</v>
      </c>
      <c r="R2006" t="str">
        <f t="shared" si="94"/>
        <v>television</v>
      </c>
      <c r="S2006" s="14">
        <f>(((I2006/60)/60)/24)+DATE(1970,1,1)</f>
        <v>41830.604895833334</v>
      </c>
      <c r="T2006" s="14">
        <f t="shared" si="95"/>
        <v>41800.604895833334</v>
      </c>
    </row>
    <row r="2007" spans="1:20" ht="43.2" x14ac:dyDescent="0.3">
      <c r="A2007" s="5">
        <v>2005</v>
      </c>
      <c r="B2007" s="3" t="s">
        <v>2005</v>
      </c>
      <c r="C2007" s="3" t="s">
        <v>6114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0</v>
      </c>
      <c r="L2007" s="5">
        <v>182</v>
      </c>
      <c r="M2007" s="5" t="b">
        <v>1</v>
      </c>
      <c r="N2007" s="5" t="s">
        <v>8264</v>
      </c>
      <c r="O2007" s="6">
        <f>E2007/D2007</f>
        <v>1.236801</v>
      </c>
      <c r="P2007" s="9">
        <f>IFERROR(E2007/L2007,0)</f>
        <v>203.86829670329669</v>
      </c>
      <c r="Q2007" t="str">
        <f t="shared" si="93"/>
        <v>film &amp; video</v>
      </c>
      <c r="R2007" t="str">
        <f t="shared" si="94"/>
        <v>television</v>
      </c>
      <c r="S2007" s="14">
        <f>(((I2007/60)/60)/24)+DATE(1970,1,1)</f>
        <v>41563.165972222225</v>
      </c>
      <c r="T2007" s="14">
        <f t="shared" si="95"/>
        <v>41535.812708333331</v>
      </c>
    </row>
    <row r="2008" spans="1:20" ht="57.6" x14ac:dyDescent="0.3">
      <c r="A2008" s="5">
        <v>2006</v>
      </c>
      <c r="B2008" s="3" t="s">
        <v>2006</v>
      </c>
      <c r="C2008" s="3" t="s">
        <v>6115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0</v>
      </c>
      <c r="L2008" s="5">
        <v>182</v>
      </c>
      <c r="M2008" s="5" t="b">
        <v>1</v>
      </c>
      <c r="N2008" s="5" t="s">
        <v>8264</v>
      </c>
      <c r="O2008" s="6">
        <f>E2008/D2008</f>
        <v>2.4784000000000002</v>
      </c>
      <c r="P2008" s="9">
        <f>IFERROR(E2008/L2008,0)</f>
        <v>680.87912087912093</v>
      </c>
      <c r="Q2008" t="str">
        <f t="shared" si="93"/>
        <v>film &amp; video</v>
      </c>
      <c r="R2008" t="str">
        <f t="shared" si="94"/>
        <v>television</v>
      </c>
      <c r="S2008" s="14">
        <f>(((I2008/60)/60)/24)+DATE(1970,1,1)</f>
        <v>41976.542187500003</v>
      </c>
      <c r="T2008" s="14">
        <f t="shared" si="95"/>
        <v>41941.500520833331</v>
      </c>
    </row>
    <row r="2009" spans="1:20" ht="57.6" x14ac:dyDescent="0.3">
      <c r="A2009" s="5">
        <v>2007</v>
      </c>
      <c r="B2009" s="3" t="s">
        <v>2007</v>
      </c>
      <c r="C2009" s="3" t="s">
        <v>6116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0</v>
      </c>
      <c r="L2009" s="5">
        <v>182</v>
      </c>
      <c r="M2009" s="5" t="b">
        <v>1</v>
      </c>
      <c r="N2009" s="5" t="s">
        <v>8264</v>
      </c>
      <c r="O2009" s="6">
        <f>E2009/D2009</f>
        <v>1.157092</v>
      </c>
      <c r="P2009" s="9">
        <f>IFERROR(E2009/L2009,0)</f>
        <v>63.576483516483513</v>
      </c>
      <c r="Q2009" t="str">
        <f t="shared" si="93"/>
        <v>film &amp; video</v>
      </c>
      <c r="R2009" t="str">
        <f t="shared" si="94"/>
        <v>television</v>
      </c>
      <c r="S2009" s="14">
        <f>(((I2009/60)/60)/24)+DATE(1970,1,1)</f>
        <v>40414.166666666664</v>
      </c>
      <c r="T2009" s="14">
        <f t="shared" si="95"/>
        <v>40347.837800925925</v>
      </c>
    </row>
    <row r="2010" spans="1:20" ht="43.2" x14ac:dyDescent="0.3">
      <c r="A2010" s="5">
        <v>2008</v>
      </c>
      <c r="B2010" s="3" t="s">
        <v>2008</v>
      </c>
      <c r="C2010" s="3" t="s">
        <v>6117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0</v>
      </c>
      <c r="L2010" s="5">
        <v>182</v>
      </c>
      <c r="M2010" s="5" t="b">
        <v>1</v>
      </c>
      <c r="N2010" s="5" t="s">
        <v>8264</v>
      </c>
      <c r="O2010" s="6">
        <f>E2010/D2010</f>
        <v>1.1707484768810599</v>
      </c>
      <c r="P2010" s="9">
        <f>IFERROR(E2010/L2010,0)</f>
        <v>10.104395604395604</v>
      </c>
      <c r="Q2010" t="str">
        <f t="shared" si="93"/>
        <v>film &amp; video</v>
      </c>
      <c r="R2010" t="str">
        <f t="shared" si="94"/>
        <v>television</v>
      </c>
      <c r="S2010" s="14">
        <f>(((I2010/60)/60)/24)+DATE(1970,1,1)</f>
        <v>40805.604421296295</v>
      </c>
      <c r="T2010" s="14">
        <f t="shared" si="95"/>
        <v>40761.604421296295</v>
      </c>
    </row>
    <row r="2011" spans="1:20" ht="43.2" x14ac:dyDescent="0.3">
      <c r="A2011" s="5">
        <v>2009</v>
      </c>
      <c r="B2011" s="3" t="s">
        <v>2009</v>
      </c>
      <c r="C2011" s="3" t="s">
        <v>6118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0</v>
      </c>
      <c r="L2011" s="5">
        <v>182</v>
      </c>
      <c r="M2011" s="5" t="b">
        <v>1</v>
      </c>
      <c r="N2011" s="5" t="s">
        <v>8264</v>
      </c>
      <c r="O2011" s="6">
        <f>E2011/D2011</f>
        <v>3.05158</v>
      </c>
      <c r="P2011" s="9">
        <f>IFERROR(E2011/L2011,0)</f>
        <v>838.34615384615381</v>
      </c>
      <c r="Q2011" t="str">
        <f t="shared" si="93"/>
        <v>film &amp; video</v>
      </c>
      <c r="R2011" t="str">
        <f t="shared" si="94"/>
        <v>television</v>
      </c>
      <c r="S2011" s="14">
        <f>(((I2011/60)/60)/24)+DATE(1970,1,1)</f>
        <v>42697.365081018521</v>
      </c>
      <c r="T2011" s="14">
        <f t="shared" si="95"/>
        <v>42661.323414351849</v>
      </c>
    </row>
    <row r="2012" spans="1:20" ht="28.8" x14ac:dyDescent="0.3">
      <c r="A2012" s="5">
        <v>2010</v>
      </c>
      <c r="B2012" s="3" t="s">
        <v>2010</v>
      </c>
      <c r="C2012" s="3" t="s">
        <v>6119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0</v>
      </c>
      <c r="L2012" s="5">
        <v>182</v>
      </c>
      <c r="M2012" s="5" t="b">
        <v>1</v>
      </c>
      <c r="N2012" s="5" t="s">
        <v>8264</v>
      </c>
      <c r="O2012" s="6">
        <f>E2012/D2012</f>
        <v>3.2005299999999997</v>
      </c>
      <c r="P2012" s="9">
        <f>IFERROR(E2012/L2012,0)</f>
        <v>527.55989010989003</v>
      </c>
      <c r="Q2012" t="str">
        <f t="shared" si="93"/>
        <v>film &amp; video</v>
      </c>
      <c r="R2012" t="str">
        <f t="shared" si="94"/>
        <v>television</v>
      </c>
      <c r="S2012" s="14">
        <f>(((I2012/60)/60)/24)+DATE(1970,1,1)</f>
        <v>42600.996423611112</v>
      </c>
      <c r="T2012" s="14">
        <f t="shared" si="95"/>
        <v>42570.996423611112</v>
      </c>
    </row>
    <row r="2013" spans="1:20" ht="43.2" x14ac:dyDescent="0.3">
      <c r="A2013" s="5">
        <v>2011</v>
      </c>
      <c r="B2013" s="3" t="s">
        <v>2011</v>
      </c>
      <c r="C2013" s="3" t="s">
        <v>6120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0</v>
      </c>
      <c r="L2013" s="5">
        <v>182</v>
      </c>
      <c r="M2013" s="5" t="b">
        <v>1</v>
      </c>
      <c r="N2013" s="5" t="s">
        <v>8264</v>
      </c>
      <c r="O2013" s="6">
        <f>E2013/D2013</f>
        <v>8.1956399999999991</v>
      </c>
      <c r="P2013" s="9">
        <f>IFERROR(E2013/L2013,0)</f>
        <v>2251.5494505494507</v>
      </c>
      <c r="Q2013" t="str">
        <f t="shared" si="93"/>
        <v>film &amp; video</v>
      </c>
      <c r="R2013" t="str">
        <f t="shared" si="94"/>
        <v>television</v>
      </c>
      <c r="S2013" s="14">
        <f>(((I2013/60)/60)/24)+DATE(1970,1,1)</f>
        <v>42380.958333333328</v>
      </c>
      <c r="T2013" s="14">
        <f t="shared" si="95"/>
        <v>42347.358483796299</v>
      </c>
    </row>
    <row r="2014" spans="1:20" ht="43.2" x14ac:dyDescent="0.3">
      <c r="A2014" s="5">
        <v>2012</v>
      </c>
      <c r="B2014" s="3" t="s">
        <v>2012</v>
      </c>
      <c r="C2014" s="3" t="s">
        <v>6121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0</v>
      </c>
      <c r="L2014" s="5">
        <v>182</v>
      </c>
      <c r="M2014" s="5" t="b">
        <v>1</v>
      </c>
      <c r="N2014" s="5" t="s">
        <v>8264</v>
      </c>
      <c r="O2014" s="6">
        <f>E2014/D2014</f>
        <v>2.3490000000000002</v>
      </c>
      <c r="P2014" s="9">
        <f>IFERROR(E2014/L2014,0)</f>
        <v>64.532967032967036</v>
      </c>
      <c r="Q2014" t="str">
        <f t="shared" si="93"/>
        <v>film &amp; video</v>
      </c>
      <c r="R2014" t="str">
        <f t="shared" si="94"/>
        <v>television</v>
      </c>
      <c r="S2014" s="14">
        <f>(((I2014/60)/60)/24)+DATE(1970,1,1)</f>
        <v>42040.822233796294</v>
      </c>
      <c r="T2014" s="14">
        <f t="shared" si="95"/>
        <v>42010.822233796294</v>
      </c>
    </row>
    <row r="2015" spans="1:20" ht="43.2" x14ac:dyDescent="0.3">
      <c r="A2015" s="5">
        <v>2013</v>
      </c>
      <c r="B2015" s="3" t="s">
        <v>2013</v>
      </c>
      <c r="C2015" s="3" t="s">
        <v>6122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0</v>
      </c>
      <c r="L2015" s="5">
        <v>182</v>
      </c>
      <c r="M2015" s="5" t="b">
        <v>1</v>
      </c>
      <c r="N2015" s="5" t="s">
        <v>8264</v>
      </c>
      <c r="O2015" s="6">
        <f>E2015/D2015</f>
        <v>4.9491375</v>
      </c>
      <c r="P2015" s="9">
        <f>IFERROR(E2015/L2015,0)</f>
        <v>4350.8901098901097</v>
      </c>
      <c r="Q2015" t="str">
        <f t="shared" si="93"/>
        <v>film &amp; video</v>
      </c>
      <c r="R2015" t="str">
        <f t="shared" si="94"/>
        <v>television</v>
      </c>
      <c r="S2015" s="14">
        <f>(((I2015/60)/60)/24)+DATE(1970,1,1)</f>
        <v>42559.960810185185</v>
      </c>
      <c r="T2015" s="14">
        <f t="shared" si="95"/>
        <v>42499.960810185185</v>
      </c>
    </row>
    <row r="2016" spans="1:20" ht="43.2" x14ac:dyDescent="0.3">
      <c r="A2016" s="5">
        <v>2014</v>
      </c>
      <c r="B2016" s="3" t="s">
        <v>2014</v>
      </c>
      <c r="C2016" s="3" t="s">
        <v>6123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0</v>
      </c>
      <c r="L2016" s="5">
        <v>182</v>
      </c>
      <c r="M2016" s="5" t="b">
        <v>1</v>
      </c>
      <c r="N2016" s="5" t="s">
        <v>8264</v>
      </c>
      <c r="O2016" s="6">
        <f>E2016/D2016</f>
        <v>78.137822333333332</v>
      </c>
      <c r="P2016" s="9">
        <f>IFERROR(E2016/L2016,0)</f>
        <v>12879.860824175823</v>
      </c>
      <c r="Q2016" t="str">
        <f t="shared" si="93"/>
        <v>film &amp; video</v>
      </c>
      <c r="R2016" t="str">
        <f t="shared" si="94"/>
        <v>television</v>
      </c>
      <c r="S2016" s="14">
        <f>(((I2016/60)/60)/24)+DATE(1970,1,1)</f>
        <v>41358.172905092593</v>
      </c>
      <c r="T2016" s="14">
        <f t="shared" si="95"/>
        <v>41324.214571759258</v>
      </c>
    </row>
    <row r="2017" spans="1:20" ht="43.2" x14ac:dyDescent="0.3">
      <c r="A2017" s="5">
        <v>2015</v>
      </c>
      <c r="B2017" s="3" t="s">
        <v>2015</v>
      </c>
      <c r="C2017" s="3" t="s">
        <v>6124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0</v>
      </c>
      <c r="L2017" s="5">
        <v>182</v>
      </c>
      <c r="M2017" s="5" t="b">
        <v>1</v>
      </c>
      <c r="N2017" s="5" t="s">
        <v>8264</v>
      </c>
      <c r="O2017" s="6">
        <f>E2017/D2017</f>
        <v>1.1300013888888889</v>
      </c>
      <c r="P2017" s="9">
        <f>IFERROR(E2017/L2017,0)</f>
        <v>44.703351648351649</v>
      </c>
      <c r="Q2017" t="str">
        <f t="shared" si="93"/>
        <v>film &amp; video</v>
      </c>
      <c r="R2017" t="str">
        <f t="shared" si="94"/>
        <v>television</v>
      </c>
      <c r="S2017" s="14">
        <f>(((I2017/60)/60)/24)+DATE(1970,1,1)</f>
        <v>40795.876886574071</v>
      </c>
      <c r="T2017" s="14">
        <f t="shared" si="95"/>
        <v>40765.876886574071</v>
      </c>
    </row>
    <row r="2018" spans="1:20" ht="28.8" x14ac:dyDescent="0.3">
      <c r="A2018" s="5">
        <v>2016</v>
      </c>
      <c r="B2018" s="3" t="s">
        <v>2016</v>
      </c>
      <c r="C2018" s="3" t="s">
        <v>6125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0</v>
      </c>
      <c r="L2018" s="5">
        <v>182</v>
      </c>
      <c r="M2018" s="5" t="b">
        <v>1</v>
      </c>
      <c r="N2018" s="5" t="s">
        <v>8264</v>
      </c>
      <c r="O2018" s="6">
        <f>E2018/D2018</f>
        <v>9.2154220000000002</v>
      </c>
      <c r="P2018" s="9">
        <f>IFERROR(E2018/L2018,0)</f>
        <v>506.34186813186813</v>
      </c>
      <c r="Q2018" t="str">
        <f t="shared" si="93"/>
        <v>film &amp; video</v>
      </c>
      <c r="R2018" t="str">
        <f t="shared" si="94"/>
        <v>television</v>
      </c>
      <c r="S2018" s="14">
        <f>(((I2018/60)/60)/24)+DATE(1970,1,1)</f>
        <v>41342.88077546296</v>
      </c>
      <c r="T2018" s="14">
        <f t="shared" si="95"/>
        <v>41312.88077546296</v>
      </c>
    </row>
    <row r="2019" spans="1:20" ht="43.2" x14ac:dyDescent="0.3">
      <c r="A2019" s="5">
        <v>2017</v>
      </c>
      <c r="B2019" s="3" t="s">
        <v>2017</v>
      </c>
      <c r="C2019" s="3" t="s">
        <v>6126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0</v>
      </c>
      <c r="L2019" s="5">
        <v>182</v>
      </c>
      <c r="M2019" s="5" t="b">
        <v>1</v>
      </c>
      <c r="N2019" s="5" t="s">
        <v>8264</v>
      </c>
      <c r="O2019" s="6">
        <f>E2019/D2019</f>
        <v>1.2510239999999999</v>
      </c>
      <c r="P2019" s="9">
        <f>IFERROR(E2019/L2019,0)</f>
        <v>171.84395604395604</v>
      </c>
      <c r="Q2019" t="str">
        <f t="shared" si="93"/>
        <v>film &amp; video</v>
      </c>
      <c r="R2019" t="str">
        <f t="shared" si="94"/>
        <v>television</v>
      </c>
      <c r="S2019" s="14">
        <f>(((I2019/60)/60)/24)+DATE(1970,1,1)</f>
        <v>40992.166666666664</v>
      </c>
      <c r="T2019" s="14">
        <f t="shared" si="95"/>
        <v>40961.057349537034</v>
      </c>
    </row>
    <row r="2020" spans="1:20" ht="43.2" x14ac:dyDescent="0.3">
      <c r="A2020" s="5">
        <v>2018</v>
      </c>
      <c r="B2020" s="3" t="s">
        <v>2018</v>
      </c>
      <c r="C2020" s="3" t="s">
        <v>6127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0</v>
      </c>
      <c r="L2020" s="5">
        <v>182</v>
      </c>
      <c r="M2020" s="5" t="b">
        <v>1</v>
      </c>
      <c r="N2020" s="5" t="s">
        <v>8264</v>
      </c>
      <c r="O2020" s="6">
        <f>E2020/D2020</f>
        <v>1.0224343076923077</v>
      </c>
      <c r="P2020" s="9">
        <f>IFERROR(E2020/L2020,0)</f>
        <v>365.15510989010988</v>
      </c>
      <c r="Q2020" t="str">
        <f t="shared" si="93"/>
        <v>film &amp; video</v>
      </c>
      <c r="R2020" t="str">
        <f t="shared" si="94"/>
        <v>television</v>
      </c>
      <c r="S2020" s="14">
        <f>(((I2020/60)/60)/24)+DATE(1970,1,1)</f>
        <v>42229.365844907406</v>
      </c>
      <c r="T2020" s="14">
        <f t="shared" si="95"/>
        <v>42199.365844907406</v>
      </c>
    </row>
    <row r="2021" spans="1:20" ht="57.6" x14ac:dyDescent="0.3">
      <c r="A2021" s="5">
        <v>2019</v>
      </c>
      <c r="B2021" s="3" t="s">
        <v>2019</v>
      </c>
      <c r="C2021" s="3" t="s">
        <v>6128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0</v>
      </c>
      <c r="L2021" s="5">
        <v>182</v>
      </c>
      <c r="M2021" s="5" t="b">
        <v>1</v>
      </c>
      <c r="N2021" s="5" t="s">
        <v>8264</v>
      </c>
      <c r="O2021" s="6">
        <f>E2021/D2021</f>
        <v>4.8490975000000001</v>
      </c>
      <c r="P2021" s="9">
        <f>IFERROR(E2021/L2021,0)</f>
        <v>1065.7357142857143</v>
      </c>
      <c r="Q2021" t="str">
        <f t="shared" si="93"/>
        <v>film &amp; video</v>
      </c>
      <c r="R2021" t="str">
        <f t="shared" si="94"/>
        <v>television</v>
      </c>
      <c r="S2021" s="14">
        <f>(((I2021/60)/60)/24)+DATE(1970,1,1)</f>
        <v>42635.70857638889</v>
      </c>
      <c r="T2021" s="14">
        <f t="shared" si="95"/>
        <v>42605.70857638889</v>
      </c>
    </row>
    <row r="2022" spans="1:20" ht="43.2" x14ac:dyDescent="0.3">
      <c r="A2022" s="5">
        <v>2020</v>
      </c>
      <c r="B2022" s="3" t="s">
        <v>2020</v>
      </c>
      <c r="C2022" s="3" t="s">
        <v>6129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0</v>
      </c>
      <c r="L2022" s="5">
        <v>182</v>
      </c>
      <c r="M2022" s="5" t="b">
        <v>1</v>
      </c>
      <c r="N2022" s="5" t="s">
        <v>8264</v>
      </c>
      <c r="O2022" s="6">
        <f>E2022/D2022</f>
        <v>1.9233333333333333</v>
      </c>
      <c r="P2022" s="9">
        <f>IFERROR(E2022/L2022,0)</f>
        <v>15.851648351648352</v>
      </c>
      <c r="Q2022" t="str">
        <f t="shared" si="93"/>
        <v>film &amp; video</v>
      </c>
      <c r="R2022" t="str">
        <f t="shared" si="94"/>
        <v>television</v>
      </c>
      <c r="S2022" s="14">
        <f>(((I2022/60)/60)/24)+DATE(1970,1,1)</f>
        <v>41773.961111111108</v>
      </c>
      <c r="T2022" s="14">
        <f t="shared" si="95"/>
        <v>41737.097499999996</v>
      </c>
    </row>
    <row r="2023" spans="1:20" ht="43.2" x14ac:dyDescent="0.3">
      <c r="A2023" s="5">
        <v>2021</v>
      </c>
      <c r="B2023" s="3" t="s">
        <v>2021</v>
      </c>
      <c r="C2023" s="3" t="s">
        <v>6130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0</v>
      </c>
      <c r="L2023" s="5">
        <v>182</v>
      </c>
      <c r="M2023" s="5" t="b">
        <v>1</v>
      </c>
      <c r="N2023" s="5" t="s">
        <v>8264</v>
      </c>
      <c r="O2023" s="6">
        <f>E2023/D2023</f>
        <v>2.8109999999999999</v>
      </c>
      <c r="P2023" s="9">
        <f>IFERROR(E2023/L2023,0)</f>
        <v>77.22527472527473</v>
      </c>
      <c r="Q2023" t="str">
        <f t="shared" si="93"/>
        <v>film &amp; video</v>
      </c>
      <c r="R2023" t="str">
        <f t="shared" si="94"/>
        <v>television</v>
      </c>
      <c r="S2023" s="14">
        <f>(((I2023/60)/60)/24)+DATE(1970,1,1)</f>
        <v>41906.070567129631</v>
      </c>
      <c r="T2023" s="14">
        <f t="shared" si="95"/>
        <v>41861.070567129631</v>
      </c>
    </row>
    <row r="2024" spans="1:20" ht="43.2" x14ac:dyDescent="0.3">
      <c r="A2024" s="5">
        <v>2022</v>
      </c>
      <c r="B2024" s="3" t="s">
        <v>2022</v>
      </c>
      <c r="C2024" s="3" t="s">
        <v>6131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0</v>
      </c>
      <c r="L2024" s="5">
        <v>182</v>
      </c>
      <c r="M2024" s="5" t="b">
        <v>1</v>
      </c>
      <c r="N2024" s="5" t="s">
        <v>8264</v>
      </c>
      <c r="O2024" s="6">
        <f>E2024/D2024</f>
        <v>1.2513700000000001</v>
      </c>
      <c r="P2024" s="9">
        <f>IFERROR(E2024/L2024,0)</f>
        <v>687.56593406593402</v>
      </c>
      <c r="Q2024" t="str">
        <f t="shared" si="93"/>
        <v>film &amp; video</v>
      </c>
      <c r="R2024" t="str">
        <f t="shared" si="94"/>
        <v>television</v>
      </c>
      <c r="S2024" s="14">
        <f>(((I2024/60)/60)/24)+DATE(1970,1,1)</f>
        <v>42532.569120370375</v>
      </c>
      <c r="T2024" s="14">
        <f t="shared" si="95"/>
        <v>42502.569120370375</v>
      </c>
    </row>
    <row r="2025" spans="1:20" ht="57.6" x14ac:dyDescent="0.3">
      <c r="A2025" s="5">
        <v>2023</v>
      </c>
      <c r="B2025" s="3" t="s">
        <v>2023</v>
      </c>
      <c r="C2025" s="3" t="s">
        <v>6132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0</v>
      </c>
      <c r="L2025" s="5">
        <v>182</v>
      </c>
      <c r="M2025" s="5" t="b">
        <v>1</v>
      </c>
      <c r="N2025" s="5" t="s">
        <v>8264</v>
      </c>
      <c r="O2025" s="6">
        <f>E2025/D2025</f>
        <v>1.61459</v>
      </c>
      <c r="P2025" s="9">
        <f>IFERROR(E2025/L2025,0)</f>
        <v>887.13736263736268</v>
      </c>
      <c r="Q2025" t="str">
        <f t="shared" si="93"/>
        <v>film &amp; video</v>
      </c>
      <c r="R2025" t="str">
        <f t="shared" si="94"/>
        <v>television</v>
      </c>
      <c r="S2025" s="14">
        <f>(((I2025/60)/60)/24)+DATE(1970,1,1)</f>
        <v>42166.420752314814</v>
      </c>
      <c r="T2025" s="14">
        <f t="shared" si="95"/>
        <v>42136.420752314814</v>
      </c>
    </row>
    <row r="2026" spans="1:20" ht="43.2" x14ac:dyDescent="0.3">
      <c r="A2026" s="5">
        <v>2024</v>
      </c>
      <c r="B2026" s="3" t="s">
        <v>2024</v>
      </c>
      <c r="C2026" s="3" t="s">
        <v>6133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0</v>
      </c>
      <c r="L2026" s="5">
        <v>182</v>
      </c>
      <c r="M2026" s="5" t="b">
        <v>1</v>
      </c>
      <c r="N2026" s="5" t="s">
        <v>8264</v>
      </c>
      <c r="O2026" s="6">
        <f>E2026/D2026</f>
        <v>5.8535000000000004</v>
      </c>
      <c r="P2026" s="9">
        <f>IFERROR(E2026/L2026,0)</f>
        <v>128.64835164835165</v>
      </c>
      <c r="Q2026" t="str">
        <f t="shared" si="93"/>
        <v>film &amp; video</v>
      </c>
      <c r="R2026" t="str">
        <f t="shared" si="94"/>
        <v>television</v>
      </c>
      <c r="S2026" s="14">
        <f>(((I2026/60)/60)/24)+DATE(1970,1,1)</f>
        <v>41134.125</v>
      </c>
      <c r="T2026" s="14">
        <f t="shared" si="95"/>
        <v>41099.966944444444</v>
      </c>
    </row>
    <row r="2027" spans="1:20" ht="43.2" x14ac:dyDescent="0.3">
      <c r="A2027" s="5">
        <v>2025</v>
      </c>
      <c r="B2027" s="3" t="s">
        <v>2025</v>
      </c>
      <c r="C2027" s="3" t="s">
        <v>6134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0</v>
      </c>
      <c r="L2027" s="5">
        <v>182</v>
      </c>
      <c r="M2027" s="5" t="b">
        <v>1</v>
      </c>
      <c r="N2027" s="5" t="s">
        <v>8264</v>
      </c>
      <c r="O2027" s="6">
        <f>E2027/D2027</f>
        <v>2.0114999999999998</v>
      </c>
      <c r="P2027" s="9">
        <f>IFERROR(E2027/L2027,0)</f>
        <v>884.17582417582423</v>
      </c>
      <c r="Q2027" t="str">
        <f t="shared" si="93"/>
        <v>film &amp; video</v>
      </c>
      <c r="R2027" t="str">
        <f t="shared" si="94"/>
        <v>television</v>
      </c>
      <c r="S2027" s="14">
        <f>(((I2027/60)/60)/24)+DATE(1970,1,1)</f>
        <v>42166.184560185182</v>
      </c>
      <c r="T2027" s="14">
        <f t="shared" si="95"/>
        <v>42136.184560185182</v>
      </c>
    </row>
    <row r="2028" spans="1:20" ht="28.8" x14ac:dyDescent="0.3">
      <c r="A2028" s="5">
        <v>2026</v>
      </c>
      <c r="B2028" s="3" t="s">
        <v>2026</v>
      </c>
      <c r="C2028" s="3" t="s">
        <v>6135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0</v>
      </c>
      <c r="L2028" s="5">
        <v>182</v>
      </c>
      <c r="M2028" s="5" t="b">
        <v>1</v>
      </c>
      <c r="N2028" s="5" t="s">
        <v>8264</v>
      </c>
      <c r="O2028" s="6">
        <f>E2028/D2028</f>
        <v>1.3348307999999998</v>
      </c>
      <c r="P2028" s="9">
        <f>IFERROR(E2028/L2028,0)</f>
        <v>183.35587912087911</v>
      </c>
      <c r="Q2028" t="str">
        <f t="shared" si="93"/>
        <v>film &amp; video</v>
      </c>
      <c r="R2028" t="str">
        <f t="shared" si="94"/>
        <v>television</v>
      </c>
      <c r="S2028" s="14">
        <f>(((I2028/60)/60)/24)+DATE(1970,1,1)</f>
        <v>41750.165972222225</v>
      </c>
      <c r="T2028" s="14">
        <f t="shared" si="95"/>
        <v>41704.735937500001</v>
      </c>
    </row>
    <row r="2029" spans="1:20" ht="43.2" x14ac:dyDescent="0.3">
      <c r="A2029" s="5">
        <v>2027</v>
      </c>
      <c r="B2029" s="3" t="s">
        <v>2027</v>
      </c>
      <c r="C2029" s="3" t="s">
        <v>6136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0</v>
      </c>
      <c r="L2029" s="5">
        <v>182</v>
      </c>
      <c r="M2029" s="5" t="b">
        <v>1</v>
      </c>
      <c r="N2029" s="5" t="s">
        <v>8264</v>
      </c>
      <c r="O2029" s="6">
        <f>E2029/D2029</f>
        <v>1.2024900000000001</v>
      </c>
      <c r="P2029" s="9">
        <f>IFERROR(E2029/L2029,0)</f>
        <v>660.70879120879124</v>
      </c>
      <c r="Q2029" t="str">
        <f t="shared" si="93"/>
        <v>film &amp; video</v>
      </c>
      <c r="R2029" t="str">
        <f t="shared" si="94"/>
        <v>television</v>
      </c>
      <c r="S2029" s="14">
        <f>(((I2029/60)/60)/24)+DATE(1970,1,1)</f>
        <v>42093.772210648152</v>
      </c>
      <c r="T2029" s="14">
        <f t="shared" si="95"/>
        <v>42048.813877314817</v>
      </c>
    </row>
    <row r="2030" spans="1:20" ht="28.8" x14ac:dyDescent="0.3">
      <c r="A2030" s="5">
        <v>2028</v>
      </c>
      <c r="B2030" s="3" t="s">
        <v>2028</v>
      </c>
      <c r="C2030" s="3" t="s">
        <v>6137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0</v>
      </c>
      <c r="L2030" s="5">
        <v>182</v>
      </c>
      <c r="M2030" s="5" t="b">
        <v>1</v>
      </c>
      <c r="N2030" s="5" t="s">
        <v>8264</v>
      </c>
      <c r="O2030" s="6">
        <f>E2030/D2030</f>
        <v>1.2616666666666667</v>
      </c>
      <c r="P2030" s="9">
        <f>IFERROR(E2030/L2030,0)</f>
        <v>20.796703296703296</v>
      </c>
      <c r="Q2030" t="str">
        <f t="shared" si="93"/>
        <v>film &amp; video</v>
      </c>
      <c r="R2030" t="str">
        <f t="shared" si="94"/>
        <v>television</v>
      </c>
      <c r="S2030" s="14">
        <f>(((I2030/60)/60)/24)+DATE(1970,1,1)</f>
        <v>40252.913194444445</v>
      </c>
      <c r="T2030" s="14">
        <f t="shared" si="95"/>
        <v>40215.919050925928</v>
      </c>
    </row>
    <row r="2031" spans="1:20" ht="43.2" x14ac:dyDescent="0.3">
      <c r="A2031" s="5">
        <v>2029</v>
      </c>
      <c r="B2031" s="3" t="s">
        <v>2029</v>
      </c>
      <c r="C2031" s="3" t="s">
        <v>6138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0</v>
      </c>
      <c r="L2031" s="5">
        <v>182</v>
      </c>
      <c r="M2031" s="5" t="b">
        <v>1</v>
      </c>
      <c r="N2031" s="5" t="s">
        <v>8264</v>
      </c>
      <c r="O2031" s="6">
        <f>E2031/D2031</f>
        <v>3.6120000000000001</v>
      </c>
      <c r="P2031" s="9">
        <f>IFERROR(E2031/L2031,0)</f>
        <v>49.615384615384613</v>
      </c>
      <c r="Q2031" t="str">
        <f t="shared" si="93"/>
        <v>film &amp; video</v>
      </c>
      <c r="R2031" t="str">
        <f t="shared" si="94"/>
        <v>television</v>
      </c>
      <c r="S2031" s="14">
        <f>(((I2031/60)/60)/24)+DATE(1970,1,1)</f>
        <v>41878.021770833337</v>
      </c>
      <c r="T2031" s="14">
        <f t="shared" si="95"/>
        <v>41848.021770833337</v>
      </c>
    </row>
    <row r="2032" spans="1:20" ht="43.2" x14ac:dyDescent="0.3">
      <c r="A2032" s="5">
        <v>2030</v>
      </c>
      <c r="B2032" s="3" t="s">
        <v>2030</v>
      </c>
      <c r="C2032" s="3" t="s">
        <v>6139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0</v>
      </c>
      <c r="L2032" s="5">
        <v>182</v>
      </c>
      <c r="M2032" s="5" t="b">
        <v>1</v>
      </c>
      <c r="N2032" s="5" t="s">
        <v>8264</v>
      </c>
      <c r="O2032" s="6">
        <f>E2032/D2032</f>
        <v>2.26239013671875</v>
      </c>
      <c r="P2032" s="9">
        <f>IFERROR(E2032/L2032,0)</f>
        <v>407.32967032967031</v>
      </c>
      <c r="Q2032" t="str">
        <f t="shared" si="93"/>
        <v>film &amp; video</v>
      </c>
      <c r="R2032" t="str">
        <f t="shared" si="94"/>
        <v>television</v>
      </c>
      <c r="S2032" s="14">
        <f>(((I2032/60)/60)/24)+DATE(1970,1,1)</f>
        <v>41242.996481481481</v>
      </c>
      <c r="T2032" s="14">
        <f t="shared" si="95"/>
        <v>41212.996481481481</v>
      </c>
    </row>
    <row r="2033" spans="1:20" ht="43.2" x14ac:dyDescent="0.3">
      <c r="A2033" s="5">
        <v>2031</v>
      </c>
      <c r="B2033" s="3" t="s">
        <v>2031</v>
      </c>
      <c r="C2033" s="3" t="s">
        <v>6140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0</v>
      </c>
      <c r="L2033" s="5">
        <v>182</v>
      </c>
      <c r="M2033" s="5" t="b">
        <v>1</v>
      </c>
      <c r="N2033" s="5" t="s">
        <v>8264</v>
      </c>
      <c r="O2033" s="6">
        <f>E2033/D2033</f>
        <v>1.2035</v>
      </c>
      <c r="P2033" s="9">
        <f>IFERROR(E2033/L2033,0)</f>
        <v>330.63186813186815</v>
      </c>
      <c r="Q2033" t="str">
        <f t="shared" si="93"/>
        <v>film &amp; video</v>
      </c>
      <c r="R2033" t="str">
        <f t="shared" si="94"/>
        <v>television</v>
      </c>
      <c r="S2033" s="14">
        <f>(((I2033/60)/60)/24)+DATE(1970,1,1)</f>
        <v>42013.041666666672</v>
      </c>
      <c r="T2033" s="14">
        <f t="shared" si="95"/>
        <v>41975.329317129625</v>
      </c>
    </row>
    <row r="2034" spans="1:20" ht="43.2" x14ac:dyDescent="0.3">
      <c r="A2034" s="5">
        <v>2032</v>
      </c>
      <c r="B2034" s="3" t="s">
        <v>2032</v>
      </c>
      <c r="C2034" s="3" t="s">
        <v>6141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0</v>
      </c>
      <c r="L2034" s="5">
        <v>182</v>
      </c>
      <c r="M2034" s="5" t="b">
        <v>1</v>
      </c>
      <c r="N2034" s="5" t="s">
        <v>8264</v>
      </c>
      <c r="O2034" s="6">
        <f>E2034/D2034</f>
        <v>3.0418799999999999</v>
      </c>
      <c r="P2034" s="9">
        <f>IFERROR(E2034/L2034,0)</f>
        <v>417.84065934065933</v>
      </c>
      <c r="Q2034" t="str">
        <f t="shared" si="93"/>
        <v>film &amp; video</v>
      </c>
      <c r="R2034" t="str">
        <f t="shared" si="94"/>
        <v>television</v>
      </c>
      <c r="S2034" s="14">
        <f>(((I2034/60)/60)/24)+DATE(1970,1,1)</f>
        <v>42719.208333333328</v>
      </c>
      <c r="T2034" s="14">
        <f t="shared" si="95"/>
        <v>42689.565671296295</v>
      </c>
    </row>
    <row r="2035" spans="1:20" ht="43.2" x14ac:dyDescent="0.3">
      <c r="A2035" s="5">
        <v>2033</v>
      </c>
      <c r="B2035" s="3" t="s">
        <v>2033</v>
      </c>
      <c r="C2035" s="3" t="s">
        <v>6142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0</v>
      </c>
      <c r="L2035" s="5">
        <v>182</v>
      </c>
      <c r="M2035" s="5" t="b">
        <v>1</v>
      </c>
      <c r="N2035" s="5" t="s">
        <v>8264</v>
      </c>
      <c r="O2035" s="6">
        <f>E2035/D2035</f>
        <v>1.7867599999999999</v>
      </c>
      <c r="P2035" s="9">
        <f>IFERROR(E2035/L2035,0)</f>
        <v>245.43406593406593</v>
      </c>
      <c r="Q2035" t="str">
        <f t="shared" si="93"/>
        <v>film &amp; video</v>
      </c>
      <c r="R2035" t="str">
        <f t="shared" si="94"/>
        <v>television</v>
      </c>
      <c r="S2035" s="14">
        <f>(((I2035/60)/60)/24)+DATE(1970,1,1)</f>
        <v>41755.082384259258</v>
      </c>
      <c r="T2035" s="14">
        <f t="shared" si="95"/>
        <v>41725.082384259258</v>
      </c>
    </row>
    <row r="2036" spans="1:20" ht="57.6" x14ac:dyDescent="0.3">
      <c r="A2036" s="5">
        <v>2034</v>
      </c>
      <c r="B2036" s="3" t="s">
        <v>2034</v>
      </c>
      <c r="C2036" s="3" t="s">
        <v>6143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0</v>
      </c>
      <c r="L2036" s="5">
        <v>182</v>
      </c>
      <c r="M2036" s="5" t="b">
        <v>1</v>
      </c>
      <c r="N2036" s="5" t="s">
        <v>8264</v>
      </c>
      <c r="O2036" s="6">
        <f>E2036/D2036</f>
        <v>3.868199871794872</v>
      </c>
      <c r="P2036" s="9">
        <f>IFERROR(E2036/L2036,0)</f>
        <v>1657.7999450549453</v>
      </c>
      <c r="Q2036" t="str">
        <f t="shared" si="93"/>
        <v>film &amp; video</v>
      </c>
      <c r="R2036" t="str">
        <f t="shared" si="94"/>
        <v>television</v>
      </c>
      <c r="S2036" s="14">
        <f>(((I2036/60)/60)/24)+DATE(1970,1,1)</f>
        <v>42131.290277777778</v>
      </c>
      <c r="T2036" s="14">
        <f t="shared" si="95"/>
        <v>42076.130011574074</v>
      </c>
    </row>
    <row r="2037" spans="1:20" ht="43.2" x14ac:dyDescent="0.3">
      <c r="A2037" s="5">
        <v>2035</v>
      </c>
      <c r="B2037" s="3" t="s">
        <v>2035</v>
      </c>
      <c r="C2037" s="3" t="s">
        <v>6144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0</v>
      </c>
      <c r="L2037" s="5">
        <v>182</v>
      </c>
      <c r="M2037" s="5" t="b">
        <v>1</v>
      </c>
      <c r="N2037" s="5" t="s">
        <v>8264</v>
      </c>
      <c r="O2037" s="6">
        <f>E2037/D2037</f>
        <v>2.1103642500000004</v>
      </c>
      <c r="P2037" s="9">
        <f>IFERROR(E2037/L2037,0)</f>
        <v>927.63263736263741</v>
      </c>
      <c r="Q2037" t="str">
        <f t="shared" si="93"/>
        <v>film &amp; video</v>
      </c>
      <c r="R2037" t="str">
        <f t="shared" si="94"/>
        <v>television</v>
      </c>
      <c r="S2037" s="14">
        <f>(((I2037/60)/60)/24)+DATE(1970,1,1)</f>
        <v>42357.041666666672</v>
      </c>
      <c r="T2037" s="14">
        <f t="shared" si="95"/>
        <v>42311.625081018516</v>
      </c>
    </row>
    <row r="2038" spans="1:20" ht="43.2" x14ac:dyDescent="0.3">
      <c r="A2038" s="5">
        <v>2036</v>
      </c>
      <c r="B2038" s="3" t="s">
        <v>2036</v>
      </c>
      <c r="C2038" s="3" t="s">
        <v>6145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0</v>
      </c>
      <c r="L2038" s="5">
        <v>182</v>
      </c>
      <c r="M2038" s="5" t="b">
        <v>1</v>
      </c>
      <c r="N2038" s="5" t="s">
        <v>8264</v>
      </c>
      <c r="O2038" s="6">
        <f>E2038/D2038</f>
        <v>1.3166833333333334</v>
      </c>
      <c r="P2038" s="9">
        <f>IFERROR(E2038/L2038,0)</f>
        <v>217.03571428571428</v>
      </c>
      <c r="Q2038" t="str">
        <f t="shared" si="93"/>
        <v>film &amp; video</v>
      </c>
      <c r="R2038" t="str">
        <f t="shared" si="94"/>
        <v>television</v>
      </c>
      <c r="S2038" s="14">
        <f>(((I2038/60)/60)/24)+DATE(1970,1,1)</f>
        <v>41768.864803240744</v>
      </c>
      <c r="T2038" s="14">
        <f t="shared" si="95"/>
        <v>41738.864803240744</v>
      </c>
    </row>
    <row r="2039" spans="1:20" ht="43.2" x14ac:dyDescent="0.3">
      <c r="A2039" s="5">
        <v>2037</v>
      </c>
      <c r="B2039" s="3" t="s">
        <v>2037</v>
      </c>
      <c r="C2039" s="3" t="s">
        <v>6146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0</v>
      </c>
      <c r="L2039" s="5">
        <v>182</v>
      </c>
      <c r="M2039" s="5" t="b">
        <v>1</v>
      </c>
      <c r="N2039" s="5" t="s">
        <v>8264</v>
      </c>
      <c r="O2039" s="6">
        <f>E2039/D2039</f>
        <v>3.0047639999999998</v>
      </c>
      <c r="P2039" s="9">
        <f>IFERROR(E2039/L2039,0)</f>
        <v>165.09692307692308</v>
      </c>
      <c r="Q2039" t="str">
        <f t="shared" si="93"/>
        <v>film &amp; video</v>
      </c>
      <c r="R2039" t="str">
        <f t="shared" si="94"/>
        <v>television</v>
      </c>
      <c r="S2039" s="14">
        <f>(((I2039/60)/60)/24)+DATE(1970,1,1)</f>
        <v>41638.251770833333</v>
      </c>
      <c r="T2039" s="14">
        <f t="shared" si="95"/>
        <v>41578.210104166668</v>
      </c>
    </row>
    <row r="2040" spans="1:20" ht="43.2" x14ac:dyDescent="0.3">
      <c r="A2040" s="5">
        <v>2038</v>
      </c>
      <c r="B2040" s="3" t="s">
        <v>2038</v>
      </c>
      <c r="C2040" s="3" t="s">
        <v>6147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0</v>
      </c>
      <c r="L2040" s="5">
        <v>182</v>
      </c>
      <c r="M2040" s="5" t="b">
        <v>1</v>
      </c>
      <c r="N2040" s="5" t="s">
        <v>8264</v>
      </c>
      <c r="O2040" s="6">
        <f>E2040/D2040</f>
        <v>4.2051249999999998</v>
      </c>
      <c r="P2040" s="9">
        <f>IFERROR(E2040/L2040,0)</f>
        <v>184.84065934065933</v>
      </c>
      <c r="Q2040" t="str">
        <f t="shared" si="93"/>
        <v>film &amp; video</v>
      </c>
      <c r="R2040" t="str">
        <f t="shared" si="94"/>
        <v>television</v>
      </c>
      <c r="S2040" s="14">
        <f>(((I2040/60)/60)/24)+DATE(1970,1,1)</f>
        <v>41456.75</v>
      </c>
      <c r="T2040" s="14">
        <f t="shared" si="95"/>
        <v>41424.27107638889</v>
      </c>
    </row>
    <row r="2041" spans="1:20" ht="28.8" x14ac:dyDescent="0.3">
      <c r="A2041" s="5">
        <v>2039</v>
      </c>
      <c r="B2041" s="3" t="s">
        <v>2039</v>
      </c>
      <c r="C2041" s="3" t="s">
        <v>6148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0</v>
      </c>
      <c r="L2041" s="5">
        <v>182</v>
      </c>
      <c r="M2041" s="5" t="b">
        <v>1</v>
      </c>
      <c r="N2041" s="5" t="s">
        <v>8264</v>
      </c>
      <c r="O2041" s="6">
        <f>E2041/D2041</f>
        <v>1.362168</v>
      </c>
      <c r="P2041" s="9">
        <f>IFERROR(E2041/L2041,0)</f>
        <v>935.55494505494505</v>
      </c>
      <c r="Q2041" t="str">
        <f t="shared" si="93"/>
        <v>film &amp; video</v>
      </c>
      <c r="R2041" t="str">
        <f t="shared" si="94"/>
        <v>television</v>
      </c>
      <c r="S2041" s="14">
        <f>(((I2041/60)/60)/24)+DATE(1970,1,1)</f>
        <v>42705.207638888889</v>
      </c>
      <c r="T2041" s="14">
        <f t="shared" si="95"/>
        <v>42675.438946759255</v>
      </c>
    </row>
    <row r="2042" spans="1:20" ht="28.8" x14ac:dyDescent="0.3">
      <c r="A2042" s="5">
        <v>2040</v>
      </c>
      <c r="B2042" s="3" t="s">
        <v>2040</v>
      </c>
      <c r="C2042" s="3" t="s">
        <v>6149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0</v>
      </c>
      <c r="L2042" s="5">
        <v>182</v>
      </c>
      <c r="M2042" s="5" t="b">
        <v>1</v>
      </c>
      <c r="N2042" s="5" t="s">
        <v>8264</v>
      </c>
      <c r="O2042" s="6">
        <f>E2042/D2042</f>
        <v>2.4817133333333334</v>
      </c>
      <c r="P2042" s="9">
        <f>IFERROR(E2042/L2042,0)</f>
        <v>40.907362637362638</v>
      </c>
      <c r="Q2042" t="str">
        <f t="shared" si="93"/>
        <v>film &amp; video</v>
      </c>
      <c r="R2042" t="str">
        <f t="shared" si="94"/>
        <v>television</v>
      </c>
      <c r="S2042" s="14">
        <f>(((I2042/60)/60)/24)+DATE(1970,1,1)</f>
        <v>41593.968784722223</v>
      </c>
      <c r="T2042" s="14">
        <f t="shared" si="95"/>
        <v>41578.927118055559</v>
      </c>
    </row>
    <row r="2043" spans="1:20" ht="43.2" x14ac:dyDescent="0.3">
      <c r="A2043" s="5">
        <v>2041</v>
      </c>
      <c r="B2043" s="3" t="s">
        <v>2041</v>
      </c>
      <c r="C2043" s="3" t="s">
        <v>6150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182</v>
      </c>
      <c r="M2043" s="5" t="b">
        <v>1</v>
      </c>
      <c r="N2043" s="5" t="s">
        <v>8264</v>
      </c>
      <c r="O2043" s="6">
        <f>E2043/D2043</f>
        <v>1.8186315789473684</v>
      </c>
      <c r="P2043" s="9">
        <f>IFERROR(E2043/L2043,0)</f>
        <v>94.928571428571431</v>
      </c>
      <c r="Q2043" t="str">
        <f t="shared" si="93"/>
        <v>film &amp; video</v>
      </c>
      <c r="R2043" t="str">
        <f t="shared" si="94"/>
        <v>television</v>
      </c>
      <c r="S2043" s="14">
        <f>(((I2043/60)/60)/24)+DATE(1970,1,1)</f>
        <v>42684.567442129628</v>
      </c>
      <c r="T2043" s="14">
        <f t="shared" si="95"/>
        <v>42654.525775462964</v>
      </c>
    </row>
    <row r="2044" spans="1:20" ht="43.2" x14ac:dyDescent="0.3">
      <c r="A2044" s="5">
        <v>2042</v>
      </c>
      <c r="B2044" s="3" t="s">
        <v>2042</v>
      </c>
      <c r="C2044" s="3" t="s">
        <v>6151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182</v>
      </c>
      <c r="M2044" s="5" t="b">
        <v>1</v>
      </c>
      <c r="N2044" s="5" t="s">
        <v>8264</v>
      </c>
      <c r="O2044" s="6">
        <f>E2044/D2044</f>
        <v>1.2353000000000001</v>
      </c>
      <c r="P2044" s="9">
        <f>IFERROR(E2044/L2044,0)</f>
        <v>67.873626373626379</v>
      </c>
      <c r="Q2044" t="str">
        <f t="shared" si="93"/>
        <v>film &amp; video</v>
      </c>
      <c r="R2044" t="str">
        <f t="shared" si="94"/>
        <v>television</v>
      </c>
      <c r="S2044" s="14">
        <f>(((I2044/60)/60)/24)+DATE(1970,1,1)</f>
        <v>42391.708032407405</v>
      </c>
      <c r="T2044" s="14">
        <f t="shared" si="95"/>
        <v>42331.708032407405</v>
      </c>
    </row>
    <row r="2045" spans="1:20" ht="43.2" x14ac:dyDescent="0.3">
      <c r="A2045" s="5">
        <v>2043</v>
      </c>
      <c r="B2045" s="3" t="s">
        <v>2043</v>
      </c>
      <c r="C2045" s="3" t="s">
        <v>6152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182</v>
      </c>
      <c r="M2045" s="5" t="b">
        <v>1</v>
      </c>
      <c r="N2045" s="5" t="s">
        <v>8264</v>
      </c>
      <c r="O2045" s="6">
        <f>E2045/D2045</f>
        <v>5.0620938628158845</v>
      </c>
      <c r="P2045" s="9">
        <f>IFERROR(E2045/L2045,0)</f>
        <v>38.521978021978022</v>
      </c>
      <c r="Q2045" t="str">
        <f t="shared" si="93"/>
        <v>film &amp; video</v>
      </c>
      <c r="R2045" t="str">
        <f t="shared" si="94"/>
        <v>television</v>
      </c>
      <c r="S2045" s="14">
        <f>(((I2045/60)/60)/24)+DATE(1970,1,1)</f>
        <v>42715.207638888889</v>
      </c>
      <c r="T2045" s="14">
        <f t="shared" si="95"/>
        <v>42661.176817129628</v>
      </c>
    </row>
    <row r="2046" spans="1:20" ht="43.2" x14ac:dyDescent="0.3">
      <c r="A2046" s="5">
        <v>2044</v>
      </c>
      <c r="B2046" s="3" t="s">
        <v>2044</v>
      </c>
      <c r="C2046" s="3" t="s">
        <v>6153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182</v>
      </c>
      <c r="M2046" s="5" t="b">
        <v>1</v>
      </c>
      <c r="N2046" s="5" t="s">
        <v>8264</v>
      </c>
      <c r="O2046" s="6">
        <f>E2046/D2046</f>
        <v>1.0821333333333334</v>
      </c>
      <c r="P2046" s="9">
        <f>IFERROR(E2046/L2046,0)</f>
        <v>89.186813186813183</v>
      </c>
      <c r="Q2046" t="str">
        <f t="shared" si="93"/>
        <v>film &amp; video</v>
      </c>
      <c r="R2046" t="str">
        <f t="shared" si="94"/>
        <v>television</v>
      </c>
      <c r="S2046" s="14">
        <f>(((I2046/60)/60)/24)+DATE(1970,1,1)</f>
        <v>42168.684189814812</v>
      </c>
      <c r="T2046" s="14">
        <f t="shared" si="95"/>
        <v>42138.684189814812</v>
      </c>
    </row>
    <row r="2047" spans="1:20" ht="43.2" x14ac:dyDescent="0.3">
      <c r="A2047" s="5">
        <v>2045</v>
      </c>
      <c r="B2047" s="3" t="s">
        <v>2045</v>
      </c>
      <c r="C2047" s="3" t="s">
        <v>6154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182</v>
      </c>
      <c r="M2047" s="5" t="b">
        <v>1</v>
      </c>
      <c r="N2047" s="5" t="s">
        <v>8264</v>
      </c>
      <c r="O2047" s="6">
        <f>E2047/D2047</f>
        <v>8.1918387755102042</v>
      </c>
      <c r="P2047" s="9">
        <f>IFERROR(E2047/L2047,0)</f>
        <v>220.5495054945055</v>
      </c>
      <c r="Q2047" t="str">
        <f t="shared" si="93"/>
        <v>film &amp; video</v>
      </c>
      <c r="R2047" t="str">
        <f t="shared" si="94"/>
        <v>television</v>
      </c>
      <c r="S2047" s="14">
        <f>(((I2047/60)/60)/24)+DATE(1970,1,1)</f>
        <v>41099.088506944441</v>
      </c>
      <c r="T2047" s="14">
        <f t="shared" si="95"/>
        <v>41069.088506944441</v>
      </c>
    </row>
    <row r="2048" spans="1:20" ht="43.2" x14ac:dyDescent="0.3">
      <c r="A2048" s="5">
        <v>2046</v>
      </c>
      <c r="B2048" s="3" t="s">
        <v>2046</v>
      </c>
      <c r="C2048" s="3" t="s">
        <v>6155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182</v>
      </c>
      <c r="M2048" s="5" t="b">
        <v>1</v>
      </c>
      <c r="N2048" s="5" t="s">
        <v>8264</v>
      </c>
      <c r="O2048" s="6">
        <f>E2048/D2048</f>
        <v>1.2110000000000001</v>
      </c>
      <c r="P2048" s="9">
        <f>IFERROR(E2048/L2048,0)</f>
        <v>66.538461538461533</v>
      </c>
      <c r="Q2048" t="str">
        <f t="shared" si="93"/>
        <v>film &amp; video</v>
      </c>
      <c r="R2048" t="str">
        <f t="shared" si="94"/>
        <v>television</v>
      </c>
      <c r="S2048" s="14">
        <f>(((I2048/60)/60)/24)+DATE(1970,1,1)</f>
        <v>41417.171805555554</v>
      </c>
      <c r="T2048" s="14">
        <f t="shared" si="95"/>
        <v>41387.171805555554</v>
      </c>
    </row>
    <row r="2049" spans="1:20" ht="43.2" x14ac:dyDescent="0.3">
      <c r="A2049" s="5">
        <v>2047</v>
      </c>
      <c r="B2049" s="3" t="s">
        <v>2047</v>
      </c>
      <c r="C2049" s="3" t="s">
        <v>6156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182</v>
      </c>
      <c r="M2049" s="5" t="b">
        <v>1</v>
      </c>
      <c r="N2049" s="5" t="s">
        <v>8264</v>
      </c>
      <c r="O2049" s="6">
        <f>E2049/D2049</f>
        <v>1.0299897959183673</v>
      </c>
      <c r="P2049" s="9">
        <f>IFERROR(E2049/L2049,0)</f>
        <v>554.6098901098901</v>
      </c>
      <c r="Q2049" t="str">
        <f t="shared" si="93"/>
        <v>film &amp; video</v>
      </c>
      <c r="R2049" t="str">
        <f t="shared" si="94"/>
        <v>television</v>
      </c>
      <c r="S2049" s="14">
        <f>(((I2049/60)/60)/24)+DATE(1970,1,1)</f>
        <v>42111</v>
      </c>
      <c r="T2049" s="14">
        <f t="shared" si="95"/>
        <v>42081.903587962966</v>
      </c>
    </row>
    <row r="2050" spans="1:20" ht="43.2" x14ac:dyDescent="0.3">
      <c r="A2050" s="5">
        <v>2048</v>
      </c>
      <c r="B2050" s="3" t="s">
        <v>2048</v>
      </c>
      <c r="C2050" s="3" t="s">
        <v>6157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182</v>
      </c>
      <c r="M2050" s="5" t="b">
        <v>1</v>
      </c>
      <c r="N2050" s="5" t="s">
        <v>8264</v>
      </c>
      <c r="O2050" s="6">
        <f>E2050/D2050</f>
        <v>1.4833229411764706</v>
      </c>
      <c r="P2050" s="9">
        <f>IFERROR(E2050/L2050,0)</f>
        <v>692.76071428571424</v>
      </c>
      <c r="Q2050" t="str">
        <f t="shared" si="93"/>
        <v>film &amp; video</v>
      </c>
      <c r="R2050" t="str">
        <f t="shared" si="94"/>
        <v>television</v>
      </c>
      <c r="S2050" s="14">
        <f>(((I2050/60)/60)/24)+DATE(1970,1,1)</f>
        <v>41417.651516203703</v>
      </c>
      <c r="T2050" s="14">
        <f t="shared" si="95"/>
        <v>41387.651516203703</v>
      </c>
    </row>
    <row r="2051" spans="1:20" x14ac:dyDescent="0.3">
      <c r="A2051" s="5">
        <v>2049</v>
      </c>
      <c r="B2051" s="3" t="s">
        <v>2049</v>
      </c>
      <c r="C2051" s="3" t="s">
        <v>6158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182</v>
      </c>
      <c r="M2051" s="5" t="b">
        <v>1</v>
      </c>
      <c r="N2051" s="5" t="s">
        <v>8264</v>
      </c>
      <c r="O2051" s="6">
        <f>E2051/D2051</f>
        <v>1.2019070000000001</v>
      </c>
      <c r="P2051" s="9">
        <f>IFERROR(E2051/L2051,0)</f>
        <v>330.19423076923078</v>
      </c>
      <c r="Q2051" t="str">
        <f t="shared" ref="Q2051:Q2114" si="96">LEFT(N2051, SEARCH("/",N2051)-1)</f>
        <v>film &amp; video</v>
      </c>
      <c r="R2051" t="str">
        <f t="shared" ref="R2051:R2114" si="97">RIGHT(N2051, LEN(N2051)-SEARCH("/", N2051))</f>
        <v>television</v>
      </c>
      <c r="S2051" s="14">
        <f>(((I2051/60)/60)/24)+DATE(1970,1,1)</f>
        <v>41610.957638888889</v>
      </c>
      <c r="T2051" s="14">
        <f t="shared" ref="T2051:T2114" si="98">(((J2051/60)/60)/24)+DATE(1970,1,1)</f>
        <v>41575.527349537035</v>
      </c>
    </row>
    <row r="2052" spans="1:20" ht="43.2" x14ac:dyDescent="0.3">
      <c r="A2052" s="5">
        <v>2050</v>
      </c>
      <c r="B2052" s="3" t="s">
        <v>2050</v>
      </c>
      <c r="C2052" s="3" t="s">
        <v>6159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182</v>
      </c>
      <c r="M2052" s="5" t="b">
        <v>1</v>
      </c>
      <c r="N2052" s="5" t="s">
        <v>8264</v>
      </c>
      <c r="O2052" s="6">
        <f>E2052/D2052</f>
        <v>4.7327000000000004</v>
      </c>
      <c r="P2052" s="9">
        <f>IFERROR(E2052/L2052,0)</f>
        <v>260.03846153846155</v>
      </c>
      <c r="Q2052" t="str">
        <f t="shared" si="96"/>
        <v>film &amp; video</v>
      </c>
      <c r="R2052" t="str">
        <f t="shared" si="97"/>
        <v>television</v>
      </c>
      <c r="S2052" s="14">
        <f>(((I2052/60)/60)/24)+DATE(1970,1,1)</f>
        <v>42155.071504629625</v>
      </c>
      <c r="T2052" s="14">
        <f t="shared" si="98"/>
        <v>42115.071504629625</v>
      </c>
    </row>
    <row r="2053" spans="1:20" ht="43.2" x14ac:dyDescent="0.3">
      <c r="A2053" s="5">
        <v>2051</v>
      </c>
      <c r="B2053" s="3" t="s">
        <v>2051</v>
      </c>
      <c r="C2053" s="3" t="s">
        <v>6160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182</v>
      </c>
      <c r="M2053" s="5" t="b">
        <v>1</v>
      </c>
      <c r="N2053" s="5" t="s">
        <v>8264</v>
      </c>
      <c r="O2053" s="6">
        <f>E2053/D2053</f>
        <v>1.303625</v>
      </c>
      <c r="P2053" s="9">
        <f>IFERROR(E2053/L2053,0)</f>
        <v>57.302197802197803</v>
      </c>
      <c r="Q2053" t="str">
        <f t="shared" si="96"/>
        <v>film &amp; video</v>
      </c>
      <c r="R2053" t="str">
        <f t="shared" si="97"/>
        <v>television</v>
      </c>
      <c r="S2053" s="14">
        <f>(((I2053/60)/60)/24)+DATE(1970,1,1)</f>
        <v>41634.022418981483</v>
      </c>
      <c r="T2053" s="14">
        <f t="shared" si="98"/>
        <v>41604.022418981483</v>
      </c>
    </row>
    <row r="2054" spans="1:20" ht="43.2" x14ac:dyDescent="0.3">
      <c r="A2054" s="5">
        <v>2052</v>
      </c>
      <c r="B2054" s="3" t="s">
        <v>2052</v>
      </c>
      <c r="C2054" s="3" t="s">
        <v>6161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182</v>
      </c>
      <c r="M2054" s="5" t="b">
        <v>1</v>
      </c>
      <c r="N2054" s="5" t="s">
        <v>8264</v>
      </c>
      <c r="O2054" s="6">
        <f>E2054/D2054</f>
        <v>3.5304799999999998</v>
      </c>
      <c r="P2054" s="9">
        <f>IFERROR(E2054/L2054,0)</f>
        <v>969.91208791208794</v>
      </c>
      <c r="Q2054" t="str">
        <f t="shared" si="96"/>
        <v>film &amp; video</v>
      </c>
      <c r="R2054" t="str">
        <f t="shared" si="97"/>
        <v>television</v>
      </c>
      <c r="S2054" s="14">
        <f>(((I2054/60)/60)/24)+DATE(1970,1,1)</f>
        <v>42420.08394675926</v>
      </c>
      <c r="T2054" s="14">
        <f t="shared" si="98"/>
        <v>42375.08394675926</v>
      </c>
    </row>
    <row r="2055" spans="1:20" ht="43.2" x14ac:dyDescent="0.3">
      <c r="A2055" s="5">
        <v>2053</v>
      </c>
      <c r="B2055" s="3" t="s">
        <v>2053</v>
      </c>
      <c r="C2055" s="3" t="s">
        <v>6162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182</v>
      </c>
      <c r="M2055" s="5" t="b">
        <v>1</v>
      </c>
      <c r="N2055" s="5" t="s">
        <v>8264</v>
      </c>
      <c r="O2055" s="6">
        <f>E2055/D2055</f>
        <v>1.0102</v>
      </c>
      <c r="P2055" s="9">
        <f>IFERROR(E2055/L2055,0)</f>
        <v>27.752747252747252</v>
      </c>
      <c r="Q2055" t="str">
        <f t="shared" si="96"/>
        <v>film &amp; video</v>
      </c>
      <c r="R2055" t="str">
        <f t="shared" si="97"/>
        <v>television</v>
      </c>
      <c r="S2055" s="14">
        <f>(((I2055/60)/60)/24)+DATE(1970,1,1)</f>
        <v>42333.659155092595</v>
      </c>
      <c r="T2055" s="14">
        <f t="shared" si="98"/>
        <v>42303.617488425924</v>
      </c>
    </row>
    <row r="2056" spans="1:20" ht="43.2" x14ac:dyDescent="0.3">
      <c r="A2056" s="5">
        <v>2054</v>
      </c>
      <c r="B2056" s="3" t="s">
        <v>2054</v>
      </c>
      <c r="C2056" s="3" t="s">
        <v>6163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182</v>
      </c>
      <c r="M2056" s="5" t="b">
        <v>1</v>
      </c>
      <c r="N2056" s="5" t="s">
        <v>8264</v>
      </c>
      <c r="O2056" s="6">
        <f>E2056/D2056</f>
        <v>1.1359142857142857</v>
      </c>
      <c r="P2056" s="9">
        <f>IFERROR(E2056/L2056,0)</f>
        <v>218.44505494505495</v>
      </c>
      <c r="Q2056" t="str">
        <f t="shared" si="96"/>
        <v>film &amp; video</v>
      </c>
      <c r="R2056" t="str">
        <f t="shared" si="97"/>
        <v>television</v>
      </c>
      <c r="S2056" s="14">
        <f>(((I2056/60)/60)/24)+DATE(1970,1,1)</f>
        <v>41761.520949074074</v>
      </c>
      <c r="T2056" s="14">
        <f t="shared" si="98"/>
        <v>41731.520949074074</v>
      </c>
    </row>
    <row r="2057" spans="1:20" ht="43.2" x14ac:dyDescent="0.3">
      <c r="A2057" s="5">
        <v>2055</v>
      </c>
      <c r="B2057" s="3" t="s">
        <v>2055</v>
      </c>
      <c r="C2057" s="3" t="s">
        <v>6164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182</v>
      </c>
      <c r="M2057" s="5" t="b">
        <v>1</v>
      </c>
      <c r="N2057" s="5" t="s">
        <v>8264</v>
      </c>
      <c r="O2057" s="6">
        <f>E2057/D2057</f>
        <v>1.6741666666666666</v>
      </c>
      <c r="P2057" s="9">
        <f>IFERROR(E2057/L2057,0)</f>
        <v>55.192307692307693</v>
      </c>
      <c r="Q2057" t="str">
        <f t="shared" si="96"/>
        <v>film &amp; video</v>
      </c>
      <c r="R2057" t="str">
        <f t="shared" si="97"/>
        <v>television</v>
      </c>
      <c r="S2057" s="14">
        <f>(((I2057/60)/60)/24)+DATE(1970,1,1)</f>
        <v>41976.166666666672</v>
      </c>
      <c r="T2057" s="14">
        <f t="shared" si="98"/>
        <v>41946.674108796295</v>
      </c>
    </row>
    <row r="2058" spans="1:20" ht="43.2" x14ac:dyDescent="0.3">
      <c r="A2058" s="5">
        <v>2056</v>
      </c>
      <c r="B2058" s="3" t="s">
        <v>2056</v>
      </c>
      <c r="C2058" s="3" t="s">
        <v>6165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182</v>
      </c>
      <c r="M2058" s="5" t="b">
        <v>1</v>
      </c>
      <c r="N2058" s="5" t="s">
        <v>8264</v>
      </c>
      <c r="O2058" s="6">
        <f>E2058/D2058</f>
        <v>1.5345200000000001</v>
      </c>
      <c r="P2058" s="9">
        <f>IFERROR(E2058/L2058,0)</f>
        <v>421.57142857142856</v>
      </c>
      <c r="Q2058" t="str">
        <f t="shared" si="96"/>
        <v>film &amp; video</v>
      </c>
      <c r="R2058" t="str">
        <f t="shared" si="97"/>
        <v>television</v>
      </c>
      <c r="S2058" s="14">
        <f>(((I2058/60)/60)/24)+DATE(1970,1,1)</f>
        <v>41381.76090277778</v>
      </c>
      <c r="T2058" s="14">
        <f t="shared" si="98"/>
        <v>41351.76090277778</v>
      </c>
    </row>
    <row r="2059" spans="1:20" ht="57.6" x14ac:dyDescent="0.3">
      <c r="A2059" s="5">
        <v>2057</v>
      </c>
      <c r="B2059" s="3" t="s">
        <v>2057</v>
      </c>
      <c r="C2059" s="3" t="s">
        <v>6166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182</v>
      </c>
      <c r="M2059" s="5" t="b">
        <v>1</v>
      </c>
      <c r="N2059" s="5" t="s">
        <v>8264</v>
      </c>
      <c r="O2059" s="6">
        <f>E2059/D2059</f>
        <v>2.022322</v>
      </c>
      <c r="P2059" s="9">
        <f>IFERROR(E2059/L2059,0)</f>
        <v>166.67489010989013</v>
      </c>
      <c r="Q2059" t="str">
        <f t="shared" si="96"/>
        <v>film &amp; video</v>
      </c>
      <c r="R2059" t="str">
        <f t="shared" si="97"/>
        <v>television</v>
      </c>
      <c r="S2059" s="14">
        <f>(((I2059/60)/60)/24)+DATE(1970,1,1)</f>
        <v>42426.494583333333</v>
      </c>
      <c r="T2059" s="14">
        <f t="shared" si="98"/>
        <v>42396.494583333333</v>
      </c>
    </row>
    <row r="2060" spans="1:20" ht="28.8" x14ac:dyDescent="0.3">
      <c r="A2060" s="5">
        <v>2058</v>
      </c>
      <c r="B2060" s="3" t="s">
        <v>2058</v>
      </c>
      <c r="C2060" s="3" t="s">
        <v>6167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182</v>
      </c>
      <c r="M2060" s="5" t="b">
        <v>1</v>
      </c>
      <c r="N2060" s="5" t="s">
        <v>8264</v>
      </c>
      <c r="O2060" s="6">
        <f>E2060/D2060</f>
        <v>1.6828125</v>
      </c>
      <c r="P2060" s="9">
        <f>IFERROR(E2060/L2060,0)</f>
        <v>23.670329670329672</v>
      </c>
      <c r="Q2060" t="str">
        <f t="shared" si="96"/>
        <v>film &amp; video</v>
      </c>
      <c r="R2060" t="str">
        <f t="shared" si="97"/>
        <v>television</v>
      </c>
      <c r="S2060" s="14">
        <f>(((I2060/60)/60)/24)+DATE(1970,1,1)</f>
        <v>42065.833333333328</v>
      </c>
      <c r="T2060" s="14">
        <f t="shared" si="98"/>
        <v>42026.370717592596</v>
      </c>
    </row>
    <row r="2061" spans="1:20" ht="43.2" x14ac:dyDescent="0.3">
      <c r="A2061" s="5">
        <v>2059</v>
      </c>
      <c r="B2061" s="3" t="s">
        <v>2059</v>
      </c>
      <c r="C2061" s="3" t="s">
        <v>6168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182</v>
      </c>
      <c r="M2061" s="5" t="b">
        <v>1</v>
      </c>
      <c r="N2061" s="5" t="s">
        <v>8264</v>
      </c>
      <c r="O2061" s="6">
        <f>E2061/D2061</f>
        <v>1.4345666666666668</v>
      </c>
      <c r="P2061" s="9">
        <f>IFERROR(E2061/L2061,0)</f>
        <v>236.46703296703296</v>
      </c>
      <c r="Q2061" t="str">
        <f t="shared" si="96"/>
        <v>film &amp; video</v>
      </c>
      <c r="R2061" t="str">
        <f t="shared" si="97"/>
        <v>television</v>
      </c>
      <c r="S2061" s="14">
        <f>(((I2061/60)/60)/24)+DATE(1970,1,1)</f>
        <v>42400.915972222225</v>
      </c>
      <c r="T2061" s="14">
        <f t="shared" si="98"/>
        <v>42361.602476851855</v>
      </c>
    </row>
    <row r="2062" spans="1:20" ht="43.2" x14ac:dyDescent="0.3">
      <c r="A2062" s="5">
        <v>2060</v>
      </c>
      <c r="B2062" s="3" t="s">
        <v>2060</v>
      </c>
      <c r="C2062" s="3" t="s">
        <v>6169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182</v>
      </c>
      <c r="M2062" s="5" t="b">
        <v>1</v>
      </c>
      <c r="N2062" s="5" t="s">
        <v>8264</v>
      </c>
      <c r="O2062" s="6">
        <f>E2062/D2062</f>
        <v>1.964</v>
      </c>
      <c r="P2062" s="9">
        <f>IFERROR(E2062/L2062,0)</f>
        <v>269.7802197802198</v>
      </c>
      <c r="Q2062" t="str">
        <f t="shared" si="96"/>
        <v>film &amp; video</v>
      </c>
      <c r="R2062" t="str">
        <f t="shared" si="97"/>
        <v>television</v>
      </c>
      <c r="S2062" s="14">
        <f>(((I2062/60)/60)/24)+DATE(1970,1,1)</f>
        <v>41843.642939814818</v>
      </c>
      <c r="T2062" s="14">
        <f t="shared" si="98"/>
        <v>41783.642939814818</v>
      </c>
    </row>
    <row r="2063" spans="1:20" ht="43.2" x14ac:dyDescent="0.3">
      <c r="A2063" s="5">
        <v>2061</v>
      </c>
      <c r="B2063" s="3" t="s">
        <v>2061</v>
      </c>
      <c r="C2063" s="3" t="s">
        <v>6170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182</v>
      </c>
      <c r="M2063" s="5" t="b">
        <v>1</v>
      </c>
      <c r="N2063" s="5" t="s">
        <v>8264</v>
      </c>
      <c r="O2063" s="6">
        <f>E2063/D2063</f>
        <v>1.0791999999999999</v>
      </c>
      <c r="P2063" s="9">
        <f>IFERROR(E2063/L2063,0)</f>
        <v>29.64835164835165</v>
      </c>
      <c r="Q2063" t="str">
        <f t="shared" si="96"/>
        <v>film &amp; video</v>
      </c>
      <c r="R2063" t="str">
        <f t="shared" si="97"/>
        <v>television</v>
      </c>
      <c r="S2063" s="14">
        <f>(((I2063/60)/60)/24)+DATE(1970,1,1)</f>
        <v>42735.764513888891</v>
      </c>
      <c r="T2063" s="14">
        <f t="shared" si="98"/>
        <v>42705.764513888891</v>
      </c>
    </row>
    <row r="2064" spans="1:20" ht="57.6" x14ac:dyDescent="0.3">
      <c r="A2064" s="5">
        <v>2062</v>
      </c>
      <c r="B2064" s="3" t="s">
        <v>2062</v>
      </c>
      <c r="C2064" s="3" t="s">
        <v>6171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182</v>
      </c>
      <c r="M2064" s="5" t="b">
        <v>1</v>
      </c>
      <c r="N2064" s="5" t="s">
        <v>8264</v>
      </c>
      <c r="O2064" s="6">
        <f>E2064/D2064</f>
        <v>1.14977</v>
      </c>
      <c r="P2064" s="9">
        <f>IFERROR(E2064/L2064,0)</f>
        <v>631.74175824175825</v>
      </c>
      <c r="Q2064" t="str">
        <f t="shared" si="96"/>
        <v>film &amp; video</v>
      </c>
      <c r="R2064" t="str">
        <f t="shared" si="97"/>
        <v>television</v>
      </c>
      <c r="S2064" s="14">
        <f>(((I2064/60)/60)/24)+DATE(1970,1,1)</f>
        <v>42453.341412037036</v>
      </c>
      <c r="T2064" s="14">
        <f t="shared" si="98"/>
        <v>42423.3830787037</v>
      </c>
    </row>
    <row r="2065" spans="1:20" ht="28.8" x14ac:dyDescent="0.3">
      <c r="A2065" s="5">
        <v>2063</v>
      </c>
      <c r="B2065" s="3" t="s">
        <v>2063</v>
      </c>
      <c r="C2065" s="3" t="s">
        <v>6172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182</v>
      </c>
      <c r="M2065" s="5" t="b">
        <v>1</v>
      </c>
      <c r="N2065" s="5" t="s">
        <v>8264</v>
      </c>
      <c r="O2065" s="6">
        <f>E2065/D2065</f>
        <v>1.4804999999999999</v>
      </c>
      <c r="P2065" s="9">
        <f>IFERROR(E2065/L2065,0)</f>
        <v>32.53846153846154</v>
      </c>
      <c r="Q2065" t="str">
        <f t="shared" si="96"/>
        <v>film &amp; video</v>
      </c>
      <c r="R2065" t="str">
        <f t="shared" si="97"/>
        <v>television</v>
      </c>
      <c r="S2065" s="14">
        <f>(((I2065/60)/60)/24)+DATE(1970,1,1)</f>
        <v>42505.73265046296</v>
      </c>
      <c r="T2065" s="14">
        <f t="shared" si="98"/>
        <v>42472.73265046296</v>
      </c>
    </row>
    <row r="2066" spans="1:20" ht="43.2" x14ac:dyDescent="0.3">
      <c r="A2066" s="5">
        <v>2064</v>
      </c>
      <c r="B2066" s="3" t="s">
        <v>2064</v>
      </c>
      <c r="C2066" s="3" t="s">
        <v>6173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182</v>
      </c>
      <c r="M2066" s="5" t="b">
        <v>1</v>
      </c>
      <c r="N2066" s="5" t="s">
        <v>8264</v>
      </c>
      <c r="O2066" s="6">
        <f>E2066/D2066</f>
        <v>1.9116676082790633</v>
      </c>
      <c r="P2066" s="9">
        <f>IFERROR(E2066/L2066,0)</f>
        <v>2751.561923076923</v>
      </c>
      <c r="Q2066" t="str">
        <f t="shared" si="96"/>
        <v>film &amp; video</v>
      </c>
      <c r="R2066" t="str">
        <f t="shared" si="97"/>
        <v>television</v>
      </c>
      <c r="S2066" s="14">
        <f>(((I2066/60)/60)/24)+DATE(1970,1,1)</f>
        <v>41425.5</v>
      </c>
      <c r="T2066" s="14">
        <f t="shared" si="98"/>
        <v>41389.364849537036</v>
      </c>
    </row>
    <row r="2067" spans="1:20" ht="43.2" x14ac:dyDescent="0.3">
      <c r="A2067" s="5">
        <v>2065</v>
      </c>
      <c r="B2067" s="3" t="s">
        <v>2065</v>
      </c>
      <c r="C2067" s="3" t="s">
        <v>6174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182</v>
      </c>
      <c r="M2067" s="5" t="b">
        <v>1</v>
      </c>
      <c r="N2067" s="5" t="s">
        <v>8264</v>
      </c>
      <c r="O2067" s="6">
        <f>E2067/D2067</f>
        <v>1.99215125</v>
      </c>
      <c r="P2067" s="9">
        <f>IFERROR(E2067/L2067,0)</f>
        <v>437.83543956043957</v>
      </c>
      <c r="Q2067" t="str">
        <f t="shared" si="96"/>
        <v>film &amp; video</v>
      </c>
      <c r="R2067" t="str">
        <f t="shared" si="97"/>
        <v>television</v>
      </c>
      <c r="S2067" s="14">
        <f>(((I2067/60)/60)/24)+DATE(1970,1,1)</f>
        <v>41633.333668981482</v>
      </c>
      <c r="T2067" s="14">
        <f t="shared" si="98"/>
        <v>41603.333668981482</v>
      </c>
    </row>
    <row r="2068" spans="1:20" ht="43.2" x14ac:dyDescent="0.3">
      <c r="A2068" s="5">
        <v>2066</v>
      </c>
      <c r="B2068" s="3" t="s">
        <v>2066</v>
      </c>
      <c r="C2068" s="3" t="s">
        <v>6175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182</v>
      </c>
      <c r="M2068" s="5" t="b">
        <v>1</v>
      </c>
      <c r="N2068" s="5" t="s">
        <v>8264</v>
      </c>
      <c r="O2068" s="6">
        <f>E2068/D2068</f>
        <v>2.1859999999999999</v>
      </c>
      <c r="P2068" s="9">
        <f>IFERROR(E2068/L2068,0)</f>
        <v>24.021978021978022</v>
      </c>
      <c r="Q2068" t="str">
        <f t="shared" si="96"/>
        <v>film &amp; video</v>
      </c>
      <c r="R2068" t="str">
        <f t="shared" si="97"/>
        <v>television</v>
      </c>
      <c r="S2068" s="14">
        <f>(((I2068/60)/60)/24)+DATE(1970,1,1)</f>
        <v>41874.771793981483</v>
      </c>
      <c r="T2068" s="14">
        <f t="shared" si="98"/>
        <v>41844.771793981483</v>
      </c>
    </row>
    <row r="2069" spans="1:20" ht="43.2" x14ac:dyDescent="0.3">
      <c r="A2069" s="5">
        <v>2067</v>
      </c>
      <c r="B2069" s="3" t="s">
        <v>2067</v>
      </c>
      <c r="C2069" s="3" t="s">
        <v>6176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182</v>
      </c>
      <c r="M2069" s="5" t="b">
        <v>1</v>
      </c>
      <c r="N2069" s="5" t="s">
        <v>8264</v>
      </c>
      <c r="O2069" s="6">
        <f>E2069/D2069</f>
        <v>1.2686868686868686</v>
      </c>
      <c r="P2069" s="9">
        <f>IFERROR(E2069/L2069,0)</f>
        <v>3.4505494505494507</v>
      </c>
      <c r="Q2069" t="str">
        <f t="shared" si="96"/>
        <v>film &amp; video</v>
      </c>
      <c r="R2069" t="str">
        <f t="shared" si="97"/>
        <v>television</v>
      </c>
      <c r="S2069" s="14">
        <f>(((I2069/60)/60)/24)+DATE(1970,1,1)</f>
        <v>42148.853888888887</v>
      </c>
      <c r="T2069" s="14">
        <f t="shared" si="98"/>
        <v>42115.853888888887</v>
      </c>
    </row>
    <row r="2070" spans="1:20" ht="43.2" x14ac:dyDescent="0.3">
      <c r="A2070" s="5">
        <v>2068</v>
      </c>
      <c r="B2070" s="3" t="s">
        <v>2068</v>
      </c>
      <c r="C2070" s="3" t="s">
        <v>6177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182</v>
      </c>
      <c r="M2070" s="5" t="b">
        <v>1</v>
      </c>
      <c r="N2070" s="5" t="s">
        <v>8264</v>
      </c>
      <c r="O2070" s="6">
        <f>E2070/D2070</f>
        <v>1.0522388</v>
      </c>
      <c r="P2070" s="9">
        <f>IFERROR(E2070/L2070,0)</f>
        <v>144.53829670329671</v>
      </c>
      <c r="Q2070" t="str">
        <f t="shared" si="96"/>
        <v>film &amp; video</v>
      </c>
      <c r="R2070" t="str">
        <f t="shared" si="97"/>
        <v>television</v>
      </c>
      <c r="S2070" s="14">
        <f>(((I2070/60)/60)/24)+DATE(1970,1,1)</f>
        <v>42663.841608796298</v>
      </c>
      <c r="T2070" s="14">
        <f t="shared" si="98"/>
        <v>42633.841608796298</v>
      </c>
    </row>
    <row r="2071" spans="1:20" ht="57.6" x14ac:dyDescent="0.3">
      <c r="A2071" s="5">
        <v>2069</v>
      </c>
      <c r="B2071" s="3" t="s">
        <v>2069</v>
      </c>
      <c r="C2071" s="3" t="s">
        <v>6178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182</v>
      </c>
      <c r="M2071" s="5" t="b">
        <v>1</v>
      </c>
      <c r="N2071" s="5" t="s">
        <v>8264</v>
      </c>
      <c r="O2071" s="6">
        <f>E2071/D2071</f>
        <v>1.2840666000000001</v>
      </c>
      <c r="P2071" s="9">
        <f>IFERROR(E2071/L2071,0)</f>
        <v>352.76554945054949</v>
      </c>
      <c r="Q2071" t="str">
        <f t="shared" si="96"/>
        <v>film &amp; video</v>
      </c>
      <c r="R2071" t="str">
        <f t="shared" si="97"/>
        <v>television</v>
      </c>
      <c r="S2071" s="14">
        <f>(((I2071/60)/60)/24)+DATE(1970,1,1)</f>
        <v>42371.972118055557</v>
      </c>
      <c r="T2071" s="14">
        <f t="shared" si="98"/>
        <v>42340.972118055557</v>
      </c>
    </row>
    <row r="2072" spans="1:20" ht="43.2" x14ac:dyDescent="0.3">
      <c r="A2072" s="5">
        <v>2070</v>
      </c>
      <c r="B2072" s="3" t="s">
        <v>2070</v>
      </c>
      <c r="C2072" s="3" t="s">
        <v>6179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182</v>
      </c>
      <c r="M2072" s="5" t="b">
        <v>1</v>
      </c>
      <c r="N2072" s="5" t="s">
        <v>8264</v>
      </c>
      <c r="O2072" s="6">
        <f>E2072/D2072</f>
        <v>3.1732719999999999</v>
      </c>
      <c r="P2072" s="9">
        <f>IFERROR(E2072/L2072,0)</f>
        <v>2179.4450549450548</v>
      </c>
      <c r="Q2072" t="str">
        <f t="shared" si="96"/>
        <v>film &amp; video</v>
      </c>
      <c r="R2072" t="str">
        <f t="shared" si="97"/>
        <v>television</v>
      </c>
      <c r="S2072" s="14">
        <f>(((I2072/60)/60)/24)+DATE(1970,1,1)</f>
        <v>42549.6565162037</v>
      </c>
      <c r="T2072" s="14">
        <f t="shared" si="98"/>
        <v>42519.6565162037</v>
      </c>
    </row>
    <row r="2073" spans="1:20" ht="43.2" x14ac:dyDescent="0.3">
      <c r="A2073" s="5">
        <v>2071</v>
      </c>
      <c r="B2073" s="3" t="s">
        <v>2071</v>
      </c>
      <c r="C2073" s="3" t="s">
        <v>6180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182</v>
      </c>
      <c r="M2073" s="5" t="b">
        <v>1</v>
      </c>
      <c r="N2073" s="5" t="s">
        <v>8264</v>
      </c>
      <c r="O2073" s="6">
        <f>E2073/D2073</f>
        <v>2.8073000000000001</v>
      </c>
      <c r="P2073" s="9">
        <f>IFERROR(E2073/L2073,0)</f>
        <v>308.49450549450552</v>
      </c>
      <c r="Q2073" t="str">
        <f t="shared" si="96"/>
        <v>film &amp; video</v>
      </c>
      <c r="R2073" t="str">
        <f t="shared" si="97"/>
        <v>television</v>
      </c>
      <c r="S2073" s="14">
        <f>(((I2073/60)/60)/24)+DATE(1970,1,1)</f>
        <v>42645.278749999998</v>
      </c>
      <c r="T2073" s="14">
        <f t="shared" si="98"/>
        <v>42600.278749999998</v>
      </c>
    </row>
    <row r="2074" spans="1:20" ht="57.6" x14ac:dyDescent="0.3">
      <c r="A2074" s="5">
        <v>2072</v>
      </c>
      <c r="B2074" s="3" t="s">
        <v>2072</v>
      </c>
      <c r="C2074" s="3" t="s">
        <v>6181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182</v>
      </c>
      <c r="M2074" s="5" t="b">
        <v>1</v>
      </c>
      <c r="N2074" s="5" t="s">
        <v>8264</v>
      </c>
      <c r="O2074" s="6">
        <f>E2074/D2074</f>
        <v>1.1073146853146854</v>
      </c>
      <c r="P2074" s="9">
        <f>IFERROR(E2074/L2074,0)</f>
        <v>435.0164835164835</v>
      </c>
      <c r="Q2074" t="str">
        <f t="shared" si="96"/>
        <v>film &amp; video</v>
      </c>
      <c r="R2074" t="str">
        <f t="shared" si="97"/>
        <v>television</v>
      </c>
      <c r="S2074" s="14">
        <f>(((I2074/60)/60)/24)+DATE(1970,1,1)</f>
        <v>42497.581388888888</v>
      </c>
      <c r="T2074" s="14">
        <f t="shared" si="98"/>
        <v>42467.581388888888</v>
      </c>
    </row>
    <row r="2075" spans="1:20" ht="43.2" x14ac:dyDescent="0.3">
      <c r="A2075" s="5">
        <v>2073</v>
      </c>
      <c r="B2075" s="3" t="s">
        <v>2073</v>
      </c>
      <c r="C2075" s="3" t="s">
        <v>6182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182</v>
      </c>
      <c r="M2075" s="5" t="b">
        <v>1</v>
      </c>
      <c r="N2075" s="5" t="s">
        <v>8264</v>
      </c>
      <c r="O2075" s="6">
        <f>E2075/D2075</f>
        <v>1.5260429999999998</v>
      </c>
      <c r="P2075" s="9">
        <f>IFERROR(E2075/L2075,0)</f>
        <v>838.48516483516482</v>
      </c>
      <c r="Q2075" t="str">
        <f t="shared" si="96"/>
        <v>film &amp; video</v>
      </c>
      <c r="R2075" t="str">
        <f t="shared" si="97"/>
        <v>television</v>
      </c>
      <c r="S2075" s="14">
        <f>(((I2075/60)/60)/24)+DATE(1970,1,1)</f>
        <v>42132.668032407411</v>
      </c>
      <c r="T2075" s="14">
        <f t="shared" si="98"/>
        <v>42087.668032407411</v>
      </c>
    </row>
    <row r="2076" spans="1:20" ht="28.8" x14ac:dyDescent="0.3">
      <c r="A2076" s="5">
        <v>2074</v>
      </c>
      <c r="B2076" s="3" t="s">
        <v>2074</v>
      </c>
      <c r="C2076" s="3" t="s">
        <v>6183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182</v>
      </c>
      <c r="M2076" s="5" t="b">
        <v>1</v>
      </c>
      <c r="N2076" s="5" t="s">
        <v>8264</v>
      </c>
      <c r="O2076" s="6">
        <f>E2076/D2076</f>
        <v>1.0249999999999999</v>
      </c>
      <c r="P2076" s="9">
        <f>IFERROR(E2076/L2076,0)</f>
        <v>3.3791208791208791</v>
      </c>
      <c r="Q2076" t="str">
        <f t="shared" si="96"/>
        <v>film &amp; video</v>
      </c>
      <c r="R2076" t="str">
        <f t="shared" si="97"/>
        <v>television</v>
      </c>
      <c r="S2076" s="14">
        <f>(((I2076/60)/60)/24)+DATE(1970,1,1)</f>
        <v>42496.826180555552</v>
      </c>
      <c r="T2076" s="14">
        <f t="shared" si="98"/>
        <v>42466.826180555552</v>
      </c>
    </row>
    <row r="2077" spans="1:20" ht="43.2" x14ac:dyDescent="0.3">
      <c r="A2077" s="5">
        <v>2075</v>
      </c>
      <c r="B2077" s="3" t="s">
        <v>2075</v>
      </c>
      <c r="C2077" s="3" t="s">
        <v>6184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182</v>
      </c>
      <c r="M2077" s="5" t="b">
        <v>1</v>
      </c>
      <c r="N2077" s="5" t="s">
        <v>8264</v>
      </c>
      <c r="O2077" s="6">
        <f>E2077/D2077</f>
        <v>16.783738373837384</v>
      </c>
      <c r="P2077" s="9">
        <f>IFERROR(E2077/L2077,0)</f>
        <v>922.09120879120883</v>
      </c>
      <c r="Q2077" t="str">
        <f t="shared" si="96"/>
        <v>film &amp; video</v>
      </c>
      <c r="R2077" t="str">
        <f t="shared" si="97"/>
        <v>television</v>
      </c>
      <c r="S2077" s="14">
        <f>(((I2077/60)/60)/24)+DATE(1970,1,1)</f>
        <v>41480.681574074071</v>
      </c>
      <c r="T2077" s="14">
        <f t="shared" si="98"/>
        <v>41450.681574074071</v>
      </c>
    </row>
    <row r="2078" spans="1:20" ht="28.8" x14ac:dyDescent="0.3">
      <c r="A2078" s="5">
        <v>2076</v>
      </c>
      <c r="B2078" s="3" t="s">
        <v>2076</v>
      </c>
      <c r="C2078" s="3" t="s">
        <v>6185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182</v>
      </c>
      <c r="M2078" s="5" t="b">
        <v>1</v>
      </c>
      <c r="N2078" s="5" t="s">
        <v>8264</v>
      </c>
      <c r="O2078" s="6">
        <f>E2078/D2078</f>
        <v>5.4334915642458101</v>
      </c>
      <c r="P2078" s="9">
        <f>IFERROR(E2078/L2078,0)</f>
        <v>5343.9285164835164</v>
      </c>
      <c r="Q2078" t="str">
        <f t="shared" si="96"/>
        <v>film &amp; video</v>
      </c>
      <c r="R2078" t="str">
        <f t="shared" si="97"/>
        <v>television</v>
      </c>
      <c r="S2078" s="14">
        <f>(((I2078/60)/60)/24)+DATE(1970,1,1)</f>
        <v>41843.880659722221</v>
      </c>
      <c r="T2078" s="14">
        <f t="shared" si="98"/>
        <v>41803.880659722221</v>
      </c>
    </row>
    <row r="2079" spans="1:20" ht="43.2" x14ac:dyDescent="0.3">
      <c r="A2079" s="5">
        <v>2077</v>
      </c>
      <c r="B2079" s="3" t="s">
        <v>2077</v>
      </c>
      <c r="C2079" s="3" t="s">
        <v>6186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182</v>
      </c>
      <c r="M2079" s="5" t="b">
        <v>1</v>
      </c>
      <c r="N2079" s="5" t="s">
        <v>8264</v>
      </c>
      <c r="O2079" s="6">
        <f>E2079/D2079</f>
        <v>1.1550800000000001</v>
      </c>
      <c r="P2079" s="9">
        <f>IFERROR(E2079/L2079,0)</f>
        <v>317.32967032967031</v>
      </c>
      <c r="Q2079" t="str">
        <f t="shared" si="96"/>
        <v>film &amp; video</v>
      </c>
      <c r="R2079" t="str">
        <f t="shared" si="97"/>
        <v>television</v>
      </c>
      <c r="S2079" s="14">
        <f>(((I2079/60)/60)/24)+DATE(1970,1,1)</f>
        <v>42160.875</v>
      </c>
      <c r="T2079" s="14">
        <f t="shared" si="98"/>
        <v>42103.042546296296</v>
      </c>
    </row>
    <row r="2080" spans="1:20" ht="43.2" x14ac:dyDescent="0.3">
      <c r="A2080" s="5">
        <v>2078</v>
      </c>
      <c r="B2080" s="3" t="s">
        <v>2078</v>
      </c>
      <c r="C2080" s="3" t="s">
        <v>6187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182</v>
      </c>
      <c r="M2080" s="5" t="b">
        <v>1</v>
      </c>
      <c r="N2080" s="5" t="s">
        <v>8264</v>
      </c>
      <c r="O2080" s="6">
        <f>E2080/D2080</f>
        <v>1.3120499999999999</v>
      </c>
      <c r="P2080" s="9">
        <f>IFERROR(E2080/L2080,0)</f>
        <v>144.18131868131869</v>
      </c>
      <c r="Q2080" t="str">
        <f t="shared" si="96"/>
        <v>film &amp; video</v>
      </c>
      <c r="R2080" t="str">
        <f t="shared" si="97"/>
        <v>television</v>
      </c>
      <c r="S2080" s="14">
        <f>(((I2080/60)/60)/24)+DATE(1970,1,1)</f>
        <v>42722.771493055552</v>
      </c>
      <c r="T2080" s="14">
        <f t="shared" si="98"/>
        <v>42692.771493055552</v>
      </c>
    </row>
    <row r="2081" spans="1:20" ht="57.6" x14ac:dyDescent="0.3">
      <c r="A2081" s="5">
        <v>2079</v>
      </c>
      <c r="B2081" s="3" t="s">
        <v>2079</v>
      </c>
      <c r="C2081" s="3" t="s">
        <v>6188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182</v>
      </c>
      <c r="M2081" s="5" t="b">
        <v>1</v>
      </c>
      <c r="N2081" s="5" t="s">
        <v>8264</v>
      </c>
      <c r="O2081" s="6">
        <f>E2081/D2081</f>
        <v>2.8816999999999999</v>
      </c>
      <c r="P2081" s="9">
        <f>IFERROR(E2081/L2081,0)</f>
        <v>158.33516483516485</v>
      </c>
      <c r="Q2081" t="str">
        <f t="shared" si="96"/>
        <v>film &amp; video</v>
      </c>
      <c r="R2081" t="str">
        <f t="shared" si="97"/>
        <v>television</v>
      </c>
      <c r="S2081" s="14">
        <f>(((I2081/60)/60)/24)+DATE(1970,1,1)</f>
        <v>42180.791666666672</v>
      </c>
      <c r="T2081" s="14">
        <f t="shared" si="98"/>
        <v>42150.71056712963</v>
      </c>
    </row>
    <row r="2082" spans="1:20" ht="43.2" x14ac:dyDescent="0.3">
      <c r="A2082" s="5">
        <v>2080</v>
      </c>
      <c r="B2082" s="3" t="s">
        <v>2080</v>
      </c>
      <c r="C2082" s="3" t="s">
        <v>6189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182</v>
      </c>
      <c r="M2082" s="5" t="b">
        <v>1</v>
      </c>
      <c r="N2082" s="5" t="s">
        <v>8264</v>
      </c>
      <c r="O2082" s="6">
        <f>E2082/D2082</f>
        <v>5.0780000000000003</v>
      </c>
      <c r="P2082" s="9">
        <f>IFERROR(E2082/L2082,0)</f>
        <v>27.901098901098901</v>
      </c>
      <c r="Q2082" t="str">
        <f t="shared" si="96"/>
        <v>film &amp; video</v>
      </c>
      <c r="R2082" t="str">
        <f t="shared" si="97"/>
        <v>television</v>
      </c>
      <c r="S2082" s="14">
        <f>(((I2082/60)/60)/24)+DATE(1970,1,1)</f>
        <v>42319.998842592591</v>
      </c>
      <c r="T2082" s="14">
        <f t="shared" si="98"/>
        <v>42289.957175925927</v>
      </c>
    </row>
    <row r="2083" spans="1:20" ht="43.2" x14ac:dyDescent="0.3">
      <c r="A2083" s="5">
        <v>2081</v>
      </c>
      <c r="B2083" s="3" t="s">
        <v>2081</v>
      </c>
      <c r="C2083" s="3" t="s">
        <v>6190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182</v>
      </c>
      <c r="M2083" s="5" t="b">
        <v>1</v>
      </c>
      <c r="N2083" s="5" t="s">
        <v>8264</v>
      </c>
      <c r="O2083" s="6">
        <f>E2083/D2083</f>
        <v>1.1457142857142857</v>
      </c>
      <c r="P2083" s="9">
        <f>IFERROR(E2083/L2083,0)</f>
        <v>22.032967032967033</v>
      </c>
      <c r="Q2083" t="str">
        <f t="shared" si="96"/>
        <v>film &amp; video</v>
      </c>
      <c r="R2083" t="str">
        <f t="shared" si="97"/>
        <v>television</v>
      </c>
      <c r="S2083" s="14">
        <f>(((I2083/60)/60)/24)+DATE(1970,1,1)</f>
        <v>41045.207638888889</v>
      </c>
      <c r="T2083" s="14">
        <f t="shared" si="98"/>
        <v>41004.156886574077</v>
      </c>
    </row>
    <row r="2084" spans="1:20" ht="43.2" x14ac:dyDescent="0.3">
      <c r="A2084" s="5">
        <v>2082</v>
      </c>
      <c r="B2084" s="3" t="s">
        <v>2082</v>
      </c>
      <c r="C2084" s="3" t="s">
        <v>6191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182</v>
      </c>
      <c r="M2084" s="5" t="b">
        <v>1</v>
      </c>
      <c r="N2084" s="5" t="s">
        <v>8264</v>
      </c>
      <c r="O2084" s="6">
        <f>E2084/D2084</f>
        <v>1.1073333333333333</v>
      </c>
      <c r="P2084" s="9">
        <f>IFERROR(E2084/L2084,0)</f>
        <v>9.1263736263736259</v>
      </c>
      <c r="Q2084" t="str">
        <f t="shared" si="96"/>
        <v>film &amp; video</v>
      </c>
      <c r="R2084" t="str">
        <f t="shared" si="97"/>
        <v>television</v>
      </c>
      <c r="S2084" s="14">
        <f>(((I2084/60)/60)/24)+DATE(1970,1,1)</f>
        <v>40871.161990740737</v>
      </c>
      <c r="T2084" s="14">
        <f t="shared" si="98"/>
        <v>40811.120324074072</v>
      </c>
    </row>
    <row r="2085" spans="1:20" ht="43.2" x14ac:dyDescent="0.3">
      <c r="A2085" s="5">
        <v>2083</v>
      </c>
      <c r="B2085" s="3" t="s">
        <v>2083</v>
      </c>
      <c r="C2085" s="3" t="s">
        <v>6192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182</v>
      </c>
      <c r="M2085" s="5" t="b">
        <v>1</v>
      </c>
      <c r="N2085" s="5" t="s">
        <v>8264</v>
      </c>
      <c r="O2085" s="6">
        <f>E2085/D2085</f>
        <v>1.1333333333333333</v>
      </c>
      <c r="P2085" s="9">
        <f>IFERROR(E2085/L2085,0)</f>
        <v>4.6703296703296706</v>
      </c>
      <c r="Q2085" t="str">
        <f t="shared" si="96"/>
        <v>film &amp; video</v>
      </c>
      <c r="R2085" t="str">
        <f t="shared" si="97"/>
        <v>television</v>
      </c>
      <c r="S2085" s="14">
        <f>(((I2085/60)/60)/24)+DATE(1970,1,1)</f>
        <v>41064.72216435185</v>
      </c>
      <c r="T2085" s="14">
        <f t="shared" si="98"/>
        <v>41034.72216435185</v>
      </c>
    </row>
    <row r="2086" spans="1:20" ht="43.2" x14ac:dyDescent="0.3">
      <c r="A2086" s="5">
        <v>2084</v>
      </c>
      <c r="B2086" s="3" t="s">
        <v>2084</v>
      </c>
      <c r="C2086" s="3" t="s">
        <v>6193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182</v>
      </c>
      <c r="M2086" s="5" t="b">
        <v>1</v>
      </c>
      <c r="N2086" s="5" t="s">
        <v>8264</v>
      </c>
      <c r="O2086" s="6">
        <f>E2086/D2086</f>
        <v>1.0833333333333333</v>
      </c>
      <c r="P2086" s="9">
        <f>IFERROR(E2086/L2086,0)</f>
        <v>17.857142857142858</v>
      </c>
      <c r="Q2086" t="str">
        <f t="shared" si="96"/>
        <v>film &amp; video</v>
      </c>
      <c r="R2086" t="str">
        <f t="shared" si="97"/>
        <v>television</v>
      </c>
      <c r="S2086" s="14">
        <f>(((I2086/60)/60)/24)+DATE(1970,1,1)</f>
        <v>41763.290972222225</v>
      </c>
      <c r="T2086" s="14">
        <f t="shared" si="98"/>
        <v>41731.833124999997</v>
      </c>
    </row>
    <row r="2087" spans="1:20" ht="57.6" x14ac:dyDescent="0.3">
      <c r="A2087" s="5">
        <v>2085</v>
      </c>
      <c r="B2087" s="3" t="s">
        <v>2085</v>
      </c>
      <c r="C2087" s="3" t="s">
        <v>6194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182</v>
      </c>
      <c r="M2087" s="5" t="b">
        <v>1</v>
      </c>
      <c r="N2087" s="5" t="s">
        <v>8264</v>
      </c>
      <c r="O2087" s="6">
        <f>E2087/D2087</f>
        <v>1.2353333333333334</v>
      </c>
      <c r="P2087" s="9">
        <f>IFERROR(E2087/L2087,0)</f>
        <v>40.725274725274723</v>
      </c>
      <c r="Q2087" t="str">
        <f t="shared" si="96"/>
        <v>film &amp; video</v>
      </c>
      <c r="R2087" t="str">
        <f t="shared" si="97"/>
        <v>television</v>
      </c>
      <c r="S2087" s="14">
        <f>(((I2087/60)/60)/24)+DATE(1970,1,1)</f>
        <v>41105.835497685184</v>
      </c>
      <c r="T2087" s="14">
        <f t="shared" si="98"/>
        <v>41075.835497685184</v>
      </c>
    </row>
    <row r="2088" spans="1:20" ht="43.2" x14ac:dyDescent="0.3">
      <c r="A2088" s="5">
        <v>2086</v>
      </c>
      <c r="B2088" s="3" t="s">
        <v>2086</v>
      </c>
      <c r="C2088" s="3" t="s">
        <v>6195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182</v>
      </c>
      <c r="M2088" s="5" t="b">
        <v>1</v>
      </c>
      <c r="N2088" s="5" t="s">
        <v>8264</v>
      </c>
      <c r="O2088" s="6">
        <f>E2088/D2088</f>
        <v>1.0069999999999999</v>
      </c>
      <c r="P2088" s="9">
        <f>IFERROR(E2088/L2088,0)</f>
        <v>22.131868131868131</v>
      </c>
      <c r="Q2088" t="str">
        <f t="shared" si="96"/>
        <v>film &amp; video</v>
      </c>
      <c r="R2088" t="str">
        <f t="shared" si="97"/>
        <v>television</v>
      </c>
      <c r="S2088" s="14">
        <f>(((I2088/60)/60)/24)+DATE(1970,1,1)</f>
        <v>40891.207638888889</v>
      </c>
      <c r="T2088" s="14">
        <f t="shared" si="98"/>
        <v>40860.67050925926</v>
      </c>
    </row>
    <row r="2089" spans="1:20" ht="57.6" x14ac:dyDescent="0.3">
      <c r="A2089" s="5">
        <v>2087</v>
      </c>
      <c r="B2089" s="3" t="s">
        <v>2087</v>
      </c>
      <c r="C2089" s="3" t="s">
        <v>6196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182</v>
      </c>
      <c r="M2089" s="5" t="b">
        <v>1</v>
      </c>
      <c r="N2089" s="5" t="s">
        <v>8264</v>
      </c>
      <c r="O2089" s="6">
        <f>E2089/D2089</f>
        <v>1.0353333333333334</v>
      </c>
      <c r="P2089" s="9">
        <f>IFERROR(E2089/L2089,0)</f>
        <v>8.5329670329670328</v>
      </c>
      <c r="Q2089" t="str">
        <f t="shared" si="96"/>
        <v>film &amp; video</v>
      </c>
      <c r="R2089" t="str">
        <f t="shared" si="97"/>
        <v>television</v>
      </c>
      <c r="S2089" s="14">
        <f>(((I2089/60)/60)/24)+DATE(1970,1,1)</f>
        <v>40794.204375000001</v>
      </c>
      <c r="T2089" s="14">
        <f t="shared" si="98"/>
        <v>40764.204375000001</v>
      </c>
    </row>
    <row r="2090" spans="1:20" ht="43.2" x14ac:dyDescent="0.3">
      <c r="A2090" s="5">
        <v>2088</v>
      </c>
      <c r="B2090" s="3" t="s">
        <v>2088</v>
      </c>
      <c r="C2090" s="3" t="s">
        <v>6197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182</v>
      </c>
      <c r="M2090" s="5" t="b">
        <v>1</v>
      </c>
      <c r="N2090" s="5" t="s">
        <v>8264</v>
      </c>
      <c r="O2090" s="6">
        <f>E2090/D2090</f>
        <v>1.1551066666666667</v>
      </c>
      <c r="P2090" s="9">
        <f>IFERROR(E2090/L2090,0)</f>
        <v>19.040219780219783</v>
      </c>
      <c r="Q2090" t="str">
        <f t="shared" si="96"/>
        <v>film &amp; video</v>
      </c>
      <c r="R2090" t="str">
        <f t="shared" si="97"/>
        <v>television</v>
      </c>
      <c r="S2090" s="14">
        <f>(((I2090/60)/60)/24)+DATE(1970,1,1)</f>
        <v>40432.165972222225</v>
      </c>
      <c r="T2090" s="14">
        <f t="shared" si="98"/>
        <v>40395.714722222219</v>
      </c>
    </row>
    <row r="2091" spans="1:20" ht="28.8" x14ac:dyDescent="0.3">
      <c r="A2091" s="5">
        <v>2089</v>
      </c>
      <c r="B2091" s="3" t="s">
        <v>2089</v>
      </c>
      <c r="C2091" s="3" t="s">
        <v>6198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182</v>
      </c>
      <c r="M2091" s="5" t="b">
        <v>1</v>
      </c>
      <c r="N2091" s="5" t="s">
        <v>8264</v>
      </c>
      <c r="O2091" s="6">
        <f>E2091/D2091</f>
        <v>1.2040040000000001</v>
      </c>
      <c r="P2091" s="9">
        <f>IFERROR(E2091/L2091,0)</f>
        <v>16.538516483516485</v>
      </c>
      <c r="Q2091" t="str">
        <f t="shared" si="96"/>
        <v>film &amp; video</v>
      </c>
      <c r="R2091" t="str">
        <f t="shared" si="97"/>
        <v>television</v>
      </c>
      <c r="S2091" s="14">
        <f>(((I2091/60)/60)/24)+DATE(1970,1,1)</f>
        <v>41488.076319444444</v>
      </c>
      <c r="T2091" s="14">
        <f t="shared" si="98"/>
        <v>41453.076319444444</v>
      </c>
    </row>
    <row r="2092" spans="1:20" ht="43.2" x14ac:dyDescent="0.3">
      <c r="A2092" s="5">
        <v>2090</v>
      </c>
      <c r="B2092" s="3" t="s">
        <v>2090</v>
      </c>
      <c r="C2092" s="3" t="s">
        <v>6199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182</v>
      </c>
      <c r="M2092" s="5" t="b">
        <v>1</v>
      </c>
      <c r="N2092" s="5" t="s">
        <v>8264</v>
      </c>
      <c r="O2092" s="6">
        <f>E2092/D2092</f>
        <v>1.1504037499999999</v>
      </c>
      <c r="P2092" s="9">
        <f>IFERROR(E2092/L2092,0)</f>
        <v>50.567197802197796</v>
      </c>
      <c r="Q2092" t="str">
        <f t="shared" si="96"/>
        <v>film &amp; video</v>
      </c>
      <c r="R2092" t="str">
        <f t="shared" si="97"/>
        <v>television</v>
      </c>
      <c r="S2092" s="14">
        <f>(((I2092/60)/60)/24)+DATE(1970,1,1)</f>
        <v>41329.381423611114</v>
      </c>
      <c r="T2092" s="14">
        <f t="shared" si="98"/>
        <v>41299.381423611114</v>
      </c>
    </row>
    <row r="2093" spans="1:20" ht="57.6" x14ac:dyDescent="0.3">
      <c r="A2093" s="5">
        <v>2091</v>
      </c>
      <c r="B2093" s="3" t="s">
        <v>2091</v>
      </c>
      <c r="C2093" s="3" t="s">
        <v>6200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182</v>
      </c>
      <c r="M2093" s="5" t="b">
        <v>1</v>
      </c>
      <c r="N2093" s="5" t="s">
        <v>8264</v>
      </c>
      <c r="O2093" s="6">
        <f>E2093/D2093</f>
        <v>1.2046777777777777</v>
      </c>
      <c r="P2093" s="9">
        <f>IFERROR(E2093/L2093,0)</f>
        <v>119.14395604395605</v>
      </c>
      <c r="Q2093" t="str">
        <f t="shared" si="96"/>
        <v>film &amp; video</v>
      </c>
      <c r="R2093" t="str">
        <f t="shared" si="97"/>
        <v>television</v>
      </c>
      <c r="S2093" s="14">
        <f>(((I2093/60)/60)/24)+DATE(1970,1,1)</f>
        <v>40603.833333333336</v>
      </c>
      <c r="T2093" s="14">
        <f t="shared" si="98"/>
        <v>40555.322662037033</v>
      </c>
    </row>
    <row r="2094" spans="1:20" ht="43.2" x14ac:dyDescent="0.3">
      <c r="A2094" s="5">
        <v>2092</v>
      </c>
      <c r="B2094" s="3" t="s">
        <v>2092</v>
      </c>
      <c r="C2094" s="3" t="s">
        <v>6201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182</v>
      </c>
      <c r="M2094" s="5" t="b">
        <v>1</v>
      </c>
      <c r="N2094" s="5" t="s">
        <v>8264</v>
      </c>
      <c r="O2094" s="6">
        <f>E2094/D2094</f>
        <v>1.0128333333333333</v>
      </c>
      <c r="P2094" s="9">
        <f>IFERROR(E2094/L2094,0)</f>
        <v>33.390109890109891</v>
      </c>
      <c r="Q2094" t="str">
        <f t="shared" si="96"/>
        <v>film &amp; video</v>
      </c>
      <c r="R2094" t="str">
        <f t="shared" si="97"/>
        <v>television</v>
      </c>
      <c r="S2094" s="14">
        <f>(((I2094/60)/60)/24)+DATE(1970,1,1)</f>
        <v>40823.707546296297</v>
      </c>
      <c r="T2094" s="14">
        <f t="shared" si="98"/>
        <v>40763.707546296297</v>
      </c>
    </row>
    <row r="2095" spans="1:20" ht="43.2" x14ac:dyDescent="0.3">
      <c r="A2095" s="5">
        <v>2093</v>
      </c>
      <c r="B2095" s="3" t="s">
        <v>2093</v>
      </c>
      <c r="C2095" s="3" t="s">
        <v>6202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182</v>
      </c>
      <c r="M2095" s="5" t="b">
        <v>1</v>
      </c>
      <c r="N2095" s="5" t="s">
        <v>8264</v>
      </c>
      <c r="O2095" s="6">
        <f>E2095/D2095</f>
        <v>1.0246666666666666</v>
      </c>
      <c r="P2095" s="9">
        <f>IFERROR(E2095/L2095,0)</f>
        <v>8.4450549450549453</v>
      </c>
      <c r="Q2095" t="str">
        <f t="shared" si="96"/>
        <v>film &amp; video</v>
      </c>
      <c r="R2095" t="str">
        <f t="shared" si="97"/>
        <v>television</v>
      </c>
      <c r="S2095" s="14">
        <f>(((I2095/60)/60)/24)+DATE(1970,1,1)</f>
        <v>41265.896203703705</v>
      </c>
      <c r="T2095" s="14">
        <f t="shared" si="98"/>
        <v>41205.854537037041</v>
      </c>
    </row>
    <row r="2096" spans="1:20" ht="57.6" x14ac:dyDescent="0.3">
      <c r="A2096" s="5">
        <v>2094</v>
      </c>
      <c r="B2096" s="3" t="s">
        <v>2094</v>
      </c>
      <c r="C2096" s="3" t="s">
        <v>6203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182</v>
      </c>
      <c r="M2096" s="5" t="b">
        <v>1</v>
      </c>
      <c r="N2096" s="5" t="s">
        <v>8264</v>
      </c>
      <c r="O2096" s="6">
        <f>E2096/D2096</f>
        <v>1.2054285714285715</v>
      </c>
      <c r="P2096" s="9">
        <f>IFERROR(E2096/L2096,0)</f>
        <v>23.181318681318682</v>
      </c>
      <c r="Q2096" t="str">
        <f t="shared" si="96"/>
        <v>film &amp; video</v>
      </c>
      <c r="R2096" t="str">
        <f t="shared" si="97"/>
        <v>television</v>
      </c>
      <c r="S2096" s="14">
        <f>(((I2096/60)/60)/24)+DATE(1970,1,1)</f>
        <v>40973.125</v>
      </c>
      <c r="T2096" s="14">
        <f t="shared" si="98"/>
        <v>40939.02002314815</v>
      </c>
    </row>
    <row r="2097" spans="1:20" ht="43.2" x14ac:dyDescent="0.3">
      <c r="A2097" s="5">
        <v>2095</v>
      </c>
      <c r="B2097" s="3" t="s">
        <v>2095</v>
      </c>
      <c r="C2097" s="3" t="s">
        <v>6204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182</v>
      </c>
      <c r="M2097" s="5" t="b">
        <v>1</v>
      </c>
      <c r="N2097" s="5" t="s">
        <v>8264</v>
      </c>
      <c r="O2097" s="6">
        <f>E2097/D2097</f>
        <v>1</v>
      </c>
      <c r="P2097" s="9">
        <f>IFERROR(E2097/L2097,0)</f>
        <v>13.736263736263735</v>
      </c>
      <c r="Q2097" t="str">
        <f t="shared" si="96"/>
        <v>film &amp; video</v>
      </c>
      <c r="R2097" t="str">
        <f t="shared" si="97"/>
        <v>television</v>
      </c>
      <c r="S2097" s="14">
        <f>(((I2097/60)/60)/24)+DATE(1970,1,1)</f>
        <v>40818.733483796292</v>
      </c>
      <c r="T2097" s="14">
        <f t="shared" si="98"/>
        <v>40758.733483796292</v>
      </c>
    </row>
    <row r="2098" spans="1:20" ht="43.2" x14ac:dyDescent="0.3">
      <c r="A2098" s="5">
        <v>2096</v>
      </c>
      <c r="B2098" s="3" t="s">
        <v>2096</v>
      </c>
      <c r="C2098" s="3" t="s">
        <v>6205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182</v>
      </c>
      <c r="M2098" s="5" t="b">
        <v>1</v>
      </c>
      <c r="N2098" s="5" t="s">
        <v>8264</v>
      </c>
      <c r="O2098" s="6">
        <f>E2098/D2098</f>
        <v>1.0166666666666666</v>
      </c>
      <c r="P2098" s="9">
        <f>IFERROR(E2098/L2098,0)</f>
        <v>3.3516483516483517</v>
      </c>
      <c r="Q2098" t="str">
        <f t="shared" si="96"/>
        <v>film &amp; video</v>
      </c>
      <c r="R2098" t="str">
        <f t="shared" si="97"/>
        <v>television</v>
      </c>
      <c r="S2098" s="14">
        <f>(((I2098/60)/60)/24)+DATE(1970,1,1)</f>
        <v>41208.165972222225</v>
      </c>
      <c r="T2098" s="14">
        <f t="shared" si="98"/>
        <v>41192.758506944447</v>
      </c>
    </row>
    <row r="2099" spans="1:20" ht="43.2" x14ac:dyDescent="0.3">
      <c r="A2099" s="5">
        <v>2097</v>
      </c>
      <c r="B2099" s="3" t="s">
        <v>2097</v>
      </c>
      <c r="C2099" s="3" t="s">
        <v>6206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182</v>
      </c>
      <c r="M2099" s="5" t="b">
        <v>1</v>
      </c>
      <c r="N2099" s="5" t="s">
        <v>8264</v>
      </c>
      <c r="O2099" s="6">
        <f>E2099/D2099</f>
        <v>1</v>
      </c>
      <c r="P2099" s="9">
        <f>IFERROR(E2099/L2099,0)</f>
        <v>16.483516483516482</v>
      </c>
      <c r="Q2099" t="str">
        <f t="shared" si="96"/>
        <v>film &amp; video</v>
      </c>
      <c r="R2099" t="str">
        <f t="shared" si="97"/>
        <v>television</v>
      </c>
      <c r="S2099" s="14">
        <f>(((I2099/60)/60)/24)+DATE(1970,1,1)</f>
        <v>40878.626562500001</v>
      </c>
      <c r="T2099" s="14">
        <f t="shared" si="98"/>
        <v>40818.58489583333</v>
      </c>
    </row>
    <row r="2100" spans="1:20" ht="43.2" x14ac:dyDescent="0.3">
      <c r="A2100" s="5">
        <v>2098</v>
      </c>
      <c r="B2100" s="3" t="s">
        <v>2098</v>
      </c>
      <c r="C2100" s="3" t="s">
        <v>6207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182</v>
      </c>
      <c r="M2100" s="5" t="b">
        <v>1</v>
      </c>
      <c r="N2100" s="5" t="s">
        <v>8264</v>
      </c>
      <c r="O2100" s="6">
        <f>E2100/D2100</f>
        <v>1.0033333333333334</v>
      </c>
      <c r="P2100" s="9">
        <f>IFERROR(E2100/L2100,0)</f>
        <v>33.07692307692308</v>
      </c>
      <c r="Q2100" t="str">
        <f t="shared" si="96"/>
        <v>film &amp; video</v>
      </c>
      <c r="R2100" t="str">
        <f t="shared" si="97"/>
        <v>television</v>
      </c>
      <c r="S2100" s="14">
        <f>(((I2100/60)/60)/24)+DATE(1970,1,1)</f>
        <v>40976.11383101852</v>
      </c>
      <c r="T2100" s="14">
        <f t="shared" si="98"/>
        <v>40946.11383101852</v>
      </c>
    </row>
    <row r="2101" spans="1:20" x14ac:dyDescent="0.3">
      <c r="A2101" s="5">
        <v>2099</v>
      </c>
      <c r="B2101" s="3" t="s">
        <v>2099</v>
      </c>
      <c r="C2101" s="3" t="s">
        <v>6208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182</v>
      </c>
      <c r="M2101" s="5" t="b">
        <v>1</v>
      </c>
      <c r="N2101" s="5" t="s">
        <v>8264</v>
      </c>
      <c r="O2101" s="6">
        <f>E2101/D2101</f>
        <v>1.3236666666666668</v>
      </c>
      <c r="P2101" s="9">
        <f>IFERROR(E2101/L2101,0)</f>
        <v>21.818681318681318</v>
      </c>
      <c r="Q2101" t="str">
        <f t="shared" si="96"/>
        <v>film &amp; video</v>
      </c>
      <c r="R2101" t="str">
        <f t="shared" si="97"/>
        <v>television</v>
      </c>
      <c r="S2101" s="14">
        <f>(((I2101/60)/60)/24)+DATE(1970,1,1)</f>
        <v>42187.152777777781</v>
      </c>
      <c r="T2101" s="14">
        <f t="shared" si="98"/>
        <v>42173.746342592596</v>
      </c>
    </row>
    <row r="2102" spans="1:20" ht="43.2" x14ac:dyDescent="0.3">
      <c r="A2102" s="5">
        <v>2100</v>
      </c>
      <c r="B2102" s="3" t="s">
        <v>2100</v>
      </c>
      <c r="C2102" s="3" t="s">
        <v>6209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182</v>
      </c>
      <c r="M2102" s="5" t="b">
        <v>1</v>
      </c>
      <c r="N2102" s="5" t="s">
        <v>8264</v>
      </c>
      <c r="O2102" s="6">
        <f>E2102/D2102</f>
        <v>1.3666666666666667</v>
      </c>
      <c r="P2102" s="9">
        <f>IFERROR(E2102/L2102,0)</f>
        <v>4.5054945054945055</v>
      </c>
      <c r="Q2102" t="str">
        <f t="shared" si="96"/>
        <v>film &amp; video</v>
      </c>
      <c r="R2102" t="str">
        <f t="shared" si="97"/>
        <v>television</v>
      </c>
      <c r="S2102" s="14">
        <f>(((I2102/60)/60)/24)+DATE(1970,1,1)</f>
        <v>41090.165972222225</v>
      </c>
      <c r="T2102" s="14">
        <f t="shared" si="98"/>
        <v>41074.834965277776</v>
      </c>
    </row>
    <row r="2103" spans="1:20" ht="43.2" x14ac:dyDescent="0.3">
      <c r="A2103" s="5">
        <v>2101</v>
      </c>
      <c r="B2103" s="3" t="s">
        <v>2101</v>
      </c>
      <c r="C2103" s="3" t="s">
        <v>6210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182</v>
      </c>
      <c r="M2103" s="5" t="b">
        <v>1</v>
      </c>
      <c r="N2103" s="5" t="s">
        <v>8264</v>
      </c>
      <c r="O2103" s="6">
        <f>E2103/D2103</f>
        <v>1.1325000000000001</v>
      </c>
      <c r="P2103" s="9">
        <f>IFERROR(E2103/L2103,0)</f>
        <v>12.445054945054945</v>
      </c>
      <c r="Q2103" t="str">
        <f t="shared" si="96"/>
        <v>film &amp; video</v>
      </c>
      <c r="R2103" t="str">
        <f t="shared" si="97"/>
        <v>television</v>
      </c>
      <c r="S2103" s="14">
        <f>(((I2103/60)/60)/24)+DATE(1970,1,1)</f>
        <v>40952.149467592593</v>
      </c>
      <c r="T2103" s="14">
        <f t="shared" si="98"/>
        <v>40892.149467592593</v>
      </c>
    </row>
    <row r="2104" spans="1:20" ht="43.2" x14ac:dyDescent="0.3">
      <c r="A2104" s="5">
        <v>2102</v>
      </c>
      <c r="B2104" s="3" t="s">
        <v>2102</v>
      </c>
      <c r="C2104" s="3" t="s">
        <v>6211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182</v>
      </c>
      <c r="M2104" s="5" t="b">
        <v>1</v>
      </c>
      <c r="N2104" s="5" t="s">
        <v>8264</v>
      </c>
      <c r="O2104" s="6">
        <f>E2104/D2104</f>
        <v>1.36</v>
      </c>
      <c r="P2104" s="9">
        <f>IFERROR(E2104/L2104,0)</f>
        <v>7.4725274725274726</v>
      </c>
      <c r="Q2104" t="str">
        <f t="shared" si="96"/>
        <v>film &amp; video</v>
      </c>
      <c r="R2104" t="str">
        <f t="shared" si="97"/>
        <v>television</v>
      </c>
      <c r="S2104" s="14">
        <f>(((I2104/60)/60)/24)+DATE(1970,1,1)</f>
        <v>40668.868611111109</v>
      </c>
      <c r="T2104" s="14">
        <f t="shared" si="98"/>
        <v>40638.868611111109</v>
      </c>
    </row>
    <row r="2105" spans="1:20" ht="28.8" x14ac:dyDescent="0.3">
      <c r="A2105" s="5">
        <v>2103</v>
      </c>
      <c r="B2105" s="3" t="s">
        <v>2103</v>
      </c>
      <c r="C2105" s="3" t="s">
        <v>6212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182</v>
      </c>
      <c r="M2105" s="5" t="b">
        <v>1</v>
      </c>
      <c r="N2105" s="5" t="s">
        <v>8264</v>
      </c>
      <c r="O2105" s="6">
        <f>E2105/D2105</f>
        <v>1.4612318374694613</v>
      </c>
      <c r="P2105" s="9">
        <f>IFERROR(E2105/L2105,0)</f>
        <v>62.439560439560438</v>
      </c>
      <c r="Q2105" t="str">
        <f t="shared" si="96"/>
        <v>film &amp; video</v>
      </c>
      <c r="R2105" t="str">
        <f t="shared" si="97"/>
        <v>television</v>
      </c>
      <c r="S2105" s="14">
        <f>(((I2105/60)/60)/24)+DATE(1970,1,1)</f>
        <v>41222.7966087963</v>
      </c>
      <c r="T2105" s="14">
        <f t="shared" si="98"/>
        <v>41192.754942129628</v>
      </c>
    </row>
    <row r="2106" spans="1:20" ht="43.2" x14ac:dyDescent="0.3">
      <c r="A2106" s="5">
        <v>2104</v>
      </c>
      <c r="B2106" s="3" t="s">
        <v>2104</v>
      </c>
      <c r="C2106" s="3" t="s">
        <v>6213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182</v>
      </c>
      <c r="M2106" s="5" t="b">
        <v>1</v>
      </c>
      <c r="N2106" s="5" t="s">
        <v>8264</v>
      </c>
      <c r="O2106" s="6">
        <f>E2106/D2106</f>
        <v>1.2949999999999999</v>
      </c>
      <c r="P2106" s="9">
        <f>IFERROR(E2106/L2106,0)</f>
        <v>5.6923076923076925</v>
      </c>
      <c r="Q2106" t="str">
        <f t="shared" si="96"/>
        <v>film &amp; video</v>
      </c>
      <c r="R2106" t="str">
        <f t="shared" si="97"/>
        <v>television</v>
      </c>
      <c r="S2106" s="14">
        <f>(((I2106/60)/60)/24)+DATE(1970,1,1)</f>
        <v>41425</v>
      </c>
      <c r="T2106" s="14">
        <f t="shared" si="98"/>
        <v>41394.074467592596</v>
      </c>
    </row>
    <row r="2107" spans="1:20" ht="43.2" x14ac:dyDescent="0.3">
      <c r="A2107" s="5">
        <v>2105</v>
      </c>
      <c r="B2107" s="3" t="s">
        <v>2105</v>
      </c>
      <c r="C2107" s="3" t="s">
        <v>6214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182</v>
      </c>
      <c r="M2107" s="5" t="b">
        <v>1</v>
      </c>
      <c r="N2107" s="5" t="s">
        <v>8264</v>
      </c>
      <c r="O2107" s="6">
        <f>E2107/D2107</f>
        <v>2.54</v>
      </c>
      <c r="P2107" s="9">
        <f>IFERROR(E2107/L2107,0)</f>
        <v>27.912087912087912</v>
      </c>
      <c r="Q2107" t="str">
        <f t="shared" si="96"/>
        <v>film &amp; video</v>
      </c>
      <c r="R2107" t="str">
        <f t="shared" si="97"/>
        <v>television</v>
      </c>
      <c r="S2107" s="14">
        <f>(((I2107/60)/60)/24)+DATE(1970,1,1)</f>
        <v>41964.166666666672</v>
      </c>
      <c r="T2107" s="14">
        <f t="shared" si="98"/>
        <v>41951.788807870369</v>
      </c>
    </row>
    <row r="2108" spans="1:20" ht="43.2" x14ac:dyDescent="0.3">
      <c r="A2108" s="5">
        <v>2106</v>
      </c>
      <c r="B2108" s="3" t="s">
        <v>2106</v>
      </c>
      <c r="C2108" s="3" t="s">
        <v>6215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182</v>
      </c>
      <c r="M2108" s="5" t="b">
        <v>1</v>
      </c>
      <c r="N2108" s="5" t="s">
        <v>8264</v>
      </c>
      <c r="O2108" s="6">
        <f>E2108/D2108</f>
        <v>1.0704545454545455</v>
      </c>
      <c r="P2108" s="9">
        <f>IFERROR(E2108/L2108,0)</f>
        <v>12.93956043956044</v>
      </c>
      <c r="Q2108" t="str">
        <f t="shared" si="96"/>
        <v>film &amp; video</v>
      </c>
      <c r="R2108" t="str">
        <f t="shared" si="97"/>
        <v>television</v>
      </c>
      <c r="S2108" s="14">
        <f>(((I2108/60)/60)/24)+DATE(1970,1,1)</f>
        <v>41300.21497685185</v>
      </c>
      <c r="T2108" s="14">
        <f t="shared" si="98"/>
        <v>41270.21497685185</v>
      </c>
    </row>
    <row r="2109" spans="1:20" ht="43.2" x14ac:dyDescent="0.3">
      <c r="A2109" s="5">
        <v>2107</v>
      </c>
      <c r="B2109" s="3" t="s">
        <v>2107</v>
      </c>
      <c r="C2109" s="3" t="s">
        <v>6216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182</v>
      </c>
      <c r="M2109" s="5" t="b">
        <v>1</v>
      </c>
      <c r="N2109" s="5" t="s">
        <v>8264</v>
      </c>
      <c r="O2109" s="6">
        <f>E2109/D2109</f>
        <v>1.0773299999999999</v>
      </c>
      <c r="P2109" s="9">
        <f>IFERROR(E2109/L2109,0)</f>
        <v>11.838791208791209</v>
      </c>
      <c r="Q2109" t="str">
        <f t="shared" si="96"/>
        <v>film &amp; video</v>
      </c>
      <c r="R2109" t="str">
        <f t="shared" si="97"/>
        <v>television</v>
      </c>
      <c r="S2109" s="14">
        <f>(((I2109/60)/60)/24)+DATE(1970,1,1)</f>
        <v>41955.752233796295</v>
      </c>
      <c r="T2109" s="14">
        <f t="shared" si="98"/>
        <v>41934.71056712963</v>
      </c>
    </row>
    <row r="2110" spans="1:20" ht="57.6" x14ac:dyDescent="0.3">
      <c r="A2110" s="5">
        <v>2108</v>
      </c>
      <c r="B2110" s="3" t="s">
        <v>2108</v>
      </c>
      <c r="C2110" s="3" t="s">
        <v>6217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182</v>
      </c>
      <c r="M2110" s="5" t="b">
        <v>1</v>
      </c>
      <c r="N2110" s="5" t="s">
        <v>8264</v>
      </c>
      <c r="O2110" s="6">
        <f>E2110/D2110</f>
        <v>1.0731250000000001</v>
      </c>
      <c r="P2110" s="9">
        <f>IFERROR(E2110/L2110,0)</f>
        <v>94.340659340659343</v>
      </c>
      <c r="Q2110" t="str">
        <f t="shared" si="96"/>
        <v>film &amp; video</v>
      </c>
      <c r="R2110" t="str">
        <f t="shared" si="97"/>
        <v>television</v>
      </c>
      <c r="S2110" s="14">
        <f>(((I2110/60)/60)/24)+DATE(1970,1,1)</f>
        <v>41162.163194444445</v>
      </c>
      <c r="T2110" s="14">
        <f t="shared" si="98"/>
        <v>41135.175694444442</v>
      </c>
    </row>
    <row r="2111" spans="1:20" ht="43.2" x14ac:dyDescent="0.3">
      <c r="A2111" s="5">
        <v>2109</v>
      </c>
      <c r="B2111" s="3" t="s">
        <v>2109</v>
      </c>
      <c r="C2111" s="3" t="s">
        <v>6218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182</v>
      </c>
      <c r="M2111" s="5" t="b">
        <v>1</v>
      </c>
      <c r="N2111" s="5" t="s">
        <v>8264</v>
      </c>
      <c r="O2111" s="6">
        <f>E2111/D2111</f>
        <v>1.06525</v>
      </c>
      <c r="P2111" s="9">
        <f>IFERROR(E2111/L2111,0)</f>
        <v>23.412087912087912</v>
      </c>
      <c r="Q2111" t="str">
        <f t="shared" si="96"/>
        <v>film &amp; video</v>
      </c>
      <c r="R2111" t="str">
        <f t="shared" si="97"/>
        <v>television</v>
      </c>
      <c r="S2111" s="14">
        <f>(((I2111/60)/60)/24)+DATE(1970,1,1)</f>
        <v>42190.708530092597</v>
      </c>
      <c r="T2111" s="14">
        <f t="shared" si="98"/>
        <v>42160.708530092597</v>
      </c>
    </row>
    <row r="2112" spans="1:20" ht="28.8" x14ac:dyDescent="0.3">
      <c r="A2112" s="5">
        <v>2110</v>
      </c>
      <c r="B2112" s="3" t="s">
        <v>2110</v>
      </c>
      <c r="C2112" s="3" t="s">
        <v>6219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182</v>
      </c>
      <c r="M2112" s="5" t="b">
        <v>1</v>
      </c>
      <c r="N2112" s="5" t="s">
        <v>8264</v>
      </c>
      <c r="O2112" s="6">
        <f>E2112/D2112</f>
        <v>1.0035000000000001</v>
      </c>
      <c r="P2112" s="9">
        <f>IFERROR(E2112/L2112,0)</f>
        <v>11.027472527472527</v>
      </c>
      <c r="Q2112" t="str">
        <f t="shared" si="96"/>
        <v>film &amp; video</v>
      </c>
      <c r="R2112" t="str">
        <f t="shared" si="97"/>
        <v>television</v>
      </c>
      <c r="S2112" s="14">
        <f>(((I2112/60)/60)/24)+DATE(1970,1,1)</f>
        <v>41787.207638888889</v>
      </c>
      <c r="T2112" s="14">
        <f t="shared" si="98"/>
        <v>41759.670937499999</v>
      </c>
    </row>
    <row r="2113" spans="1:20" ht="43.2" x14ac:dyDescent="0.3">
      <c r="A2113" s="5">
        <v>2111</v>
      </c>
      <c r="B2113" s="3" t="s">
        <v>2111</v>
      </c>
      <c r="C2113" s="3" t="s">
        <v>6220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182</v>
      </c>
      <c r="M2113" s="5" t="b">
        <v>1</v>
      </c>
      <c r="N2113" s="5" t="s">
        <v>8264</v>
      </c>
      <c r="O2113" s="6">
        <f>E2113/D2113</f>
        <v>1.0649999999999999</v>
      </c>
      <c r="P2113" s="9">
        <f>IFERROR(E2113/L2113,0)</f>
        <v>11.703296703296703</v>
      </c>
      <c r="Q2113" t="str">
        <f t="shared" si="96"/>
        <v>film &amp; video</v>
      </c>
      <c r="R2113" t="str">
        <f t="shared" si="97"/>
        <v>television</v>
      </c>
      <c r="S2113" s="14">
        <f>(((I2113/60)/60)/24)+DATE(1970,1,1)</f>
        <v>40770.041666666664</v>
      </c>
      <c r="T2113" s="14">
        <f t="shared" si="98"/>
        <v>40703.197048611109</v>
      </c>
    </row>
    <row r="2114" spans="1:20" ht="43.2" x14ac:dyDescent="0.3">
      <c r="A2114" s="5">
        <v>2112</v>
      </c>
      <c r="B2114" s="3" t="s">
        <v>2112</v>
      </c>
      <c r="C2114" s="3" t="s">
        <v>6221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182</v>
      </c>
      <c r="M2114" s="5" t="b">
        <v>1</v>
      </c>
      <c r="N2114" s="5" t="s">
        <v>8264</v>
      </c>
      <c r="O2114" s="6">
        <f>E2114/D2114</f>
        <v>1</v>
      </c>
      <c r="P2114" s="9">
        <f>IFERROR(E2114/L2114,0)</f>
        <v>1.6483516483516483</v>
      </c>
      <c r="Q2114" t="str">
        <f t="shared" si="96"/>
        <v>film &amp; video</v>
      </c>
      <c r="R2114" t="str">
        <f t="shared" si="97"/>
        <v>television</v>
      </c>
      <c r="S2114" s="14">
        <f>(((I2114/60)/60)/24)+DATE(1970,1,1)</f>
        <v>41379.928159722222</v>
      </c>
      <c r="T2114" s="14">
        <f t="shared" si="98"/>
        <v>41365.928159722222</v>
      </c>
    </row>
    <row r="2115" spans="1:20" ht="28.8" x14ac:dyDescent="0.3">
      <c r="A2115" s="5">
        <v>2113</v>
      </c>
      <c r="B2115" s="3" t="s">
        <v>2113</v>
      </c>
      <c r="C2115" s="3" t="s">
        <v>6222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182</v>
      </c>
      <c r="M2115" s="5" t="b">
        <v>1</v>
      </c>
      <c r="N2115" s="5" t="s">
        <v>8264</v>
      </c>
      <c r="O2115" s="6">
        <f>E2115/D2115</f>
        <v>1.0485714285714285</v>
      </c>
      <c r="P2115" s="9">
        <f>IFERROR(E2115/L2115,0)</f>
        <v>40.329670329670328</v>
      </c>
      <c r="Q2115" t="str">
        <f t="shared" ref="Q2115:Q2178" si="99">LEFT(N2115, SEARCH("/",N2115)-1)</f>
        <v>film &amp; video</v>
      </c>
      <c r="R2115" t="str">
        <f t="shared" ref="R2115:R2178" si="100">RIGHT(N2115, LEN(N2115)-SEARCH("/", N2115))</f>
        <v>television</v>
      </c>
      <c r="S2115" s="14">
        <f>(((I2115/60)/60)/24)+DATE(1970,1,1)</f>
        <v>41905.86546296296</v>
      </c>
      <c r="T2115" s="14">
        <f t="shared" ref="T2115:T2178" si="101">(((J2115/60)/60)/24)+DATE(1970,1,1)</f>
        <v>41870.86546296296</v>
      </c>
    </row>
    <row r="2116" spans="1:20" ht="43.2" x14ac:dyDescent="0.3">
      <c r="A2116" s="5">
        <v>2114</v>
      </c>
      <c r="B2116" s="3" t="s">
        <v>2114</v>
      </c>
      <c r="C2116" s="3" t="s">
        <v>6223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182</v>
      </c>
      <c r="M2116" s="5" t="b">
        <v>1</v>
      </c>
      <c r="N2116" s="5" t="s">
        <v>8264</v>
      </c>
      <c r="O2116" s="6">
        <f>E2116/D2116</f>
        <v>1.0469999999999999</v>
      </c>
      <c r="P2116" s="9">
        <f>IFERROR(E2116/L2116,0)</f>
        <v>28.763736263736263</v>
      </c>
      <c r="Q2116" t="str">
        <f t="shared" si="99"/>
        <v>film &amp; video</v>
      </c>
      <c r="R2116" t="str">
        <f t="shared" si="100"/>
        <v>television</v>
      </c>
      <c r="S2116" s="14">
        <f>(((I2116/60)/60)/24)+DATE(1970,1,1)</f>
        <v>40521.207638888889</v>
      </c>
      <c r="T2116" s="14">
        <f t="shared" si="101"/>
        <v>40458.815625000003</v>
      </c>
    </row>
    <row r="2117" spans="1:20" ht="43.2" x14ac:dyDescent="0.3">
      <c r="A2117" s="5">
        <v>2115</v>
      </c>
      <c r="B2117" s="3" t="s">
        <v>2115</v>
      </c>
      <c r="C2117" s="3" t="s">
        <v>6224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182</v>
      </c>
      <c r="M2117" s="5" t="b">
        <v>1</v>
      </c>
      <c r="N2117" s="5" t="s">
        <v>8264</v>
      </c>
      <c r="O2117" s="6">
        <f>E2117/D2117</f>
        <v>2.2566666666666668</v>
      </c>
      <c r="P2117" s="9">
        <f>IFERROR(E2117/L2117,0)</f>
        <v>18.598901098901099</v>
      </c>
      <c r="Q2117" t="str">
        <f t="shared" si="99"/>
        <v>film &amp; video</v>
      </c>
      <c r="R2117" t="str">
        <f t="shared" si="100"/>
        <v>television</v>
      </c>
      <c r="S2117" s="14">
        <f>(((I2117/60)/60)/24)+DATE(1970,1,1)</f>
        <v>40594.081030092595</v>
      </c>
      <c r="T2117" s="14">
        <f t="shared" si="101"/>
        <v>40564.081030092595</v>
      </c>
    </row>
    <row r="2118" spans="1:20" ht="43.2" x14ac:dyDescent="0.3">
      <c r="A2118" s="5">
        <v>2116</v>
      </c>
      <c r="B2118" s="3" t="s">
        <v>2116</v>
      </c>
      <c r="C2118" s="3" t="s">
        <v>6225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182</v>
      </c>
      <c r="M2118" s="5" t="b">
        <v>1</v>
      </c>
      <c r="N2118" s="5" t="s">
        <v>8264</v>
      </c>
      <c r="O2118" s="6">
        <f>E2118/D2118</f>
        <v>1.0090416666666666</v>
      </c>
      <c r="P2118" s="9">
        <f>IFERROR(E2118/L2118,0)</f>
        <v>266.12087912087912</v>
      </c>
      <c r="Q2118" t="str">
        <f t="shared" si="99"/>
        <v>film &amp; video</v>
      </c>
      <c r="R2118" t="str">
        <f t="shared" si="100"/>
        <v>television</v>
      </c>
      <c r="S2118" s="14">
        <f>(((I2118/60)/60)/24)+DATE(1970,1,1)</f>
        <v>41184.777812500004</v>
      </c>
      <c r="T2118" s="14">
        <f t="shared" si="101"/>
        <v>41136.777812500004</v>
      </c>
    </row>
    <row r="2119" spans="1:20" ht="43.2" x14ac:dyDescent="0.3">
      <c r="A2119" s="5">
        <v>2117</v>
      </c>
      <c r="B2119" s="3" t="s">
        <v>2117</v>
      </c>
      <c r="C2119" s="3" t="s">
        <v>6226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182</v>
      </c>
      <c r="M2119" s="5" t="b">
        <v>1</v>
      </c>
      <c r="N2119" s="5" t="s">
        <v>8264</v>
      </c>
      <c r="O2119" s="6">
        <f>E2119/D2119</f>
        <v>1.4775</v>
      </c>
      <c r="P2119" s="9">
        <f>IFERROR(E2119/L2119,0)</f>
        <v>9.7417582417582409</v>
      </c>
      <c r="Q2119" t="str">
        <f t="shared" si="99"/>
        <v>film &amp; video</v>
      </c>
      <c r="R2119" t="str">
        <f t="shared" si="100"/>
        <v>television</v>
      </c>
      <c r="S2119" s="14">
        <f>(((I2119/60)/60)/24)+DATE(1970,1,1)</f>
        <v>42304.207638888889</v>
      </c>
      <c r="T2119" s="14">
        <f t="shared" si="101"/>
        <v>42290.059594907405</v>
      </c>
    </row>
    <row r="2120" spans="1:20" ht="28.8" x14ac:dyDescent="0.3">
      <c r="A2120" s="5">
        <v>2118</v>
      </c>
      <c r="B2120" s="3" t="s">
        <v>2118</v>
      </c>
      <c r="C2120" s="3" t="s">
        <v>6227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182</v>
      </c>
      <c r="M2120" s="5" t="b">
        <v>1</v>
      </c>
      <c r="N2120" s="5" t="s">
        <v>8264</v>
      </c>
      <c r="O2120" s="6">
        <f>E2120/D2120</f>
        <v>1.3461099999999999</v>
      </c>
      <c r="P2120" s="9">
        <f>IFERROR(E2120/L2120,0)</f>
        <v>7.3962087912087906</v>
      </c>
      <c r="Q2120" t="str">
        <f t="shared" si="99"/>
        <v>film &amp; video</v>
      </c>
      <c r="R2120" t="str">
        <f t="shared" si="100"/>
        <v>television</v>
      </c>
      <c r="S2120" s="14">
        <f>(((I2120/60)/60)/24)+DATE(1970,1,1)</f>
        <v>40748.839537037034</v>
      </c>
      <c r="T2120" s="14">
        <f t="shared" si="101"/>
        <v>40718.839537037034</v>
      </c>
    </row>
    <row r="2121" spans="1:20" ht="43.2" x14ac:dyDescent="0.3">
      <c r="A2121" s="5">
        <v>2119</v>
      </c>
      <c r="B2121" s="3" t="s">
        <v>2119</v>
      </c>
      <c r="C2121" s="3" t="s">
        <v>6228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182</v>
      </c>
      <c r="M2121" s="5" t="b">
        <v>1</v>
      </c>
      <c r="N2121" s="5" t="s">
        <v>8264</v>
      </c>
      <c r="O2121" s="6">
        <f>E2121/D2121</f>
        <v>1.0075000000000001</v>
      </c>
      <c r="P2121" s="9">
        <f>IFERROR(E2121/L2121,0)</f>
        <v>11.071428571428571</v>
      </c>
      <c r="Q2121" t="str">
        <f t="shared" si="99"/>
        <v>film &amp; video</v>
      </c>
      <c r="R2121" t="str">
        <f t="shared" si="100"/>
        <v>television</v>
      </c>
      <c r="S2121" s="14">
        <f>(((I2121/60)/60)/24)+DATE(1970,1,1)</f>
        <v>41137.130150462966</v>
      </c>
      <c r="T2121" s="14">
        <f t="shared" si="101"/>
        <v>41107.130150462966</v>
      </c>
    </row>
    <row r="2122" spans="1:20" ht="43.2" x14ac:dyDescent="0.3">
      <c r="A2122" s="5">
        <v>2120</v>
      </c>
      <c r="B2122" s="3" t="s">
        <v>2120</v>
      </c>
      <c r="C2122" s="3" t="s">
        <v>6229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182</v>
      </c>
      <c r="M2122" s="5" t="b">
        <v>1</v>
      </c>
      <c r="N2122" s="5" t="s">
        <v>8264</v>
      </c>
      <c r="O2122" s="6">
        <f>E2122/D2122</f>
        <v>1.00880375</v>
      </c>
      <c r="P2122" s="9">
        <f>IFERROR(E2122/L2122,0)</f>
        <v>44.34302197802198</v>
      </c>
      <c r="Q2122" t="str">
        <f t="shared" si="99"/>
        <v>film &amp; video</v>
      </c>
      <c r="R2122" t="str">
        <f t="shared" si="100"/>
        <v>television</v>
      </c>
      <c r="S2122" s="14">
        <f>(((I2122/60)/60)/24)+DATE(1970,1,1)</f>
        <v>41640.964537037034</v>
      </c>
      <c r="T2122" s="14">
        <f t="shared" si="101"/>
        <v>41591.964537037034</v>
      </c>
    </row>
    <row r="2123" spans="1:20" ht="43.2" x14ac:dyDescent="0.3">
      <c r="A2123" s="5">
        <v>2121</v>
      </c>
      <c r="B2123" s="3" t="s">
        <v>2121</v>
      </c>
      <c r="C2123" s="3" t="s">
        <v>6230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182</v>
      </c>
      <c r="M2123" s="5" t="b">
        <v>1</v>
      </c>
      <c r="N2123" s="5" t="s">
        <v>8264</v>
      </c>
      <c r="O2123" s="6">
        <f>E2123/D2123</f>
        <v>5.6800000000000002E-3</v>
      </c>
      <c r="P2123" s="9">
        <f>IFERROR(E2123/L2123,0)</f>
        <v>1.5604395604395604</v>
      </c>
      <c r="Q2123" t="str">
        <f t="shared" si="99"/>
        <v>film &amp; video</v>
      </c>
      <c r="R2123" t="str">
        <f t="shared" si="100"/>
        <v>television</v>
      </c>
      <c r="S2123" s="14">
        <f>(((I2123/60)/60)/24)+DATE(1970,1,1)</f>
        <v>42746.7424537037</v>
      </c>
      <c r="T2123" s="14">
        <f t="shared" si="101"/>
        <v>42716.7424537037</v>
      </c>
    </row>
    <row r="2124" spans="1:20" ht="43.2" x14ac:dyDescent="0.3">
      <c r="A2124" s="5">
        <v>2122</v>
      </c>
      <c r="B2124" s="3" t="s">
        <v>2122</v>
      </c>
      <c r="C2124" s="3" t="s">
        <v>6231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182</v>
      </c>
      <c r="M2124" s="5" t="b">
        <v>1</v>
      </c>
      <c r="N2124" s="5" t="s">
        <v>8264</v>
      </c>
      <c r="O2124" s="6">
        <f>E2124/D2124</f>
        <v>3.875E-3</v>
      </c>
      <c r="P2124" s="9">
        <f>IFERROR(E2124/L2124,0)</f>
        <v>1.7032967032967032</v>
      </c>
      <c r="Q2124" t="str">
        <f t="shared" si="99"/>
        <v>film &amp; video</v>
      </c>
      <c r="R2124" t="str">
        <f t="shared" si="100"/>
        <v>television</v>
      </c>
      <c r="S2124" s="14">
        <f>(((I2124/60)/60)/24)+DATE(1970,1,1)</f>
        <v>42742.300567129627</v>
      </c>
      <c r="T2124" s="14">
        <f t="shared" si="101"/>
        <v>42712.300567129627</v>
      </c>
    </row>
    <row r="2125" spans="1:20" ht="57.6" x14ac:dyDescent="0.3">
      <c r="A2125" s="5">
        <v>2123</v>
      </c>
      <c r="B2125" s="3" t="s">
        <v>2123</v>
      </c>
      <c r="C2125" s="3" t="s">
        <v>6232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182</v>
      </c>
      <c r="M2125" s="5" t="b">
        <v>1</v>
      </c>
      <c r="N2125" s="5" t="s">
        <v>8264</v>
      </c>
      <c r="O2125" s="6">
        <f>E2125/D2125</f>
        <v>0.1</v>
      </c>
      <c r="P2125" s="9">
        <f>IFERROR(E2125/L2125,0)</f>
        <v>0.27472527472527475</v>
      </c>
      <c r="Q2125" t="str">
        <f t="shared" si="99"/>
        <v>film &amp; video</v>
      </c>
      <c r="R2125" t="str">
        <f t="shared" si="100"/>
        <v>television</v>
      </c>
      <c r="S2125" s="14">
        <f>(((I2125/60)/60)/24)+DATE(1970,1,1)</f>
        <v>40252.290972222225</v>
      </c>
      <c r="T2125" s="14">
        <f t="shared" si="101"/>
        <v>40198.424849537041</v>
      </c>
    </row>
    <row r="2126" spans="1:20" ht="57.6" x14ac:dyDescent="0.3">
      <c r="A2126" s="5">
        <v>2124</v>
      </c>
      <c r="B2126" s="3" t="s">
        <v>2124</v>
      </c>
      <c r="C2126" s="3" t="s">
        <v>6233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182</v>
      </c>
      <c r="M2126" s="5" t="b">
        <v>1</v>
      </c>
      <c r="N2126" s="5" t="s">
        <v>8264</v>
      </c>
      <c r="O2126" s="6">
        <f>E2126/D2126</f>
        <v>0.10454545454545454</v>
      </c>
      <c r="P2126" s="9">
        <f>IFERROR(E2126/L2126,0)</f>
        <v>0.63186813186813184</v>
      </c>
      <c r="Q2126" t="str">
        <f t="shared" si="99"/>
        <v>film &amp; video</v>
      </c>
      <c r="R2126" t="str">
        <f t="shared" si="100"/>
        <v>television</v>
      </c>
      <c r="S2126" s="14">
        <f>(((I2126/60)/60)/24)+DATE(1970,1,1)</f>
        <v>40512.208333333336</v>
      </c>
      <c r="T2126" s="14">
        <f t="shared" si="101"/>
        <v>40464.028182870366</v>
      </c>
    </row>
    <row r="2127" spans="1:20" ht="43.2" x14ac:dyDescent="0.3">
      <c r="A2127" s="5">
        <v>2125</v>
      </c>
      <c r="B2127" s="3" t="s">
        <v>2125</v>
      </c>
      <c r="C2127" s="3" t="s">
        <v>6234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182</v>
      </c>
      <c r="M2127" s="5" t="b">
        <v>1</v>
      </c>
      <c r="N2127" s="5" t="s">
        <v>8264</v>
      </c>
      <c r="O2127" s="6">
        <f>E2127/D2127</f>
        <v>1.4200000000000001E-2</v>
      </c>
      <c r="P2127" s="9">
        <f>IFERROR(E2127/L2127,0)</f>
        <v>4.6813186813186816</v>
      </c>
      <c r="Q2127" t="str">
        <f t="shared" si="99"/>
        <v>film &amp; video</v>
      </c>
      <c r="R2127" t="str">
        <f t="shared" si="100"/>
        <v>television</v>
      </c>
      <c r="S2127" s="14">
        <f>(((I2127/60)/60)/24)+DATE(1970,1,1)</f>
        <v>42221.023530092592</v>
      </c>
      <c r="T2127" s="14">
        <f t="shared" si="101"/>
        <v>42191.023530092592</v>
      </c>
    </row>
    <row r="2128" spans="1:20" ht="43.2" x14ac:dyDescent="0.3">
      <c r="A2128" s="5">
        <v>2126</v>
      </c>
      <c r="B2128" s="3" t="s">
        <v>2126</v>
      </c>
      <c r="C2128" s="3" t="s">
        <v>6235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182</v>
      </c>
      <c r="M2128" s="5" t="b">
        <v>1</v>
      </c>
      <c r="N2128" s="5" t="s">
        <v>8264</v>
      </c>
      <c r="O2128" s="6">
        <f>E2128/D2128</f>
        <v>5.0000000000000001E-4</v>
      </c>
      <c r="P2128" s="9">
        <f>IFERROR(E2128/L2128,0)</f>
        <v>5.4945054945054944E-2</v>
      </c>
      <c r="Q2128" t="str">
        <f t="shared" si="99"/>
        <v>film &amp; video</v>
      </c>
      <c r="R2128" t="str">
        <f t="shared" si="100"/>
        <v>television</v>
      </c>
      <c r="S2128" s="14">
        <f>(((I2128/60)/60)/24)+DATE(1970,1,1)</f>
        <v>41981.973229166666</v>
      </c>
      <c r="T2128" s="14">
        <f t="shared" si="101"/>
        <v>41951.973229166666</v>
      </c>
    </row>
    <row r="2129" spans="1:20" ht="28.8" x14ac:dyDescent="0.3">
      <c r="A2129" s="5">
        <v>2127</v>
      </c>
      <c r="B2129" s="3" t="s">
        <v>2127</v>
      </c>
      <c r="C2129" s="3" t="s">
        <v>6236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182</v>
      </c>
      <c r="M2129" s="5" t="b">
        <v>1</v>
      </c>
      <c r="N2129" s="5" t="s">
        <v>8264</v>
      </c>
      <c r="O2129" s="6">
        <f>E2129/D2129</f>
        <v>0.28842857142857142</v>
      </c>
      <c r="P2129" s="9">
        <f>IFERROR(E2129/L2129,0)</f>
        <v>44.373626373626372</v>
      </c>
      <c r="Q2129" t="str">
        <f t="shared" si="99"/>
        <v>film &amp; video</v>
      </c>
      <c r="R2129" t="str">
        <f t="shared" si="100"/>
        <v>television</v>
      </c>
      <c r="S2129" s="14">
        <f>(((I2129/60)/60)/24)+DATE(1970,1,1)</f>
        <v>42075.463692129633</v>
      </c>
      <c r="T2129" s="14">
        <f t="shared" si="101"/>
        <v>42045.50535879629</v>
      </c>
    </row>
    <row r="2130" spans="1:20" ht="43.2" x14ac:dyDescent="0.3">
      <c r="A2130" s="5">
        <v>2128</v>
      </c>
      <c r="B2130" s="3" t="s">
        <v>2128</v>
      </c>
      <c r="C2130" s="3" t="s">
        <v>6237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182</v>
      </c>
      <c r="M2130" s="5" t="b">
        <v>1</v>
      </c>
      <c r="N2130" s="5" t="s">
        <v>8264</v>
      </c>
      <c r="O2130" s="6">
        <f>E2130/D2130</f>
        <v>1.6666666666666668E-3</v>
      </c>
      <c r="P2130" s="9">
        <f>IFERROR(E2130/L2130,0)</f>
        <v>0.13736263736263737</v>
      </c>
      <c r="Q2130" t="str">
        <f t="shared" si="99"/>
        <v>film &amp; video</v>
      </c>
      <c r="R2130" t="str">
        <f t="shared" si="100"/>
        <v>television</v>
      </c>
      <c r="S2130" s="14">
        <f>(((I2130/60)/60)/24)+DATE(1970,1,1)</f>
        <v>41903.772789351853</v>
      </c>
      <c r="T2130" s="14">
        <f t="shared" si="101"/>
        <v>41843.772789351853</v>
      </c>
    </row>
    <row r="2131" spans="1:20" ht="43.2" x14ac:dyDescent="0.3">
      <c r="A2131" s="5">
        <v>2129</v>
      </c>
      <c r="B2131" s="3" t="s">
        <v>2129</v>
      </c>
      <c r="C2131" s="3" t="s">
        <v>6238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182</v>
      </c>
      <c r="M2131" s="5" t="b">
        <v>1</v>
      </c>
      <c r="N2131" s="5" t="s">
        <v>8264</v>
      </c>
      <c r="O2131" s="6">
        <f>E2131/D2131</f>
        <v>0.11799999999999999</v>
      </c>
      <c r="P2131" s="9">
        <f>IFERROR(E2131/L2131,0)</f>
        <v>1.2967032967032968</v>
      </c>
      <c r="Q2131" t="str">
        <f t="shared" si="99"/>
        <v>film &amp; video</v>
      </c>
      <c r="R2131" t="str">
        <f t="shared" si="100"/>
        <v>television</v>
      </c>
      <c r="S2131" s="14">
        <f>(((I2131/60)/60)/24)+DATE(1970,1,1)</f>
        <v>42439.024305555555</v>
      </c>
      <c r="T2131" s="14">
        <f t="shared" si="101"/>
        <v>42409.024305555555</v>
      </c>
    </row>
    <row r="2132" spans="1:20" ht="28.8" x14ac:dyDescent="0.3">
      <c r="A2132" s="5">
        <v>2130</v>
      </c>
      <c r="B2132" s="3" t="s">
        <v>2130</v>
      </c>
      <c r="C2132" s="3" t="s">
        <v>6239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182</v>
      </c>
      <c r="M2132" s="5" t="b">
        <v>1</v>
      </c>
      <c r="N2132" s="5" t="s">
        <v>8264</v>
      </c>
      <c r="O2132" s="6">
        <f>E2132/D2132</f>
        <v>2.0238095238095236E-3</v>
      </c>
      <c r="P2132" s="9">
        <f>IFERROR(E2132/L2132,0)</f>
        <v>0.46703296703296704</v>
      </c>
      <c r="Q2132" t="str">
        <f t="shared" si="99"/>
        <v>film &amp; video</v>
      </c>
      <c r="R2132" t="str">
        <f t="shared" si="100"/>
        <v>television</v>
      </c>
      <c r="S2132" s="14">
        <f>(((I2132/60)/60)/24)+DATE(1970,1,1)</f>
        <v>41867.086377314816</v>
      </c>
      <c r="T2132" s="14">
        <f t="shared" si="101"/>
        <v>41832.086377314816</v>
      </c>
    </row>
    <row r="2133" spans="1:20" ht="43.2" x14ac:dyDescent="0.3">
      <c r="A2133" s="5">
        <v>2131</v>
      </c>
      <c r="B2133" s="3" t="s">
        <v>2131</v>
      </c>
      <c r="C2133" s="3" t="s">
        <v>6240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182</v>
      </c>
      <c r="M2133" s="5" t="b">
        <v>1</v>
      </c>
      <c r="N2133" s="5" t="s">
        <v>8264</v>
      </c>
      <c r="O2133" s="6">
        <f>E2133/D2133</f>
        <v>0.05</v>
      </c>
      <c r="P2133" s="9">
        <f>IFERROR(E2133/L2133,0)</f>
        <v>0.13736263736263737</v>
      </c>
      <c r="Q2133" t="str">
        <f t="shared" si="99"/>
        <v>film &amp; video</v>
      </c>
      <c r="R2133" t="str">
        <f t="shared" si="100"/>
        <v>television</v>
      </c>
      <c r="S2133" s="14">
        <f>(((I2133/60)/60)/24)+DATE(1970,1,1)</f>
        <v>42197.207071759258</v>
      </c>
      <c r="T2133" s="14">
        <f t="shared" si="101"/>
        <v>42167.207071759258</v>
      </c>
    </row>
    <row r="2134" spans="1:20" ht="43.2" x14ac:dyDescent="0.3">
      <c r="A2134" s="5">
        <v>2132</v>
      </c>
      <c r="B2134" s="3" t="s">
        <v>2132</v>
      </c>
      <c r="C2134" s="3" t="s">
        <v>6241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182</v>
      </c>
      <c r="M2134" s="5" t="b">
        <v>1</v>
      </c>
      <c r="N2134" s="5" t="s">
        <v>8264</v>
      </c>
      <c r="O2134" s="6">
        <f>E2134/D2134</f>
        <v>2.1129899999999997E-2</v>
      </c>
      <c r="P2134" s="9">
        <f>IFERROR(E2134/L2134,0)</f>
        <v>11.609835164835163</v>
      </c>
      <c r="Q2134" t="str">
        <f t="shared" si="99"/>
        <v>film &amp; video</v>
      </c>
      <c r="R2134" t="str">
        <f t="shared" si="100"/>
        <v>television</v>
      </c>
      <c r="S2134" s="14">
        <f>(((I2134/60)/60)/24)+DATE(1970,1,1)</f>
        <v>41673.487175925926</v>
      </c>
      <c r="T2134" s="14">
        <f t="shared" si="101"/>
        <v>41643.487175925926</v>
      </c>
    </row>
    <row r="2135" spans="1:20" ht="43.2" x14ac:dyDescent="0.3">
      <c r="A2135" s="5">
        <v>2133</v>
      </c>
      <c r="B2135" s="3" t="s">
        <v>2133</v>
      </c>
      <c r="C2135" s="3" t="s">
        <v>6242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182</v>
      </c>
      <c r="M2135" s="5" t="b">
        <v>1</v>
      </c>
      <c r="N2135" s="5" t="s">
        <v>8264</v>
      </c>
      <c r="O2135" s="6">
        <f>E2135/D2135</f>
        <v>1.6E-2</v>
      </c>
      <c r="P2135" s="9">
        <f>IFERROR(E2135/L2135,0)</f>
        <v>8.7912087912087919E-2</v>
      </c>
      <c r="Q2135" t="str">
        <f t="shared" si="99"/>
        <v>film &amp; video</v>
      </c>
      <c r="R2135" t="str">
        <f t="shared" si="100"/>
        <v>television</v>
      </c>
      <c r="S2135" s="14">
        <f>(((I2135/60)/60)/24)+DATE(1970,1,1)</f>
        <v>40657.290972222225</v>
      </c>
      <c r="T2135" s="14">
        <f t="shared" si="101"/>
        <v>40619.097210648149</v>
      </c>
    </row>
    <row r="2136" spans="1:20" ht="43.2" x14ac:dyDescent="0.3">
      <c r="A2136" s="5">
        <v>2134</v>
      </c>
      <c r="B2136" s="3" t="s">
        <v>2134</v>
      </c>
      <c r="C2136" s="3" t="s">
        <v>6243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182</v>
      </c>
      <c r="M2136" s="5" t="b">
        <v>1</v>
      </c>
      <c r="N2136" s="5" t="s">
        <v>8264</v>
      </c>
      <c r="O2136" s="6">
        <f>E2136/D2136</f>
        <v>1.7333333333333333E-2</v>
      </c>
      <c r="P2136" s="9">
        <f>IFERROR(E2136/L2136,0)</f>
        <v>0.5714285714285714</v>
      </c>
      <c r="Q2136" t="str">
        <f t="shared" si="99"/>
        <v>film &amp; video</v>
      </c>
      <c r="R2136" t="str">
        <f t="shared" si="100"/>
        <v>television</v>
      </c>
      <c r="S2136" s="14">
        <f>(((I2136/60)/60)/24)+DATE(1970,1,1)</f>
        <v>41391.886469907404</v>
      </c>
      <c r="T2136" s="14">
        <f t="shared" si="101"/>
        <v>41361.886469907404</v>
      </c>
    </row>
    <row r="2137" spans="1:20" ht="43.2" x14ac:dyDescent="0.3">
      <c r="A2137" s="5">
        <v>2135</v>
      </c>
      <c r="B2137" s="3" t="s">
        <v>2135</v>
      </c>
      <c r="C2137" s="3" t="s">
        <v>6244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182</v>
      </c>
      <c r="M2137" s="5" t="b">
        <v>1</v>
      </c>
      <c r="N2137" s="5" t="s">
        <v>8264</v>
      </c>
      <c r="O2137" s="6">
        <f>E2137/D2137</f>
        <v>9.5600000000000004E-2</v>
      </c>
      <c r="P2137" s="9">
        <f>IFERROR(E2137/L2137,0)</f>
        <v>2.6263736263736264</v>
      </c>
      <c r="Q2137" t="str">
        <f t="shared" si="99"/>
        <v>film &amp; video</v>
      </c>
      <c r="R2137" t="str">
        <f t="shared" si="100"/>
        <v>television</v>
      </c>
      <c r="S2137" s="14">
        <f>(((I2137/60)/60)/24)+DATE(1970,1,1)</f>
        <v>41186.963344907403</v>
      </c>
      <c r="T2137" s="14">
        <f t="shared" si="101"/>
        <v>41156.963344907403</v>
      </c>
    </row>
    <row r="2138" spans="1:20" ht="43.2" x14ac:dyDescent="0.3">
      <c r="A2138" s="5">
        <v>2136</v>
      </c>
      <c r="B2138" s="3" t="s">
        <v>2136</v>
      </c>
      <c r="C2138" s="3" t="s">
        <v>6245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182</v>
      </c>
      <c r="M2138" s="5" t="b">
        <v>1</v>
      </c>
      <c r="N2138" s="5" t="s">
        <v>8264</v>
      </c>
      <c r="O2138" s="6">
        <f>E2138/D2138</f>
        <v>5.9612499999999998E-4</v>
      </c>
      <c r="P2138" s="9">
        <f>IFERROR(E2138/L2138,0)</f>
        <v>0.26203296703296702</v>
      </c>
      <c r="Q2138" t="str">
        <f t="shared" si="99"/>
        <v>film &amp; video</v>
      </c>
      <c r="R2138" t="str">
        <f t="shared" si="100"/>
        <v>television</v>
      </c>
      <c r="S2138" s="14">
        <f>(((I2138/60)/60)/24)+DATE(1970,1,1)</f>
        <v>41566.509097222224</v>
      </c>
      <c r="T2138" s="14">
        <f t="shared" si="101"/>
        <v>41536.509097222224</v>
      </c>
    </row>
    <row r="2139" spans="1:20" ht="43.2" x14ac:dyDescent="0.3">
      <c r="A2139" s="5">
        <v>2137</v>
      </c>
      <c r="B2139" s="3" t="s">
        <v>2137</v>
      </c>
      <c r="C2139" s="3" t="s">
        <v>6246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182</v>
      </c>
      <c r="M2139" s="5" t="b">
        <v>1</v>
      </c>
      <c r="N2139" s="5" t="s">
        <v>8264</v>
      </c>
      <c r="O2139" s="6">
        <f>E2139/D2139</f>
        <v>0.28405999999999998</v>
      </c>
      <c r="P2139" s="9">
        <f>IFERROR(E2139/L2139,0)</f>
        <v>78.038461538461533</v>
      </c>
      <c r="Q2139" t="str">
        <f t="shared" si="99"/>
        <v>film &amp; video</v>
      </c>
      <c r="R2139" t="str">
        <f t="shared" si="100"/>
        <v>television</v>
      </c>
      <c r="S2139" s="14">
        <f>(((I2139/60)/60)/24)+DATE(1970,1,1)</f>
        <v>41978.771168981482</v>
      </c>
      <c r="T2139" s="14">
        <f t="shared" si="101"/>
        <v>41948.771168981482</v>
      </c>
    </row>
    <row r="2140" spans="1:20" ht="28.8" x14ac:dyDescent="0.3">
      <c r="A2140" s="5">
        <v>2138</v>
      </c>
      <c r="B2140" s="3" t="s">
        <v>2138</v>
      </c>
      <c r="C2140" s="3" t="s">
        <v>6247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182</v>
      </c>
      <c r="M2140" s="5" t="b">
        <v>1</v>
      </c>
      <c r="N2140" s="5" t="s">
        <v>8264</v>
      </c>
      <c r="O2140" s="6">
        <f>E2140/D2140</f>
        <v>0.128</v>
      </c>
      <c r="P2140" s="9">
        <f>IFERROR(E2140/L2140,0)</f>
        <v>0.70329670329670335</v>
      </c>
      <c r="Q2140" t="str">
        <f t="shared" si="99"/>
        <v>film &amp; video</v>
      </c>
      <c r="R2140" t="str">
        <f t="shared" si="100"/>
        <v>television</v>
      </c>
      <c r="S2140" s="14">
        <f>(((I2140/60)/60)/24)+DATE(1970,1,1)</f>
        <v>41587.054849537039</v>
      </c>
      <c r="T2140" s="14">
        <f t="shared" si="101"/>
        <v>41557.013182870374</v>
      </c>
    </row>
    <row r="2141" spans="1:20" ht="43.2" x14ac:dyDescent="0.3">
      <c r="A2141" s="5">
        <v>2139</v>
      </c>
      <c r="B2141" s="3" t="s">
        <v>2139</v>
      </c>
      <c r="C2141" s="3" t="s">
        <v>6248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182</v>
      </c>
      <c r="M2141" s="5" t="b">
        <v>1</v>
      </c>
      <c r="N2141" s="5" t="s">
        <v>8264</v>
      </c>
      <c r="O2141" s="6">
        <f>E2141/D2141</f>
        <v>5.4199999999999998E-2</v>
      </c>
      <c r="P2141" s="9">
        <f>IFERROR(E2141/L2141,0)</f>
        <v>8.9340659340659343</v>
      </c>
      <c r="Q2141" t="str">
        <f t="shared" si="99"/>
        <v>film &amp; video</v>
      </c>
      <c r="R2141" t="str">
        <f t="shared" si="100"/>
        <v>television</v>
      </c>
      <c r="S2141" s="14">
        <f>(((I2141/60)/60)/24)+DATE(1970,1,1)</f>
        <v>42677.750092592592</v>
      </c>
      <c r="T2141" s="14">
        <f t="shared" si="101"/>
        <v>42647.750092592592</v>
      </c>
    </row>
    <row r="2142" spans="1:20" ht="43.2" x14ac:dyDescent="0.3">
      <c r="A2142" s="5">
        <v>2140</v>
      </c>
      <c r="B2142" s="3" t="s">
        <v>2140</v>
      </c>
      <c r="C2142" s="3" t="s">
        <v>6249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182</v>
      </c>
      <c r="M2142" s="5" t="b">
        <v>1</v>
      </c>
      <c r="N2142" s="5" t="s">
        <v>8264</v>
      </c>
      <c r="O2142" s="6">
        <f>E2142/D2142</f>
        <v>1.1199999999999999E-3</v>
      </c>
      <c r="P2142" s="9">
        <f>IFERROR(E2142/L2142,0)</f>
        <v>3.0769230769230771</v>
      </c>
      <c r="Q2142" t="str">
        <f t="shared" si="99"/>
        <v>film &amp; video</v>
      </c>
      <c r="R2142" t="str">
        <f t="shared" si="100"/>
        <v>television</v>
      </c>
      <c r="S2142" s="14">
        <f>(((I2142/60)/60)/24)+DATE(1970,1,1)</f>
        <v>41285.833611111113</v>
      </c>
      <c r="T2142" s="14">
        <f t="shared" si="101"/>
        <v>41255.833611111113</v>
      </c>
    </row>
    <row r="2143" spans="1:20" ht="43.2" x14ac:dyDescent="0.3">
      <c r="A2143" s="5">
        <v>2141</v>
      </c>
      <c r="B2143" s="3" t="s">
        <v>2141</v>
      </c>
      <c r="C2143" s="3" t="s">
        <v>6250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182</v>
      </c>
      <c r="M2143" s="5" t="b">
        <v>1</v>
      </c>
      <c r="N2143" s="5" t="s">
        <v>8264</v>
      </c>
      <c r="O2143" s="6">
        <f>E2143/D2143</f>
        <v>0</v>
      </c>
      <c r="P2143" s="9">
        <f>IFERROR(E2143/L2143,0)</f>
        <v>0</v>
      </c>
      <c r="Q2143" t="str">
        <f t="shared" si="99"/>
        <v>film &amp; video</v>
      </c>
      <c r="R2143" t="str">
        <f t="shared" si="100"/>
        <v>television</v>
      </c>
      <c r="S2143" s="14">
        <f>(((I2143/60)/60)/24)+DATE(1970,1,1)</f>
        <v>41957.277303240742</v>
      </c>
      <c r="T2143" s="14">
        <f t="shared" si="101"/>
        <v>41927.235636574071</v>
      </c>
    </row>
    <row r="2144" spans="1:20" ht="43.2" x14ac:dyDescent="0.3">
      <c r="A2144" s="5">
        <v>2142</v>
      </c>
      <c r="B2144" s="3" t="s">
        <v>2142</v>
      </c>
      <c r="C2144" s="3" t="s">
        <v>6251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182</v>
      </c>
      <c r="M2144" s="5" t="b">
        <v>1</v>
      </c>
      <c r="N2144" s="5" t="s">
        <v>8264</v>
      </c>
      <c r="O2144" s="6">
        <f>E2144/D2144</f>
        <v>5.7238095238095241E-2</v>
      </c>
      <c r="P2144" s="9">
        <f>IFERROR(E2144/L2144,0)</f>
        <v>3.302197802197802</v>
      </c>
      <c r="Q2144" t="str">
        <f t="shared" si="99"/>
        <v>film &amp; video</v>
      </c>
      <c r="R2144" t="str">
        <f t="shared" si="100"/>
        <v>television</v>
      </c>
      <c r="S2144" s="14">
        <f>(((I2144/60)/60)/24)+DATE(1970,1,1)</f>
        <v>42368.701504629629</v>
      </c>
      <c r="T2144" s="14">
        <f t="shared" si="101"/>
        <v>42340.701504629629</v>
      </c>
    </row>
    <row r="2145" spans="1:20" ht="43.2" x14ac:dyDescent="0.3">
      <c r="A2145" s="5">
        <v>2143</v>
      </c>
      <c r="B2145" s="3" t="s">
        <v>2143</v>
      </c>
      <c r="C2145" s="3" t="s">
        <v>6252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182</v>
      </c>
      <c r="M2145" s="5" t="b">
        <v>1</v>
      </c>
      <c r="N2145" s="5" t="s">
        <v>8264</v>
      </c>
      <c r="O2145" s="6">
        <f>E2145/D2145</f>
        <v>0.1125</v>
      </c>
      <c r="P2145" s="9">
        <f>IFERROR(E2145/L2145,0)</f>
        <v>1.2362637362637363</v>
      </c>
      <c r="Q2145" t="str">
        <f t="shared" si="99"/>
        <v>film &amp; video</v>
      </c>
      <c r="R2145" t="str">
        <f t="shared" si="100"/>
        <v>television</v>
      </c>
      <c r="S2145" s="14">
        <f>(((I2145/60)/60)/24)+DATE(1970,1,1)</f>
        <v>40380.791666666664</v>
      </c>
      <c r="T2145" s="14">
        <f t="shared" si="101"/>
        <v>40332.886712962965</v>
      </c>
    </row>
    <row r="2146" spans="1:20" ht="43.2" x14ac:dyDescent="0.3">
      <c r="A2146" s="5">
        <v>2144</v>
      </c>
      <c r="B2146" s="3" t="s">
        <v>2144</v>
      </c>
      <c r="C2146" s="3" t="s">
        <v>6253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182</v>
      </c>
      <c r="M2146" s="5" t="b">
        <v>1</v>
      </c>
      <c r="N2146" s="5" t="s">
        <v>8264</v>
      </c>
      <c r="O2146" s="6">
        <f>E2146/D2146</f>
        <v>1.7098591549295775E-2</v>
      </c>
      <c r="P2146" s="9">
        <f>IFERROR(E2146/L2146,0)</f>
        <v>3.3351648351648353</v>
      </c>
      <c r="Q2146" t="str">
        <f t="shared" si="99"/>
        <v>film &amp; video</v>
      </c>
      <c r="R2146" t="str">
        <f t="shared" si="100"/>
        <v>television</v>
      </c>
      <c r="S2146" s="14">
        <f>(((I2146/60)/60)/24)+DATE(1970,1,1)</f>
        <v>41531.546759259261</v>
      </c>
      <c r="T2146" s="14">
        <f t="shared" si="101"/>
        <v>41499.546759259261</v>
      </c>
    </row>
    <row r="2147" spans="1:20" ht="43.2" x14ac:dyDescent="0.3">
      <c r="A2147" s="5">
        <v>2145</v>
      </c>
      <c r="B2147" s="3" t="s">
        <v>2145</v>
      </c>
      <c r="C2147" s="3" t="s">
        <v>6254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182</v>
      </c>
      <c r="M2147" s="5" t="b">
        <v>1</v>
      </c>
      <c r="N2147" s="5" t="s">
        <v>8264</v>
      </c>
      <c r="O2147" s="6">
        <f>E2147/D2147</f>
        <v>0.30433333333333334</v>
      </c>
      <c r="P2147" s="9">
        <f>IFERROR(E2147/L2147,0)</f>
        <v>25.082417582417584</v>
      </c>
      <c r="Q2147" t="str">
        <f t="shared" si="99"/>
        <v>film &amp; video</v>
      </c>
      <c r="R2147" t="str">
        <f t="shared" si="100"/>
        <v>television</v>
      </c>
      <c r="S2147" s="14">
        <f>(((I2147/60)/60)/24)+DATE(1970,1,1)</f>
        <v>41605.279097222221</v>
      </c>
      <c r="T2147" s="14">
        <f t="shared" si="101"/>
        <v>41575.237430555557</v>
      </c>
    </row>
    <row r="2148" spans="1:20" ht="43.2" x14ac:dyDescent="0.3">
      <c r="A2148" s="5">
        <v>2146</v>
      </c>
      <c r="B2148" s="3" t="s">
        <v>2146</v>
      </c>
      <c r="C2148" s="3" t="s">
        <v>6255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182</v>
      </c>
      <c r="M2148" s="5" t="b">
        <v>1</v>
      </c>
      <c r="N2148" s="5" t="s">
        <v>8264</v>
      </c>
      <c r="O2148" s="6">
        <f>E2148/D2148</f>
        <v>2.0000000000000001E-4</v>
      </c>
      <c r="P2148" s="9">
        <f>IFERROR(E2148/L2148,0)</f>
        <v>5.4945054945054949E-3</v>
      </c>
      <c r="Q2148" t="str">
        <f t="shared" si="99"/>
        <v>film &amp; video</v>
      </c>
      <c r="R2148" t="str">
        <f t="shared" si="100"/>
        <v>television</v>
      </c>
      <c r="S2148" s="14">
        <f>(((I2148/60)/60)/24)+DATE(1970,1,1)</f>
        <v>42411.679513888885</v>
      </c>
      <c r="T2148" s="14">
        <f t="shared" si="101"/>
        <v>42397.679513888885</v>
      </c>
    </row>
    <row r="2149" spans="1:20" x14ac:dyDescent="0.3">
      <c r="A2149" s="5">
        <v>2147</v>
      </c>
      <c r="B2149" s="3" t="s">
        <v>2147</v>
      </c>
      <c r="C2149" s="3" t="s">
        <v>6256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182</v>
      </c>
      <c r="M2149" s="5" t="b">
        <v>1</v>
      </c>
      <c r="N2149" s="5" t="s">
        <v>8264</v>
      </c>
      <c r="O2149" s="6">
        <f>E2149/D2149</f>
        <v>6.9641025641025639E-3</v>
      </c>
      <c r="P2149" s="9">
        <f>IFERROR(E2149/L2149,0)</f>
        <v>14.923076923076923</v>
      </c>
      <c r="Q2149" t="str">
        <f t="shared" si="99"/>
        <v>film &amp; video</v>
      </c>
      <c r="R2149" t="str">
        <f t="shared" si="100"/>
        <v>television</v>
      </c>
      <c r="S2149" s="14">
        <f>(((I2149/60)/60)/24)+DATE(1970,1,1)</f>
        <v>41959.337361111116</v>
      </c>
      <c r="T2149" s="14">
        <f t="shared" si="101"/>
        <v>41927.295694444445</v>
      </c>
    </row>
    <row r="2150" spans="1:20" ht="43.2" x14ac:dyDescent="0.3">
      <c r="A2150" s="5">
        <v>2148</v>
      </c>
      <c r="B2150" s="3" t="s">
        <v>2148</v>
      </c>
      <c r="C2150" s="3" t="s">
        <v>6257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182</v>
      </c>
      <c r="M2150" s="5" t="b">
        <v>1</v>
      </c>
      <c r="N2150" s="5" t="s">
        <v>8264</v>
      </c>
      <c r="O2150" s="6">
        <f>E2150/D2150</f>
        <v>0.02</v>
      </c>
      <c r="P2150" s="9">
        <f>IFERROR(E2150/L2150,0)</f>
        <v>1.098901098901099E-2</v>
      </c>
      <c r="Q2150" t="str">
        <f t="shared" si="99"/>
        <v>film &amp; video</v>
      </c>
      <c r="R2150" t="str">
        <f t="shared" si="100"/>
        <v>television</v>
      </c>
      <c r="S2150" s="14">
        <f>(((I2150/60)/60)/24)+DATE(1970,1,1)</f>
        <v>42096.691921296297</v>
      </c>
      <c r="T2150" s="14">
        <f t="shared" si="101"/>
        <v>42066.733587962968</v>
      </c>
    </row>
    <row r="2151" spans="1:20" ht="57.6" x14ac:dyDescent="0.3">
      <c r="A2151" s="5">
        <v>2149</v>
      </c>
      <c r="B2151" s="3" t="s">
        <v>2149</v>
      </c>
      <c r="C2151" s="3" t="s">
        <v>6258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182</v>
      </c>
      <c r="M2151" s="5" t="b">
        <v>1</v>
      </c>
      <c r="N2151" s="5" t="s">
        <v>8264</v>
      </c>
      <c r="O2151" s="6">
        <f>E2151/D2151</f>
        <v>0</v>
      </c>
      <c r="P2151" s="9">
        <f>IFERROR(E2151/L2151,0)</f>
        <v>0</v>
      </c>
      <c r="Q2151" t="str">
        <f t="shared" si="99"/>
        <v>film &amp; video</v>
      </c>
      <c r="R2151" t="str">
        <f t="shared" si="100"/>
        <v>television</v>
      </c>
      <c r="S2151" s="14">
        <f>(((I2151/60)/60)/24)+DATE(1970,1,1)</f>
        <v>40390</v>
      </c>
      <c r="T2151" s="14">
        <f t="shared" si="101"/>
        <v>40355.024953703702</v>
      </c>
    </row>
    <row r="2152" spans="1:20" x14ac:dyDescent="0.3">
      <c r="A2152" s="5">
        <v>2150</v>
      </c>
      <c r="B2152" s="3" t="s">
        <v>2150</v>
      </c>
      <c r="C2152" s="3" t="s">
        <v>6259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182</v>
      </c>
      <c r="M2152" s="5" t="b">
        <v>1</v>
      </c>
      <c r="N2152" s="5" t="s">
        <v>8264</v>
      </c>
      <c r="O2152" s="6">
        <f>E2152/D2152</f>
        <v>8.0999999999999996E-3</v>
      </c>
      <c r="P2152" s="9">
        <f>IFERROR(E2152/L2152,0)</f>
        <v>2.2252747252747254</v>
      </c>
      <c r="Q2152" t="str">
        <f t="shared" si="99"/>
        <v>film &amp; video</v>
      </c>
      <c r="R2152" t="str">
        <f t="shared" si="100"/>
        <v>television</v>
      </c>
      <c r="S2152" s="14">
        <f>(((I2152/60)/60)/24)+DATE(1970,1,1)</f>
        <v>42564.284710648149</v>
      </c>
      <c r="T2152" s="14">
        <f t="shared" si="101"/>
        <v>42534.284710648149</v>
      </c>
    </row>
    <row r="2153" spans="1:20" ht="43.2" x14ac:dyDescent="0.3">
      <c r="A2153" s="5">
        <v>2151</v>
      </c>
      <c r="B2153" s="3" t="s">
        <v>2151</v>
      </c>
      <c r="C2153" s="3" t="s">
        <v>6260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182</v>
      </c>
      <c r="M2153" s="5" t="b">
        <v>1</v>
      </c>
      <c r="N2153" s="5" t="s">
        <v>8264</v>
      </c>
      <c r="O2153" s="6">
        <f>E2153/D2153</f>
        <v>2.6222222222222224E-3</v>
      </c>
      <c r="P2153" s="9">
        <f>IFERROR(E2153/L2153,0)</f>
        <v>0.64835164835164838</v>
      </c>
      <c r="Q2153" t="str">
        <f t="shared" si="99"/>
        <v>film &amp; video</v>
      </c>
      <c r="R2153" t="str">
        <f t="shared" si="100"/>
        <v>television</v>
      </c>
      <c r="S2153" s="14">
        <f>(((I2153/60)/60)/24)+DATE(1970,1,1)</f>
        <v>42550.847384259265</v>
      </c>
      <c r="T2153" s="14">
        <f t="shared" si="101"/>
        <v>42520.847384259265</v>
      </c>
    </row>
    <row r="2154" spans="1:20" ht="43.2" x14ac:dyDescent="0.3">
      <c r="A2154" s="5">
        <v>2152</v>
      </c>
      <c r="B2154" s="3" t="s">
        <v>2152</v>
      </c>
      <c r="C2154" s="3" t="s">
        <v>6261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182</v>
      </c>
      <c r="M2154" s="5" t="b">
        <v>1</v>
      </c>
      <c r="N2154" s="5" t="s">
        <v>8264</v>
      </c>
      <c r="O2154" s="6">
        <f>E2154/D2154</f>
        <v>1.6666666666666668E-3</v>
      </c>
      <c r="P2154" s="9">
        <f>IFERROR(E2154/L2154,0)</f>
        <v>0.27472527472527475</v>
      </c>
      <c r="Q2154" t="str">
        <f t="shared" si="99"/>
        <v>film &amp; video</v>
      </c>
      <c r="R2154" t="str">
        <f t="shared" si="100"/>
        <v>television</v>
      </c>
      <c r="S2154" s="14">
        <f>(((I2154/60)/60)/24)+DATE(1970,1,1)</f>
        <v>41713.790613425925</v>
      </c>
      <c r="T2154" s="14">
        <f t="shared" si="101"/>
        <v>41683.832280092596</v>
      </c>
    </row>
    <row r="2155" spans="1:20" ht="43.2" x14ac:dyDescent="0.3">
      <c r="A2155" s="5">
        <v>2153</v>
      </c>
      <c r="B2155" s="3" t="s">
        <v>2153</v>
      </c>
      <c r="C2155" s="3" t="s">
        <v>6262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182</v>
      </c>
      <c r="M2155" s="5" t="b">
        <v>1</v>
      </c>
      <c r="N2155" s="5" t="s">
        <v>8264</v>
      </c>
      <c r="O2155" s="6">
        <f>E2155/D2155</f>
        <v>9.1244548809124457E-5</v>
      </c>
      <c r="P2155" s="9">
        <f>IFERROR(E2155/L2155,0)</f>
        <v>0.18681318681318682</v>
      </c>
      <c r="Q2155" t="str">
        <f t="shared" si="99"/>
        <v>film &amp; video</v>
      </c>
      <c r="R2155" t="str">
        <f t="shared" si="100"/>
        <v>television</v>
      </c>
      <c r="S2155" s="14">
        <f>(((I2155/60)/60)/24)+DATE(1970,1,1)</f>
        <v>42014.332638888889</v>
      </c>
      <c r="T2155" s="14">
        <f t="shared" si="101"/>
        <v>41974.911087962959</v>
      </c>
    </row>
    <row r="2156" spans="1:20" ht="28.8" x14ac:dyDescent="0.3">
      <c r="A2156" s="5">
        <v>2154</v>
      </c>
      <c r="B2156" s="3" t="s">
        <v>2154</v>
      </c>
      <c r="C2156" s="3" t="s">
        <v>6263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182</v>
      </c>
      <c r="M2156" s="5" t="b">
        <v>1</v>
      </c>
      <c r="N2156" s="5" t="s">
        <v>8264</v>
      </c>
      <c r="O2156" s="6">
        <f>E2156/D2156</f>
        <v>8.0000000000000002E-3</v>
      </c>
      <c r="P2156" s="9">
        <f>IFERROR(E2156/L2156,0)</f>
        <v>1.098901098901099E-2</v>
      </c>
      <c r="Q2156" t="str">
        <f t="shared" si="99"/>
        <v>film &amp; video</v>
      </c>
      <c r="R2156" t="str">
        <f t="shared" si="100"/>
        <v>television</v>
      </c>
      <c r="S2156" s="14">
        <f>(((I2156/60)/60)/24)+DATE(1970,1,1)</f>
        <v>41667.632256944446</v>
      </c>
      <c r="T2156" s="14">
        <f t="shared" si="101"/>
        <v>41647.632256944446</v>
      </c>
    </row>
    <row r="2157" spans="1:20" ht="43.2" x14ac:dyDescent="0.3">
      <c r="A2157" s="5">
        <v>2155</v>
      </c>
      <c r="B2157" s="3" t="s">
        <v>2155</v>
      </c>
      <c r="C2157" s="3" t="s">
        <v>6264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182</v>
      </c>
      <c r="M2157" s="5" t="b">
        <v>1</v>
      </c>
      <c r="N2157" s="5" t="s">
        <v>8264</v>
      </c>
      <c r="O2157" s="6">
        <f>E2157/D2157</f>
        <v>2.3E-2</v>
      </c>
      <c r="P2157" s="9">
        <f>IFERROR(E2157/L2157,0)</f>
        <v>0.63186813186813184</v>
      </c>
      <c r="Q2157" t="str">
        <f t="shared" si="99"/>
        <v>film &amp; video</v>
      </c>
      <c r="R2157" t="str">
        <f t="shared" si="100"/>
        <v>television</v>
      </c>
      <c r="S2157" s="14">
        <f>(((I2157/60)/60)/24)+DATE(1970,1,1)</f>
        <v>42460.70584490741</v>
      </c>
      <c r="T2157" s="14">
        <f t="shared" si="101"/>
        <v>42430.747511574074</v>
      </c>
    </row>
    <row r="2158" spans="1:20" ht="43.2" x14ac:dyDescent="0.3">
      <c r="A2158" s="5">
        <v>2156</v>
      </c>
      <c r="B2158" s="3" t="s">
        <v>2156</v>
      </c>
      <c r="C2158" s="3" t="s">
        <v>6265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182</v>
      </c>
      <c r="M2158" s="5" t="b">
        <v>1</v>
      </c>
      <c r="N2158" s="5" t="s">
        <v>8264</v>
      </c>
      <c r="O2158" s="6">
        <f>E2158/D2158</f>
        <v>2.6660714285714284E-2</v>
      </c>
      <c r="P2158" s="9">
        <f>IFERROR(E2158/L2158,0)</f>
        <v>8.2032967032967026</v>
      </c>
      <c r="Q2158" t="str">
        <f t="shared" si="99"/>
        <v>film &amp; video</v>
      </c>
      <c r="R2158" t="str">
        <f t="shared" si="100"/>
        <v>television</v>
      </c>
      <c r="S2158" s="14">
        <f>(((I2158/60)/60)/24)+DATE(1970,1,1)</f>
        <v>41533.85423611111</v>
      </c>
      <c r="T2158" s="14">
        <f t="shared" si="101"/>
        <v>41488.85423611111</v>
      </c>
    </row>
    <row r="2159" spans="1:20" ht="28.8" x14ac:dyDescent="0.3">
      <c r="A2159" s="5">
        <v>2157</v>
      </c>
      <c r="B2159" s="3" t="s">
        <v>2157</v>
      </c>
      <c r="C2159" s="3" t="s">
        <v>6266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182</v>
      </c>
      <c r="M2159" s="5" t="b">
        <v>1</v>
      </c>
      <c r="N2159" s="5" t="s">
        <v>8264</v>
      </c>
      <c r="O2159" s="6">
        <f>E2159/D2159</f>
        <v>0.28192</v>
      </c>
      <c r="P2159" s="9">
        <f>IFERROR(E2159/L2159,0)</f>
        <v>116.17582417582418</v>
      </c>
      <c r="Q2159" t="str">
        <f t="shared" si="99"/>
        <v>film &amp; video</v>
      </c>
      <c r="R2159" t="str">
        <f t="shared" si="100"/>
        <v>television</v>
      </c>
      <c r="S2159" s="14">
        <f>(((I2159/60)/60)/24)+DATE(1970,1,1)</f>
        <v>42727.332638888889</v>
      </c>
      <c r="T2159" s="14">
        <f t="shared" si="101"/>
        <v>42694.98128472222</v>
      </c>
    </row>
    <row r="2160" spans="1:20" ht="43.2" x14ac:dyDescent="0.3">
      <c r="A2160" s="5">
        <v>2158</v>
      </c>
      <c r="B2160" s="3" t="s">
        <v>2158</v>
      </c>
      <c r="C2160" s="3" t="s">
        <v>6267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182</v>
      </c>
      <c r="M2160" s="5" t="b">
        <v>1</v>
      </c>
      <c r="N2160" s="5" t="s">
        <v>8264</v>
      </c>
      <c r="O2160" s="6">
        <f>E2160/D2160</f>
        <v>6.5900366666666668E-2</v>
      </c>
      <c r="P2160" s="9">
        <f>IFERROR(E2160/L2160,0)</f>
        <v>108.62697802197802</v>
      </c>
      <c r="Q2160" t="str">
        <f t="shared" si="99"/>
        <v>film &amp; video</v>
      </c>
      <c r="R2160" t="str">
        <f t="shared" si="100"/>
        <v>television</v>
      </c>
      <c r="S2160" s="14">
        <f>(((I2160/60)/60)/24)+DATE(1970,1,1)</f>
        <v>41309.853865740741</v>
      </c>
      <c r="T2160" s="14">
        <f t="shared" si="101"/>
        <v>41264.853865740741</v>
      </c>
    </row>
    <row r="2161" spans="1:20" ht="57.6" x14ac:dyDescent="0.3">
      <c r="A2161" s="5">
        <v>2159</v>
      </c>
      <c r="B2161" s="3" t="s">
        <v>2159</v>
      </c>
      <c r="C2161" s="3" t="s">
        <v>6268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182</v>
      </c>
      <c r="M2161" s="5" t="b">
        <v>1</v>
      </c>
      <c r="N2161" s="5" t="s">
        <v>8264</v>
      </c>
      <c r="O2161" s="6">
        <f>E2161/D2161</f>
        <v>7.2222222222222219E-3</v>
      </c>
      <c r="P2161" s="9">
        <f>IFERROR(E2161/L2161,0)</f>
        <v>0.14285714285714285</v>
      </c>
      <c r="Q2161" t="str">
        <f t="shared" si="99"/>
        <v>film &amp; video</v>
      </c>
      <c r="R2161" t="str">
        <f t="shared" si="100"/>
        <v>television</v>
      </c>
      <c r="S2161" s="14">
        <f>(((I2161/60)/60)/24)+DATE(1970,1,1)</f>
        <v>40740.731180555551</v>
      </c>
      <c r="T2161" s="14">
        <f t="shared" si="101"/>
        <v>40710.731180555551</v>
      </c>
    </row>
    <row r="2162" spans="1:20" ht="43.2" x14ac:dyDescent="0.3">
      <c r="A2162" s="5">
        <v>2160</v>
      </c>
      <c r="B2162" s="3" t="s">
        <v>2160</v>
      </c>
      <c r="C2162" s="3" t="s">
        <v>6269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182</v>
      </c>
      <c r="M2162" s="5" t="b">
        <v>1</v>
      </c>
      <c r="N2162" s="5" t="s">
        <v>8264</v>
      </c>
      <c r="O2162" s="6">
        <f>E2162/D2162</f>
        <v>8.5000000000000006E-3</v>
      </c>
      <c r="P2162" s="9">
        <f>IFERROR(E2162/L2162,0)</f>
        <v>0.46703296703296704</v>
      </c>
      <c r="Q2162" t="str">
        <f t="shared" si="99"/>
        <v>film &amp; video</v>
      </c>
      <c r="R2162" t="str">
        <f t="shared" si="100"/>
        <v>television</v>
      </c>
      <c r="S2162" s="14">
        <f>(((I2162/60)/60)/24)+DATE(1970,1,1)</f>
        <v>41048.711863425924</v>
      </c>
      <c r="T2162" s="14">
        <f t="shared" si="101"/>
        <v>41018.711863425924</v>
      </c>
    </row>
    <row r="2163" spans="1:20" ht="28.8" x14ac:dyDescent="0.3">
      <c r="A2163" s="5">
        <v>2161</v>
      </c>
      <c r="B2163" s="3" t="s">
        <v>2161</v>
      </c>
      <c r="C2163" s="3" t="s">
        <v>6270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182</v>
      </c>
      <c r="M2163" s="5" t="b">
        <v>1</v>
      </c>
      <c r="N2163" s="5" t="s">
        <v>8264</v>
      </c>
      <c r="O2163" s="6">
        <f>E2163/D2163</f>
        <v>1.1575</v>
      </c>
      <c r="P2163" s="9">
        <f>IFERROR(E2163/L2163,0)</f>
        <v>2.5439560439560438</v>
      </c>
      <c r="Q2163" t="str">
        <f t="shared" si="99"/>
        <v>film &amp; video</v>
      </c>
      <c r="R2163" t="str">
        <f t="shared" si="100"/>
        <v>television</v>
      </c>
      <c r="S2163" s="14">
        <f>(((I2163/60)/60)/24)+DATE(1970,1,1)</f>
        <v>42270.852534722217</v>
      </c>
      <c r="T2163" s="14">
        <f t="shared" si="101"/>
        <v>42240.852534722217</v>
      </c>
    </row>
    <row r="2164" spans="1:20" ht="43.2" x14ac:dyDescent="0.3">
      <c r="A2164" s="5">
        <v>2162</v>
      </c>
      <c r="B2164" s="3" t="s">
        <v>2162</v>
      </c>
      <c r="C2164" s="3" t="s">
        <v>6271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182</v>
      </c>
      <c r="M2164" s="5" t="b">
        <v>1</v>
      </c>
      <c r="N2164" s="5" t="s">
        <v>8264</v>
      </c>
      <c r="O2164" s="6">
        <f>E2164/D2164</f>
        <v>1.1226666666666667</v>
      </c>
      <c r="P2164" s="9">
        <f>IFERROR(E2164/L2164,0)</f>
        <v>27.758241758241759</v>
      </c>
      <c r="Q2164" t="str">
        <f t="shared" si="99"/>
        <v>film &amp; video</v>
      </c>
      <c r="R2164" t="str">
        <f t="shared" si="100"/>
        <v>television</v>
      </c>
      <c r="S2164" s="14">
        <f>(((I2164/60)/60)/24)+DATE(1970,1,1)</f>
        <v>41844.766099537039</v>
      </c>
      <c r="T2164" s="14">
        <f t="shared" si="101"/>
        <v>41813.766099537039</v>
      </c>
    </row>
    <row r="2165" spans="1:20" ht="43.2" x14ac:dyDescent="0.3">
      <c r="A2165" s="5">
        <v>2163</v>
      </c>
      <c r="B2165" s="3" t="s">
        <v>2163</v>
      </c>
      <c r="C2165" s="3" t="s">
        <v>6272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182</v>
      </c>
      <c r="M2165" s="5" t="b">
        <v>1</v>
      </c>
      <c r="N2165" s="5" t="s">
        <v>8264</v>
      </c>
      <c r="O2165" s="6">
        <f>E2165/D2165</f>
        <v>1.3220000000000001</v>
      </c>
      <c r="P2165" s="9">
        <f>IFERROR(E2165/L2165,0)</f>
        <v>18.159340659340661</v>
      </c>
      <c r="Q2165" t="str">
        <f t="shared" si="99"/>
        <v>film &amp; video</v>
      </c>
      <c r="R2165" t="str">
        <f t="shared" si="100"/>
        <v>television</v>
      </c>
      <c r="S2165" s="14">
        <f>(((I2165/60)/60)/24)+DATE(1970,1,1)</f>
        <v>42163.159722222219</v>
      </c>
      <c r="T2165" s="14">
        <f t="shared" si="101"/>
        <v>42111.899537037039</v>
      </c>
    </row>
    <row r="2166" spans="1:20" ht="28.8" x14ac:dyDescent="0.3">
      <c r="A2166" s="5">
        <v>2164</v>
      </c>
      <c r="B2166" s="3" t="s">
        <v>2164</v>
      </c>
      <c r="C2166" s="3" t="s">
        <v>6273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182</v>
      </c>
      <c r="M2166" s="5" t="b">
        <v>1</v>
      </c>
      <c r="N2166" s="5" t="s">
        <v>8264</v>
      </c>
      <c r="O2166" s="6">
        <f>E2166/D2166</f>
        <v>1.0263636363636364</v>
      </c>
      <c r="P2166" s="9">
        <f>IFERROR(E2166/L2166,0)</f>
        <v>31.016483516483518</v>
      </c>
      <c r="Q2166" t="str">
        <f t="shared" si="99"/>
        <v>film &amp; video</v>
      </c>
      <c r="R2166" t="str">
        <f t="shared" si="100"/>
        <v>television</v>
      </c>
      <c r="S2166" s="14">
        <f>(((I2166/60)/60)/24)+DATE(1970,1,1)</f>
        <v>42546.165972222225</v>
      </c>
      <c r="T2166" s="14">
        <f t="shared" si="101"/>
        <v>42515.71775462963</v>
      </c>
    </row>
    <row r="2167" spans="1:20" ht="43.2" x14ac:dyDescent="0.3">
      <c r="A2167" s="5">
        <v>2165</v>
      </c>
      <c r="B2167" s="3" t="s">
        <v>2165</v>
      </c>
      <c r="C2167" s="3" t="s">
        <v>6274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182</v>
      </c>
      <c r="M2167" s="5" t="b">
        <v>1</v>
      </c>
      <c r="N2167" s="5" t="s">
        <v>8264</v>
      </c>
      <c r="O2167" s="6">
        <f>E2167/D2167</f>
        <v>1.3864000000000001</v>
      </c>
      <c r="P2167" s="9">
        <f>IFERROR(E2167/L2167,0)</f>
        <v>19.043956043956044</v>
      </c>
      <c r="Q2167" t="str">
        <f t="shared" si="99"/>
        <v>film &amp; video</v>
      </c>
      <c r="R2167" t="str">
        <f t="shared" si="100"/>
        <v>television</v>
      </c>
      <c r="S2167" s="14">
        <f>(((I2167/60)/60)/24)+DATE(1970,1,1)</f>
        <v>42468.625405092593</v>
      </c>
      <c r="T2167" s="14">
        <f t="shared" si="101"/>
        <v>42438.667071759264</v>
      </c>
    </row>
    <row r="2168" spans="1:20" ht="57.6" x14ac:dyDescent="0.3">
      <c r="A2168" s="5">
        <v>2166</v>
      </c>
      <c r="B2168" s="3" t="s">
        <v>2166</v>
      </c>
      <c r="C2168" s="3" t="s">
        <v>6275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182</v>
      </c>
      <c r="M2168" s="5" t="b">
        <v>1</v>
      </c>
      <c r="N2168" s="5" t="s">
        <v>8264</v>
      </c>
      <c r="O2168" s="6">
        <f>E2168/D2168</f>
        <v>1.466</v>
      </c>
      <c r="P2168" s="9">
        <f>IFERROR(E2168/L2168,0)</f>
        <v>16.109890109890109</v>
      </c>
      <c r="Q2168" t="str">
        <f t="shared" si="99"/>
        <v>film &amp; video</v>
      </c>
      <c r="R2168" t="str">
        <f t="shared" si="100"/>
        <v>television</v>
      </c>
      <c r="S2168" s="14">
        <f>(((I2168/60)/60)/24)+DATE(1970,1,1)</f>
        <v>41978.879837962959</v>
      </c>
      <c r="T2168" s="14">
        <f t="shared" si="101"/>
        <v>41933.838171296295</v>
      </c>
    </row>
    <row r="2169" spans="1:20" ht="28.8" x14ac:dyDescent="0.3">
      <c r="A2169" s="5">
        <v>2167</v>
      </c>
      <c r="B2169" s="3" t="s">
        <v>2167</v>
      </c>
      <c r="C2169" s="3" t="s">
        <v>6276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182</v>
      </c>
      <c r="M2169" s="5" t="b">
        <v>1</v>
      </c>
      <c r="N2169" s="5" t="s">
        <v>8264</v>
      </c>
      <c r="O2169" s="6">
        <f>E2169/D2169</f>
        <v>1.2</v>
      </c>
      <c r="P2169" s="9">
        <f>IFERROR(E2169/L2169,0)</f>
        <v>0.98901098901098905</v>
      </c>
      <c r="Q2169" t="str">
        <f t="shared" si="99"/>
        <v>film &amp; video</v>
      </c>
      <c r="R2169" t="str">
        <f t="shared" si="100"/>
        <v>television</v>
      </c>
      <c r="S2169" s="14">
        <f>(((I2169/60)/60)/24)+DATE(1970,1,1)</f>
        <v>41167.066400462965</v>
      </c>
      <c r="T2169" s="14">
        <f t="shared" si="101"/>
        <v>41153.066400462965</v>
      </c>
    </row>
    <row r="2170" spans="1:20" ht="28.8" x14ac:dyDescent="0.3">
      <c r="A2170" s="5">
        <v>2168</v>
      </c>
      <c r="B2170" s="3" t="s">
        <v>2168</v>
      </c>
      <c r="C2170" s="3" t="s">
        <v>6277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182</v>
      </c>
      <c r="M2170" s="5" t="b">
        <v>1</v>
      </c>
      <c r="N2170" s="5" t="s">
        <v>8264</v>
      </c>
      <c r="O2170" s="6">
        <f>E2170/D2170</f>
        <v>1.215816111111111</v>
      </c>
      <c r="P2170" s="9">
        <f>IFERROR(E2170/L2170,0)</f>
        <v>120.24554945054945</v>
      </c>
      <c r="Q2170" t="str">
        <f t="shared" si="99"/>
        <v>film &amp; video</v>
      </c>
      <c r="R2170" t="str">
        <f t="shared" si="100"/>
        <v>television</v>
      </c>
      <c r="S2170" s="14">
        <f>(((I2170/60)/60)/24)+DATE(1970,1,1)</f>
        <v>42776.208333333328</v>
      </c>
      <c r="T2170" s="14">
        <f t="shared" si="101"/>
        <v>42745.600243055553</v>
      </c>
    </row>
    <row r="2171" spans="1:20" ht="57.6" x14ac:dyDescent="0.3">
      <c r="A2171" s="5">
        <v>2169</v>
      </c>
      <c r="B2171" s="3" t="s">
        <v>2169</v>
      </c>
      <c r="C2171" s="3" t="s">
        <v>6278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182</v>
      </c>
      <c r="M2171" s="5" t="b">
        <v>1</v>
      </c>
      <c r="N2171" s="5" t="s">
        <v>8264</v>
      </c>
      <c r="O2171" s="6">
        <f>E2171/D2171</f>
        <v>1</v>
      </c>
      <c r="P2171" s="9">
        <f>IFERROR(E2171/L2171,0)</f>
        <v>0.84065934065934067</v>
      </c>
      <c r="Q2171" t="str">
        <f t="shared" si="99"/>
        <v>film &amp; video</v>
      </c>
      <c r="R2171" t="str">
        <f t="shared" si="100"/>
        <v>television</v>
      </c>
      <c r="S2171" s="14">
        <f>(((I2171/60)/60)/24)+DATE(1970,1,1)</f>
        <v>42796.700821759259</v>
      </c>
      <c r="T2171" s="14">
        <f t="shared" si="101"/>
        <v>42793.700821759259</v>
      </c>
    </row>
    <row r="2172" spans="1:20" ht="43.2" x14ac:dyDescent="0.3">
      <c r="A2172" s="5">
        <v>2170</v>
      </c>
      <c r="B2172" s="3" t="s">
        <v>2170</v>
      </c>
      <c r="C2172" s="3" t="s">
        <v>6279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182</v>
      </c>
      <c r="M2172" s="5" t="b">
        <v>1</v>
      </c>
      <c r="N2172" s="5" t="s">
        <v>8264</v>
      </c>
      <c r="O2172" s="6">
        <f>E2172/D2172</f>
        <v>1.8085714285714285</v>
      </c>
      <c r="P2172" s="9">
        <f>IFERROR(E2172/L2172,0)</f>
        <v>3.4780219780219781</v>
      </c>
      <c r="Q2172" t="str">
        <f t="shared" si="99"/>
        <v>film &amp; video</v>
      </c>
      <c r="R2172" t="str">
        <f t="shared" si="100"/>
        <v>television</v>
      </c>
      <c r="S2172" s="14">
        <f>(((I2172/60)/60)/24)+DATE(1970,1,1)</f>
        <v>42238.750254629631</v>
      </c>
      <c r="T2172" s="14">
        <f t="shared" si="101"/>
        <v>42198.750254629631</v>
      </c>
    </row>
    <row r="2173" spans="1:20" ht="43.2" x14ac:dyDescent="0.3">
      <c r="A2173" s="5">
        <v>2171</v>
      </c>
      <c r="B2173" s="3" t="s">
        <v>2171</v>
      </c>
      <c r="C2173" s="3" t="s">
        <v>6280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182</v>
      </c>
      <c r="M2173" s="5" t="b">
        <v>1</v>
      </c>
      <c r="N2173" s="5" t="s">
        <v>8264</v>
      </c>
      <c r="O2173" s="6">
        <f>E2173/D2173</f>
        <v>1.0607500000000001</v>
      </c>
      <c r="P2173" s="9">
        <f>IFERROR(E2173/L2173,0)</f>
        <v>23.313186813186814</v>
      </c>
      <c r="Q2173" t="str">
        <f t="shared" si="99"/>
        <v>film &amp; video</v>
      </c>
      <c r="R2173" t="str">
        <f t="shared" si="100"/>
        <v>television</v>
      </c>
      <c r="S2173" s="14">
        <f>(((I2173/60)/60)/24)+DATE(1970,1,1)</f>
        <v>42177.208333333328</v>
      </c>
      <c r="T2173" s="14">
        <f t="shared" si="101"/>
        <v>42141.95711805555</v>
      </c>
    </row>
    <row r="2174" spans="1:20" ht="43.2" x14ac:dyDescent="0.3">
      <c r="A2174" s="5">
        <v>2172</v>
      </c>
      <c r="B2174" s="3" t="s">
        <v>2172</v>
      </c>
      <c r="C2174" s="3" t="s">
        <v>6281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182</v>
      </c>
      <c r="M2174" s="5" t="b">
        <v>1</v>
      </c>
      <c r="N2174" s="5" t="s">
        <v>8264</v>
      </c>
      <c r="O2174" s="6">
        <f>E2174/D2174</f>
        <v>1</v>
      </c>
      <c r="P2174" s="9">
        <f>IFERROR(E2174/L2174,0)</f>
        <v>5.4945054945054945</v>
      </c>
      <c r="Q2174" t="str">
        <f t="shared" si="99"/>
        <v>film &amp; video</v>
      </c>
      <c r="R2174" t="str">
        <f t="shared" si="100"/>
        <v>television</v>
      </c>
      <c r="S2174" s="14">
        <f>(((I2174/60)/60)/24)+DATE(1970,1,1)</f>
        <v>42112.580092592587</v>
      </c>
      <c r="T2174" s="14">
        <f t="shared" si="101"/>
        <v>42082.580092592587</v>
      </c>
    </row>
    <row r="2175" spans="1:20" ht="43.2" x14ac:dyDescent="0.3">
      <c r="A2175" s="5">
        <v>2173</v>
      </c>
      <c r="B2175" s="3" t="s">
        <v>2173</v>
      </c>
      <c r="C2175" s="3" t="s">
        <v>6282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182</v>
      </c>
      <c r="M2175" s="5" t="b">
        <v>1</v>
      </c>
      <c r="N2175" s="5" t="s">
        <v>8264</v>
      </c>
      <c r="O2175" s="6">
        <f>E2175/D2175</f>
        <v>1.2692857142857144</v>
      </c>
      <c r="P2175" s="9">
        <f>IFERROR(E2175/L2175,0)</f>
        <v>29.291208791208792</v>
      </c>
      <c r="Q2175" t="str">
        <f t="shared" si="99"/>
        <v>film &amp; video</v>
      </c>
      <c r="R2175" t="str">
        <f t="shared" si="100"/>
        <v>television</v>
      </c>
      <c r="S2175" s="14">
        <f>(((I2175/60)/60)/24)+DATE(1970,1,1)</f>
        <v>41527.165972222225</v>
      </c>
      <c r="T2175" s="14">
        <f t="shared" si="101"/>
        <v>41495.692627314813</v>
      </c>
    </row>
    <row r="2176" spans="1:20" ht="57.6" x14ac:dyDescent="0.3">
      <c r="A2176" s="5">
        <v>2174</v>
      </c>
      <c r="B2176" s="3" t="s">
        <v>2174</v>
      </c>
      <c r="C2176" s="3" t="s">
        <v>6283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182</v>
      </c>
      <c r="M2176" s="5" t="b">
        <v>1</v>
      </c>
      <c r="N2176" s="5" t="s">
        <v>8264</v>
      </c>
      <c r="O2176" s="6">
        <f>E2176/D2176</f>
        <v>1.0297499999999999</v>
      </c>
      <c r="P2176" s="9">
        <f>IFERROR(E2176/L2176,0)</f>
        <v>22.631868131868131</v>
      </c>
      <c r="Q2176" t="str">
        <f t="shared" si="99"/>
        <v>film &amp; video</v>
      </c>
      <c r="R2176" t="str">
        <f t="shared" si="100"/>
        <v>television</v>
      </c>
      <c r="S2176" s="14">
        <f>(((I2176/60)/60)/24)+DATE(1970,1,1)</f>
        <v>42495.542905092589</v>
      </c>
      <c r="T2176" s="14">
        <f t="shared" si="101"/>
        <v>42465.542905092589</v>
      </c>
    </row>
    <row r="2177" spans="1:20" ht="43.2" x14ac:dyDescent="0.3">
      <c r="A2177" s="5">
        <v>2175</v>
      </c>
      <c r="B2177" s="3" t="s">
        <v>2175</v>
      </c>
      <c r="C2177" s="3" t="s">
        <v>6284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182</v>
      </c>
      <c r="M2177" s="5" t="b">
        <v>1</v>
      </c>
      <c r="N2177" s="5" t="s">
        <v>8264</v>
      </c>
      <c r="O2177" s="6">
        <f>E2177/D2177</f>
        <v>2.5</v>
      </c>
      <c r="P2177" s="9">
        <f>IFERROR(E2177/L2177,0)</f>
        <v>9.615384615384615</v>
      </c>
      <c r="Q2177" t="str">
        <f t="shared" si="99"/>
        <v>film &amp; video</v>
      </c>
      <c r="R2177" t="str">
        <f t="shared" si="100"/>
        <v>television</v>
      </c>
      <c r="S2177" s="14">
        <f>(((I2177/60)/60)/24)+DATE(1970,1,1)</f>
        <v>42572.009097222224</v>
      </c>
      <c r="T2177" s="14">
        <f t="shared" si="101"/>
        <v>42565.009097222224</v>
      </c>
    </row>
    <row r="2178" spans="1:20" ht="43.2" x14ac:dyDescent="0.3">
      <c r="A2178" s="5">
        <v>2176</v>
      </c>
      <c r="B2178" s="3" t="s">
        <v>2176</v>
      </c>
      <c r="C2178" s="3" t="s">
        <v>6285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182</v>
      </c>
      <c r="M2178" s="5" t="b">
        <v>1</v>
      </c>
      <c r="N2178" s="5" t="s">
        <v>8264</v>
      </c>
      <c r="O2178" s="6">
        <f>E2178/D2178</f>
        <v>1.2602</v>
      </c>
      <c r="P2178" s="9">
        <f>IFERROR(E2178/L2178,0)</f>
        <v>34.620879120879124</v>
      </c>
      <c r="Q2178" t="str">
        <f t="shared" si="99"/>
        <v>film &amp; video</v>
      </c>
      <c r="R2178" t="str">
        <f t="shared" si="100"/>
        <v>television</v>
      </c>
      <c r="S2178" s="14">
        <f>(((I2178/60)/60)/24)+DATE(1970,1,1)</f>
        <v>42126.633206018523</v>
      </c>
      <c r="T2178" s="14">
        <f t="shared" si="101"/>
        <v>42096.633206018523</v>
      </c>
    </row>
    <row r="2179" spans="1:20" ht="72" x14ac:dyDescent="0.3">
      <c r="A2179" s="5">
        <v>2177</v>
      </c>
      <c r="B2179" s="3" t="s">
        <v>2177</v>
      </c>
      <c r="C2179" s="3" t="s">
        <v>6286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182</v>
      </c>
      <c r="M2179" s="5" t="b">
        <v>1</v>
      </c>
      <c r="N2179" s="5" t="s">
        <v>8264</v>
      </c>
      <c r="O2179" s="6">
        <f>E2179/D2179</f>
        <v>1.0012000000000001</v>
      </c>
      <c r="P2179" s="9">
        <f>IFERROR(E2179/L2179,0)</f>
        <v>13.752747252747254</v>
      </c>
      <c r="Q2179" t="str">
        <f t="shared" ref="Q2179:Q2242" si="102">LEFT(N2179, SEARCH("/",N2179)-1)</f>
        <v>film &amp; video</v>
      </c>
      <c r="R2179" t="str">
        <f t="shared" ref="R2179:R2242" si="103">RIGHT(N2179, LEN(N2179)-SEARCH("/", N2179))</f>
        <v>television</v>
      </c>
      <c r="S2179" s="14">
        <f>(((I2179/60)/60)/24)+DATE(1970,1,1)</f>
        <v>42527.250775462962</v>
      </c>
      <c r="T2179" s="14">
        <f t="shared" ref="T2179:T2242" si="104">(((J2179/60)/60)/24)+DATE(1970,1,1)</f>
        <v>42502.250775462962</v>
      </c>
    </row>
    <row r="2180" spans="1:20" ht="43.2" x14ac:dyDescent="0.3">
      <c r="A2180" s="5">
        <v>2178</v>
      </c>
      <c r="B2180" s="3" t="s">
        <v>2178</v>
      </c>
      <c r="C2180" s="3" t="s">
        <v>6287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182</v>
      </c>
      <c r="M2180" s="5" t="b">
        <v>1</v>
      </c>
      <c r="N2180" s="5" t="s">
        <v>8264</v>
      </c>
      <c r="O2180" s="6">
        <f>E2180/D2180</f>
        <v>1.3864000000000001</v>
      </c>
      <c r="P2180" s="9">
        <f>IFERROR(E2180/L2180,0)</f>
        <v>190.43956043956044</v>
      </c>
      <c r="Q2180" t="str">
        <f t="shared" si="102"/>
        <v>film &amp; video</v>
      </c>
      <c r="R2180" t="str">
        <f t="shared" si="103"/>
        <v>television</v>
      </c>
      <c r="S2180" s="14">
        <f>(((I2180/60)/60)/24)+DATE(1970,1,1)</f>
        <v>42753.63653935185</v>
      </c>
      <c r="T2180" s="14">
        <f t="shared" si="104"/>
        <v>42723.63653935185</v>
      </c>
    </row>
    <row r="2181" spans="1:20" ht="43.2" x14ac:dyDescent="0.3">
      <c r="A2181" s="5">
        <v>2179</v>
      </c>
      <c r="B2181" s="3" t="s">
        <v>2179</v>
      </c>
      <c r="C2181" s="3" t="s">
        <v>6288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182</v>
      </c>
      <c r="M2181" s="5" t="b">
        <v>1</v>
      </c>
      <c r="N2181" s="5" t="s">
        <v>8264</v>
      </c>
      <c r="O2181" s="6">
        <f>E2181/D2181</f>
        <v>1.6140000000000001</v>
      </c>
      <c r="P2181" s="9">
        <f>IFERROR(E2181/L2181,0)</f>
        <v>8.8681318681318686</v>
      </c>
      <c r="Q2181" t="str">
        <f t="shared" si="102"/>
        <v>film &amp; video</v>
      </c>
      <c r="R2181" t="str">
        <f t="shared" si="103"/>
        <v>television</v>
      </c>
      <c r="S2181" s="14">
        <f>(((I2181/60)/60)/24)+DATE(1970,1,1)</f>
        <v>42105.171203703707</v>
      </c>
      <c r="T2181" s="14">
        <f t="shared" si="104"/>
        <v>42075.171203703707</v>
      </c>
    </row>
    <row r="2182" spans="1:20" ht="28.8" x14ac:dyDescent="0.3">
      <c r="A2182" s="5">
        <v>2180</v>
      </c>
      <c r="B2182" s="3" t="s">
        <v>2180</v>
      </c>
      <c r="C2182" s="3" t="s">
        <v>6289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182</v>
      </c>
      <c r="M2182" s="5" t="b">
        <v>1</v>
      </c>
      <c r="N2182" s="5" t="s">
        <v>8264</v>
      </c>
      <c r="O2182" s="6">
        <f>E2182/D2182</f>
        <v>1.071842</v>
      </c>
      <c r="P2182" s="9">
        <f>IFERROR(E2182/L2182,0)</f>
        <v>29.446208791208793</v>
      </c>
      <c r="Q2182" t="str">
        <f t="shared" si="102"/>
        <v>film &amp; video</v>
      </c>
      <c r="R2182" t="str">
        <f t="shared" si="103"/>
        <v>television</v>
      </c>
      <c r="S2182" s="14">
        <f>(((I2182/60)/60)/24)+DATE(1970,1,1)</f>
        <v>42321.711435185185</v>
      </c>
      <c r="T2182" s="14">
        <f t="shared" si="104"/>
        <v>42279.669768518521</v>
      </c>
    </row>
    <row r="2183" spans="1:20" ht="57.6" x14ac:dyDescent="0.3">
      <c r="A2183" s="5">
        <v>2181</v>
      </c>
      <c r="B2183" s="3" t="s">
        <v>2181</v>
      </c>
      <c r="C2183" s="3" t="s">
        <v>6290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182</v>
      </c>
      <c r="M2183" s="5" t="b">
        <v>1</v>
      </c>
      <c r="N2183" s="5" t="s">
        <v>8264</v>
      </c>
      <c r="O2183" s="6">
        <f>E2183/D2183</f>
        <v>1.5309999999999999</v>
      </c>
      <c r="P2183" s="9">
        <f>IFERROR(E2183/L2183,0)</f>
        <v>16.824175824175825</v>
      </c>
      <c r="Q2183" t="str">
        <f t="shared" si="102"/>
        <v>film &amp; video</v>
      </c>
      <c r="R2183" t="str">
        <f t="shared" si="103"/>
        <v>television</v>
      </c>
      <c r="S2183" s="14">
        <f>(((I2183/60)/60)/24)+DATE(1970,1,1)</f>
        <v>42787.005243055552</v>
      </c>
      <c r="T2183" s="14">
        <f t="shared" si="104"/>
        <v>42773.005243055552</v>
      </c>
    </row>
    <row r="2184" spans="1:20" ht="43.2" x14ac:dyDescent="0.3">
      <c r="A2184" s="5">
        <v>2182</v>
      </c>
      <c r="B2184" s="3" t="s">
        <v>2182</v>
      </c>
      <c r="C2184" s="3" t="s">
        <v>6291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182</v>
      </c>
      <c r="M2184" s="5" t="b">
        <v>1</v>
      </c>
      <c r="N2184" s="5" t="s">
        <v>8264</v>
      </c>
      <c r="O2184" s="6">
        <f>E2184/D2184</f>
        <v>5.2416666666666663</v>
      </c>
      <c r="P2184" s="9">
        <f>IFERROR(E2184/L2184,0)</f>
        <v>86.401098901098905</v>
      </c>
      <c r="Q2184" t="str">
        <f t="shared" si="102"/>
        <v>film &amp; video</v>
      </c>
      <c r="R2184" t="str">
        <f t="shared" si="103"/>
        <v>television</v>
      </c>
      <c r="S2184" s="14">
        <f>(((I2184/60)/60)/24)+DATE(1970,1,1)</f>
        <v>41914.900752314818</v>
      </c>
      <c r="T2184" s="14">
        <f t="shared" si="104"/>
        <v>41879.900752314818</v>
      </c>
    </row>
    <row r="2185" spans="1:20" ht="43.2" x14ac:dyDescent="0.3">
      <c r="A2185" s="5">
        <v>2183</v>
      </c>
      <c r="B2185" s="3" t="s">
        <v>2183</v>
      </c>
      <c r="C2185" s="3" t="s">
        <v>6292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182</v>
      </c>
      <c r="M2185" s="5" t="b">
        <v>1</v>
      </c>
      <c r="N2185" s="5" t="s">
        <v>8264</v>
      </c>
      <c r="O2185" s="6">
        <f>E2185/D2185</f>
        <v>4.8927777777777779</v>
      </c>
      <c r="P2185" s="9">
        <f>IFERROR(E2185/L2185,0)</f>
        <v>48.390109890109891</v>
      </c>
      <c r="Q2185" t="str">
        <f t="shared" si="102"/>
        <v>film &amp; video</v>
      </c>
      <c r="R2185" t="str">
        <f t="shared" si="103"/>
        <v>television</v>
      </c>
      <c r="S2185" s="14">
        <f>(((I2185/60)/60)/24)+DATE(1970,1,1)</f>
        <v>42775.208333333328</v>
      </c>
      <c r="T2185" s="14">
        <f t="shared" si="104"/>
        <v>42745.365474537044</v>
      </c>
    </row>
    <row r="2186" spans="1:20" ht="57.6" x14ac:dyDescent="0.3">
      <c r="A2186" s="5">
        <v>2184</v>
      </c>
      <c r="B2186" s="3" t="s">
        <v>2184</v>
      </c>
      <c r="C2186" s="3" t="s">
        <v>6293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0</v>
      </c>
      <c r="L2186" s="5">
        <v>182</v>
      </c>
      <c r="M2186" s="5" t="b">
        <v>1</v>
      </c>
      <c r="N2186" s="5" t="s">
        <v>8264</v>
      </c>
      <c r="O2186" s="6">
        <f>E2186/D2186</f>
        <v>2.8473999999999999</v>
      </c>
      <c r="P2186" s="9">
        <f>IFERROR(E2186/L2186,0)</f>
        <v>156.45054945054946</v>
      </c>
      <c r="Q2186" t="str">
        <f t="shared" si="102"/>
        <v>film &amp; video</v>
      </c>
      <c r="R2186" t="str">
        <f t="shared" si="103"/>
        <v>television</v>
      </c>
      <c r="S2186" s="14">
        <f>(((I2186/60)/60)/24)+DATE(1970,1,1)</f>
        <v>42394.666666666672</v>
      </c>
      <c r="T2186" s="14">
        <f t="shared" si="104"/>
        <v>42380.690289351856</v>
      </c>
    </row>
    <row r="2187" spans="1:20" ht="43.2" x14ac:dyDescent="0.3">
      <c r="A2187" s="5">
        <v>2185</v>
      </c>
      <c r="B2187" s="3" t="s">
        <v>2185</v>
      </c>
      <c r="C2187" s="3" t="s">
        <v>6294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182</v>
      </c>
      <c r="M2187" s="5" t="b">
        <v>1</v>
      </c>
      <c r="N2187" s="5" t="s">
        <v>8264</v>
      </c>
      <c r="O2187" s="6">
        <f>E2187/D2187</f>
        <v>18.569700000000001</v>
      </c>
      <c r="P2187" s="9">
        <f>IFERROR(E2187/L2187,0)</f>
        <v>510.1565934065934</v>
      </c>
      <c r="Q2187" t="str">
        <f t="shared" si="102"/>
        <v>film &amp; video</v>
      </c>
      <c r="R2187" t="str">
        <f t="shared" si="103"/>
        <v>television</v>
      </c>
      <c r="S2187" s="14">
        <f>(((I2187/60)/60)/24)+DATE(1970,1,1)</f>
        <v>41359.349988425929</v>
      </c>
      <c r="T2187" s="14">
        <f t="shared" si="104"/>
        <v>41319.349988425929</v>
      </c>
    </row>
    <row r="2188" spans="1:20" ht="43.2" x14ac:dyDescent="0.3">
      <c r="A2188" s="5">
        <v>2186</v>
      </c>
      <c r="B2188" s="3" t="s">
        <v>2186</v>
      </c>
      <c r="C2188" s="3" t="s">
        <v>6295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182</v>
      </c>
      <c r="M2188" s="5" t="b">
        <v>1</v>
      </c>
      <c r="N2188" s="5" t="s">
        <v>8264</v>
      </c>
      <c r="O2188" s="6">
        <f>E2188/D2188</f>
        <v>1.0967499999999999</v>
      </c>
      <c r="P2188" s="9">
        <f>IFERROR(E2188/L2188,0)</f>
        <v>120.52197802197803</v>
      </c>
      <c r="Q2188" t="str">
        <f t="shared" si="102"/>
        <v>film &amp; video</v>
      </c>
      <c r="R2188" t="str">
        <f t="shared" si="103"/>
        <v>television</v>
      </c>
      <c r="S2188" s="14">
        <f>(((I2188/60)/60)/24)+DATE(1970,1,1)</f>
        <v>42620.083333333328</v>
      </c>
      <c r="T2188" s="14">
        <f t="shared" si="104"/>
        <v>42583.615081018521</v>
      </c>
    </row>
    <row r="2189" spans="1:20" ht="43.2" x14ac:dyDescent="0.3">
      <c r="A2189" s="5">
        <v>2187</v>
      </c>
      <c r="B2189" s="3" t="s">
        <v>2187</v>
      </c>
      <c r="C2189" s="3" t="s">
        <v>6296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0</v>
      </c>
      <c r="L2189" s="5">
        <v>182</v>
      </c>
      <c r="M2189" s="5" t="b">
        <v>1</v>
      </c>
      <c r="N2189" s="5" t="s">
        <v>8264</v>
      </c>
      <c r="O2189" s="6">
        <f>E2189/D2189</f>
        <v>10.146425000000001</v>
      </c>
      <c r="P2189" s="9">
        <f>IFERROR(E2189/L2189,0)</f>
        <v>1114.9917582417581</v>
      </c>
      <c r="Q2189" t="str">
        <f t="shared" si="102"/>
        <v>film &amp; video</v>
      </c>
      <c r="R2189" t="str">
        <f t="shared" si="103"/>
        <v>television</v>
      </c>
      <c r="S2189" s="14">
        <f>(((I2189/60)/60)/24)+DATE(1970,1,1)</f>
        <v>42097.165972222225</v>
      </c>
      <c r="T2189" s="14">
        <f t="shared" si="104"/>
        <v>42068.209097222221</v>
      </c>
    </row>
    <row r="2190" spans="1:20" ht="43.2" x14ac:dyDescent="0.3">
      <c r="A2190" s="5">
        <v>2188</v>
      </c>
      <c r="B2190" s="3" t="s">
        <v>2188</v>
      </c>
      <c r="C2190" s="3" t="s">
        <v>6297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182</v>
      </c>
      <c r="M2190" s="5" t="b">
        <v>1</v>
      </c>
      <c r="N2190" s="5" t="s">
        <v>8264</v>
      </c>
      <c r="O2190" s="6">
        <f>E2190/D2190</f>
        <v>4.1217692027666546</v>
      </c>
      <c r="P2190" s="9">
        <f>IFERROR(E2190/L2190,0)</f>
        <v>124.42307692307692</v>
      </c>
      <c r="Q2190" t="str">
        <f t="shared" si="102"/>
        <v>film &amp; video</v>
      </c>
      <c r="R2190" t="str">
        <f t="shared" si="103"/>
        <v>television</v>
      </c>
      <c r="S2190" s="14">
        <f>(((I2190/60)/60)/24)+DATE(1970,1,1)</f>
        <v>42668.708333333328</v>
      </c>
      <c r="T2190" s="14">
        <f t="shared" si="104"/>
        <v>42633.586122685185</v>
      </c>
    </row>
    <row r="2191" spans="1:20" ht="43.2" x14ac:dyDescent="0.3">
      <c r="A2191" s="5">
        <v>2189</v>
      </c>
      <c r="B2191" s="3" t="s">
        <v>2189</v>
      </c>
      <c r="C2191" s="3" t="s">
        <v>6298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182</v>
      </c>
      <c r="M2191" s="5" t="b">
        <v>1</v>
      </c>
      <c r="N2191" s="5" t="s">
        <v>8264</v>
      </c>
      <c r="O2191" s="6">
        <f>E2191/D2191</f>
        <v>5.0324999999999998</v>
      </c>
      <c r="P2191" s="9">
        <f>IFERROR(E2191/L2191,0)</f>
        <v>33.181318681318679</v>
      </c>
      <c r="Q2191" t="str">
        <f t="shared" si="102"/>
        <v>film &amp; video</v>
      </c>
      <c r="R2191" t="str">
        <f t="shared" si="103"/>
        <v>television</v>
      </c>
      <c r="S2191" s="14">
        <f>(((I2191/60)/60)/24)+DATE(1970,1,1)</f>
        <v>42481.916666666672</v>
      </c>
      <c r="T2191" s="14">
        <f t="shared" si="104"/>
        <v>42467.788194444445</v>
      </c>
    </row>
    <row r="2192" spans="1:20" ht="43.2" x14ac:dyDescent="0.3">
      <c r="A2192" s="5">
        <v>2190</v>
      </c>
      <c r="B2192" s="3" t="s">
        <v>2190</v>
      </c>
      <c r="C2192" s="3" t="s">
        <v>6299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182</v>
      </c>
      <c r="M2192" s="5" t="b">
        <v>1</v>
      </c>
      <c r="N2192" s="5" t="s">
        <v>8264</v>
      </c>
      <c r="O2192" s="6">
        <f>E2192/D2192</f>
        <v>1.8461052631578947</v>
      </c>
      <c r="P2192" s="9">
        <f>IFERROR(E2192/L2192,0)</f>
        <v>192.72527472527472</v>
      </c>
      <c r="Q2192" t="str">
        <f t="shared" si="102"/>
        <v>film &amp; video</v>
      </c>
      <c r="R2192" t="str">
        <f t="shared" si="103"/>
        <v>television</v>
      </c>
      <c r="S2192" s="14">
        <f>(((I2192/60)/60)/24)+DATE(1970,1,1)</f>
        <v>42452.290972222225</v>
      </c>
      <c r="T2192" s="14">
        <f t="shared" si="104"/>
        <v>42417.625046296293</v>
      </c>
    </row>
    <row r="2193" spans="1:20" ht="43.2" x14ac:dyDescent="0.3">
      <c r="A2193" s="5">
        <v>2191</v>
      </c>
      <c r="B2193" s="3" t="s">
        <v>2191</v>
      </c>
      <c r="C2193" s="3" t="s">
        <v>6300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182</v>
      </c>
      <c r="M2193" s="5" t="b">
        <v>1</v>
      </c>
      <c r="N2193" s="5" t="s">
        <v>8264</v>
      </c>
      <c r="O2193" s="6">
        <f>E2193/D2193</f>
        <v>1.1973333333333334</v>
      </c>
      <c r="P2193" s="9">
        <f>IFERROR(E2193/L2193,0)</f>
        <v>4.9340659340659343</v>
      </c>
      <c r="Q2193" t="str">
        <f t="shared" si="102"/>
        <v>film &amp; video</v>
      </c>
      <c r="R2193" t="str">
        <f t="shared" si="103"/>
        <v>television</v>
      </c>
      <c r="S2193" s="14">
        <f>(((I2193/60)/60)/24)+DATE(1970,1,1)</f>
        <v>42780.833645833336</v>
      </c>
      <c r="T2193" s="14">
        <f t="shared" si="104"/>
        <v>42768.833645833336</v>
      </c>
    </row>
    <row r="2194" spans="1:20" ht="43.2" x14ac:dyDescent="0.3">
      <c r="A2194" s="5">
        <v>2192</v>
      </c>
      <c r="B2194" s="3" t="s">
        <v>2192</v>
      </c>
      <c r="C2194" s="3" t="s">
        <v>6301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182</v>
      </c>
      <c r="M2194" s="5" t="b">
        <v>1</v>
      </c>
      <c r="N2194" s="5" t="s">
        <v>8264</v>
      </c>
      <c r="O2194" s="6">
        <f>E2194/D2194</f>
        <v>10.812401666666668</v>
      </c>
      <c r="P2194" s="9">
        <f>IFERROR(E2194/L2194,0)</f>
        <v>712.90560439560443</v>
      </c>
      <c r="Q2194" t="str">
        <f t="shared" si="102"/>
        <v>film &amp; video</v>
      </c>
      <c r="R2194" t="str">
        <f t="shared" si="103"/>
        <v>television</v>
      </c>
      <c r="S2194" s="14">
        <f>(((I2194/60)/60)/24)+DATE(1970,1,1)</f>
        <v>42719.958333333328</v>
      </c>
      <c r="T2194" s="14">
        <f t="shared" si="104"/>
        <v>42691.8512037037</v>
      </c>
    </row>
    <row r="2195" spans="1:20" ht="57.6" x14ac:dyDescent="0.3">
      <c r="A2195" s="5">
        <v>2193</v>
      </c>
      <c r="B2195" s="3" t="s">
        <v>2193</v>
      </c>
      <c r="C2195" s="3" t="s">
        <v>6302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182</v>
      </c>
      <c r="M2195" s="5" t="b">
        <v>1</v>
      </c>
      <c r="N2195" s="5" t="s">
        <v>8264</v>
      </c>
      <c r="O2195" s="6">
        <f>E2195/D2195</f>
        <v>4.5237333333333334</v>
      </c>
      <c r="P2195" s="9">
        <f>IFERROR(E2195/L2195,0)</f>
        <v>372.83516483516485</v>
      </c>
      <c r="Q2195" t="str">
        <f t="shared" si="102"/>
        <v>film &amp; video</v>
      </c>
      <c r="R2195" t="str">
        <f t="shared" si="103"/>
        <v>television</v>
      </c>
      <c r="S2195" s="14">
        <f>(((I2195/60)/60)/24)+DATE(1970,1,1)</f>
        <v>42695.207638888889</v>
      </c>
      <c r="T2195" s="14">
        <f t="shared" si="104"/>
        <v>42664.405925925923</v>
      </c>
    </row>
    <row r="2196" spans="1:20" ht="57.6" x14ac:dyDescent="0.3">
      <c r="A2196" s="5">
        <v>2194</v>
      </c>
      <c r="B2196" s="3" t="s">
        <v>2194</v>
      </c>
      <c r="C2196" s="3" t="s">
        <v>6303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182</v>
      </c>
      <c r="M2196" s="5" t="b">
        <v>1</v>
      </c>
      <c r="N2196" s="5" t="s">
        <v>8264</v>
      </c>
      <c r="O2196" s="6">
        <f>E2196/D2196</f>
        <v>5.3737000000000004</v>
      </c>
      <c r="P2196" s="9">
        <f>IFERROR(E2196/L2196,0)</f>
        <v>295.25824175824175</v>
      </c>
      <c r="Q2196" t="str">
        <f t="shared" si="102"/>
        <v>film &amp; video</v>
      </c>
      <c r="R2196" t="str">
        <f t="shared" si="103"/>
        <v>television</v>
      </c>
      <c r="S2196" s="14">
        <f>(((I2196/60)/60)/24)+DATE(1970,1,1)</f>
        <v>42455.716319444444</v>
      </c>
      <c r="T2196" s="14">
        <f t="shared" si="104"/>
        <v>42425.757986111115</v>
      </c>
    </row>
    <row r="2197" spans="1:20" ht="28.8" x14ac:dyDescent="0.3">
      <c r="A2197" s="5">
        <v>2195</v>
      </c>
      <c r="B2197" s="3" t="s">
        <v>2195</v>
      </c>
      <c r="C2197" s="3" t="s">
        <v>6304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182</v>
      </c>
      <c r="M2197" s="5" t="b">
        <v>1</v>
      </c>
      <c r="N2197" s="5" t="s">
        <v>8264</v>
      </c>
      <c r="O2197" s="6">
        <f>E2197/D2197</f>
        <v>1.2032608695652174</v>
      </c>
      <c r="P2197" s="9">
        <f>IFERROR(E2197/L2197,0)</f>
        <v>30.412087912087912</v>
      </c>
      <c r="Q2197" t="str">
        <f t="shared" si="102"/>
        <v>film &amp; video</v>
      </c>
      <c r="R2197" t="str">
        <f t="shared" si="103"/>
        <v>television</v>
      </c>
      <c r="S2197" s="14">
        <f>(((I2197/60)/60)/24)+DATE(1970,1,1)</f>
        <v>42227.771990740745</v>
      </c>
      <c r="T2197" s="14">
        <f t="shared" si="104"/>
        <v>42197.771990740745</v>
      </c>
    </row>
    <row r="2198" spans="1:20" ht="28.8" x14ac:dyDescent="0.3">
      <c r="A2198" s="5">
        <v>2196</v>
      </c>
      <c r="B2198" s="3" t="s">
        <v>2196</v>
      </c>
      <c r="C2198" s="3" t="s">
        <v>6305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182</v>
      </c>
      <c r="M2198" s="5" t="b">
        <v>1</v>
      </c>
      <c r="N2198" s="5" t="s">
        <v>8264</v>
      </c>
      <c r="O2198" s="6">
        <f>E2198/D2198</f>
        <v>1.1383571428571428</v>
      </c>
      <c r="P2198" s="9">
        <f>IFERROR(E2198/L2198,0)</f>
        <v>87.565934065934073</v>
      </c>
      <c r="Q2198" t="str">
        <f t="shared" si="102"/>
        <v>film &amp; video</v>
      </c>
      <c r="R2198" t="str">
        <f t="shared" si="103"/>
        <v>television</v>
      </c>
      <c r="S2198" s="14">
        <f>(((I2198/60)/60)/24)+DATE(1970,1,1)</f>
        <v>42706.291666666672</v>
      </c>
      <c r="T2198" s="14">
        <f t="shared" si="104"/>
        <v>42675.487291666665</v>
      </c>
    </row>
    <row r="2199" spans="1:20" ht="43.2" x14ac:dyDescent="0.3">
      <c r="A2199" s="5">
        <v>2197</v>
      </c>
      <c r="B2199" s="3" t="s">
        <v>2197</v>
      </c>
      <c r="C2199" s="3" t="s">
        <v>6306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182</v>
      </c>
      <c r="M2199" s="5" t="b">
        <v>1</v>
      </c>
      <c r="N2199" s="5" t="s">
        <v>8264</v>
      </c>
      <c r="O2199" s="6">
        <f>E2199/D2199</f>
        <v>9.5103109999999997</v>
      </c>
      <c r="P2199" s="9">
        <f>IFERROR(E2199/L2199,0)</f>
        <v>1567.6336813186815</v>
      </c>
      <c r="Q2199" t="str">
        <f t="shared" si="102"/>
        <v>film &amp; video</v>
      </c>
      <c r="R2199" t="str">
        <f t="shared" si="103"/>
        <v>television</v>
      </c>
      <c r="S2199" s="14">
        <f>(((I2199/60)/60)/24)+DATE(1970,1,1)</f>
        <v>42063.584016203706</v>
      </c>
      <c r="T2199" s="14">
        <f t="shared" si="104"/>
        <v>42033.584016203706</v>
      </c>
    </row>
    <row r="2200" spans="1:20" ht="43.2" x14ac:dyDescent="0.3">
      <c r="A2200" s="5">
        <v>2198</v>
      </c>
      <c r="B2200" s="3" t="s">
        <v>2198</v>
      </c>
      <c r="C2200" s="3" t="s">
        <v>6307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182</v>
      </c>
      <c r="M2200" s="5" t="b">
        <v>1</v>
      </c>
      <c r="N2200" s="5" t="s">
        <v>8264</v>
      </c>
      <c r="O2200" s="6">
        <f>E2200/D2200</f>
        <v>1.3289249999999999</v>
      </c>
      <c r="P2200" s="9">
        <f>IFERROR(E2200/L2200,0)</f>
        <v>292.07142857142856</v>
      </c>
      <c r="Q2200" t="str">
        <f t="shared" si="102"/>
        <v>film &amp; video</v>
      </c>
      <c r="R2200" t="str">
        <f t="shared" si="103"/>
        <v>television</v>
      </c>
      <c r="S2200" s="14">
        <f>(((I2200/60)/60)/24)+DATE(1970,1,1)</f>
        <v>42322.555555555555</v>
      </c>
      <c r="T2200" s="14">
        <f t="shared" si="104"/>
        <v>42292.513888888891</v>
      </c>
    </row>
    <row r="2201" spans="1:20" ht="28.8" x14ac:dyDescent="0.3">
      <c r="A2201" s="5">
        <v>2199</v>
      </c>
      <c r="B2201" s="3" t="s">
        <v>2199</v>
      </c>
      <c r="C2201" s="3" t="s">
        <v>6308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0</v>
      </c>
      <c r="L2201" s="5">
        <v>182</v>
      </c>
      <c r="M2201" s="5" t="b">
        <v>1</v>
      </c>
      <c r="N2201" s="5" t="s">
        <v>8264</v>
      </c>
      <c r="O2201" s="6">
        <f>E2201/D2201</f>
        <v>1.4697777777777778</v>
      </c>
      <c r="P2201" s="9">
        <f>IFERROR(E2201/L2201,0)</f>
        <v>72.681318681318686</v>
      </c>
      <c r="Q2201" t="str">
        <f t="shared" si="102"/>
        <v>film &amp; video</v>
      </c>
      <c r="R2201" t="str">
        <f t="shared" si="103"/>
        <v>television</v>
      </c>
      <c r="S2201" s="14">
        <f>(((I2201/60)/60)/24)+DATE(1970,1,1)</f>
        <v>42292.416643518518</v>
      </c>
      <c r="T2201" s="14">
        <f t="shared" si="104"/>
        <v>42262.416643518518</v>
      </c>
    </row>
    <row r="2202" spans="1:20" ht="43.2" x14ac:dyDescent="0.3">
      <c r="A2202" s="5">
        <v>2200</v>
      </c>
      <c r="B2202" s="3" t="s">
        <v>2200</v>
      </c>
      <c r="C2202" s="3" t="s">
        <v>6309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182</v>
      </c>
      <c r="M2202" s="5" t="b">
        <v>1</v>
      </c>
      <c r="N2202" s="5" t="s">
        <v>8264</v>
      </c>
      <c r="O2202" s="6">
        <f>E2202/D2202</f>
        <v>5.4215</v>
      </c>
      <c r="P2202" s="9">
        <f>IFERROR(E2202/L2202,0)</f>
        <v>59.57692307692308</v>
      </c>
      <c r="Q2202" t="str">
        <f t="shared" si="102"/>
        <v>film &amp; video</v>
      </c>
      <c r="R2202" t="str">
        <f t="shared" si="103"/>
        <v>television</v>
      </c>
      <c r="S2202" s="14">
        <f>(((I2202/60)/60)/24)+DATE(1970,1,1)</f>
        <v>42191.125</v>
      </c>
      <c r="T2202" s="14">
        <f t="shared" si="104"/>
        <v>42163.625787037032</v>
      </c>
    </row>
    <row r="2203" spans="1:20" ht="43.2" x14ac:dyDescent="0.3">
      <c r="A2203" s="5">
        <v>2201</v>
      </c>
      <c r="B2203" s="3" t="s">
        <v>2201</v>
      </c>
      <c r="C2203" s="3" t="s">
        <v>6310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182</v>
      </c>
      <c r="M2203" s="5" t="b">
        <v>1</v>
      </c>
      <c r="N2203" s="5" t="s">
        <v>8264</v>
      </c>
      <c r="O2203" s="6">
        <f>E2203/D2203</f>
        <v>3.8271818181818182</v>
      </c>
      <c r="P2203" s="9">
        <f>IFERROR(E2203/L2203,0)</f>
        <v>2.313131868131868</v>
      </c>
      <c r="Q2203" t="str">
        <f t="shared" si="102"/>
        <v>film &amp; video</v>
      </c>
      <c r="R2203" t="str">
        <f t="shared" si="103"/>
        <v>television</v>
      </c>
      <c r="S2203" s="14">
        <f>(((I2203/60)/60)/24)+DATE(1970,1,1)</f>
        <v>41290.846817129634</v>
      </c>
      <c r="T2203" s="14">
        <f t="shared" si="104"/>
        <v>41276.846817129634</v>
      </c>
    </row>
    <row r="2204" spans="1:20" ht="28.8" x14ac:dyDescent="0.3">
      <c r="A2204" s="5">
        <v>2202</v>
      </c>
      <c r="B2204" s="3" t="s">
        <v>2202</v>
      </c>
      <c r="C2204" s="3" t="s">
        <v>6311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182</v>
      </c>
      <c r="M2204" s="5" t="b">
        <v>1</v>
      </c>
      <c r="N2204" s="5" t="s">
        <v>8264</v>
      </c>
      <c r="O2204" s="6">
        <f>E2204/D2204</f>
        <v>7.0418124999999998</v>
      </c>
      <c r="P2204" s="9">
        <f>IFERROR(E2204/L2204,0)</f>
        <v>154.7651098901099</v>
      </c>
      <c r="Q2204" t="str">
        <f t="shared" si="102"/>
        <v>film &amp; video</v>
      </c>
      <c r="R2204" t="str">
        <f t="shared" si="103"/>
        <v>television</v>
      </c>
      <c r="S2204" s="14">
        <f>(((I2204/60)/60)/24)+DATE(1970,1,1)</f>
        <v>41214.849166666667</v>
      </c>
      <c r="T2204" s="14">
        <f t="shared" si="104"/>
        <v>41184.849166666667</v>
      </c>
    </row>
    <row r="2205" spans="1:20" ht="43.2" x14ac:dyDescent="0.3">
      <c r="A2205" s="5">
        <v>2203</v>
      </c>
      <c r="B2205" s="3" t="s">
        <v>2203</v>
      </c>
      <c r="C2205" s="3" t="s">
        <v>6312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182</v>
      </c>
      <c r="M2205" s="5" t="b">
        <v>1</v>
      </c>
      <c r="N2205" s="5" t="s">
        <v>8264</v>
      </c>
      <c r="O2205" s="6">
        <f>E2205/D2205</f>
        <v>1.0954999999999999</v>
      </c>
      <c r="P2205" s="9">
        <f>IFERROR(E2205/L2205,0)</f>
        <v>12.038461538461538</v>
      </c>
      <c r="Q2205" t="str">
        <f t="shared" si="102"/>
        <v>film &amp; video</v>
      </c>
      <c r="R2205" t="str">
        <f t="shared" si="103"/>
        <v>television</v>
      </c>
      <c r="S2205" s="14">
        <f>(((I2205/60)/60)/24)+DATE(1970,1,1)</f>
        <v>42271.85974537037</v>
      </c>
      <c r="T2205" s="14">
        <f t="shared" si="104"/>
        <v>42241.85974537037</v>
      </c>
    </row>
    <row r="2206" spans="1:20" ht="43.2" x14ac:dyDescent="0.3">
      <c r="A2206" s="5">
        <v>2204</v>
      </c>
      <c r="B2206" s="3" t="s">
        <v>2204</v>
      </c>
      <c r="C2206" s="3" t="s">
        <v>6313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182</v>
      </c>
      <c r="M2206" s="5" t="b">
        <v>1</v>
      </c>
      <c r="N2206" s="5" t="s">
        <v>8264</v>
      </c>
      <c r="O2206" s="6">
        <f>E2206/D2206</f>
        <v>1.3286666666666667</v>
      </c>
      <c r="P2206" s="9">
        <f>IFERROR(E2206/L2206,0)</f>
        <v>10.950549450549451</v>
      </c>
      <c r="Q2206" t="str">
        <f t="shared" si="102"/>
        <v>film &amp; video</v>
      </c>
      <c r="R2206" t="str">
        <f t="shared" si="103"/>
        <v>television</v>
      </c>
      <c r="S2206" s="14">
        <f>(((I2206/60)/60)/24)+DATE(1970,1,1)</f>
        <v>41342.311562499999</v>
      </c>
      <c r="T2206" s="14">
        <f t="shared" si="104"/>
        <v>41312.311562499999</v>
      </c>
    </row>
    <row r="2207" spans="1:20" ht="43.2" x14ac:dyDescent="0.3">
      <c r="A2207" s="5">
        <v>2205</v>
      </c>
      <c r="B2207" s="3" t="s">
        <v>2205</v>
      </c>
      <c r="C2207" s="3" t="s">
        <v>6314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182</v>
      </c>
      <c r="M2207" s="5" t="b">
        <v>1</v>
      </c>
      <c r="N2207" s="5" t="s">
        <v>8264</v>
      </c>
      <c r="O2207" s="6">
        <f>E2207/D2207</f>
        <v>1.52</v>
      </c>
      <c r="P2207" s="9">
        <f>IFERROR(E2207/L2207,0)</f>
        <v>6.2637362637362637</v>
      </c>
      <c r="Q2207" t="str">
        <f t="shared" si="102"/>
        <v>film &amp; video</v>
      </c>
      <c r="R2207" t="str">
        <f t="shared" si="103"/>
        <v>television</v>
      </c>
      <c r="S2207" s="14">
        <f>(((I2207/60)/60)/24)+DATE(1970,1,1)</f>
        <v>41061.82163194444</v>
      </c>
      <c r="T2207" s="14">
        <f t="shared" si="104"/>
        <v>41031.82163194444</v>
      </c>
    </row>
    <row r="2208" spans="1:20" ht="43.2" x14ac:dyDescent="0.3">
      <c r="A2208" s="5">
        <v>2206</v>
      </c>
      <c r="B2208" s="3" t="s">
        <v>2206</v>
      </c>
      <c r="C2208" s="3" t="s">
        <v>6315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182</v>
      </c>
      <c r="M2208" s="5" t="b">
        <v>1</v>
      </c>
      <c r="N2208" s="5" t="s">
        <v>8264</v>
      </c>
      <c r="O2208" s="6">
        <f>E2208/D2208</f>
        <v>1.0272727272727273</v>
      </c>
      <c r="P2208" s="9">
        <f>IFERROR(E2208/L2208,0)</f>
        <v>6.2087912087912089</v>
      </c>
      <c r="Q2208" t="str">
        <f t="shared" si="102"/>
        <v>film &amp; video</v>
      </c>
      <c r="R2208" t="str">
        <f t="shared" si="103"/>
        <v>television</v>
      </c>
      <c r="S2208" s="14">
        <f>(((I2208/60)/60)/24)+DATE(1970,1,1)</f>
        <v>41015.257222222222</v>
      </c>
      <c r="T2208" s="14">
        <f t="shared" si="104"/>
        <v>40997.257222222222</v>
      </c>
    </row>
    <row r="2209" spans="1:20" ht="43.2" x14ac:dyDescent="0.3">
      <c r="A2209" s="5">
        <v>2207</v>
      </c>
      <c r="B2209" s="3" t="s">
        <v>2207</v>
      </c>
      <c r="C2209" s="3" t="s">
        <v>6316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182</v>
      </c>
      <c r="M2209" s="5" t="b">
        <v>1</v>
      </c>
      <c r="N2209" s="5" t="s">
        <v>8264</v>
      </c>
      <c r="O2209" s="6">
        <f>E2209/D2209</f>
        <v>1</v>
      </c>
      <c r="P2209" s="9">
        <f>IFERROR(E2209/L2209,0)</f>
        <v>10.989010989010989</v>
      </c>
      <c r="Q2209" t="str">
        <f t="shared" si="102"/>
        <v>film &amp; video</v>
      </c>
      <c r="R2209" t="str">
        <f t="shared" si="103"/>
        <v>television</v>
      </c>
      <c r="S2209" s="14">
        <f>(((I2209/60)/60)/24)+DATE(1970,1,1)</f>
        <v>41594.235798611109</v>
      </c>
      <c r="T2209" s="14">
        <f t="shared" si="104"/>
        <v>41564.194131944445</v>
      </c>
    </row>
    <row r="2210" spans="1:20" ht="43.2" x14ac:dyDescent="0.3">
      <c r="A2210" s="5">
        <v>2208</v>
      </c>
      <c r="B2210" s="3" t="s">
        <v>2208</v>
      </c>
      <c r="C2210" s="3" t="s">
        <v>6317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182</v>
      </c>
      <c r="M2210" s="5" t="b">
        <v>1</v>
      </c>
      <c r="N2210" s="5" t="s">
        <v>8264</v>
      </c>
      <c r="O2210" s="6">
        <f>E2210/D2210</f>
        <v>1.016</v>
      </c>
      <c r="P2210" s="9">
        <f>IFERROR(E2210/L2210,0)</f>
        <v>5.5824175824175821</v>
      </c>
      <c r="Q2210" t="str">
        <f t="shared" si="102"/>
        <v>film &amp; video</v>
      </c>
      <c r="R2210" t="str">
        <f t="shared" si="103"/>
        <v>television</v>
      </c>
      <c r="S2210" s="14">
        <f>(((I2210/60)/60)/24)+DATE(1970,1,1)</f>
        <v>41006.166666666664</v>
      </c>
      <c r="T2210" s="14">
        <f t="shared" si="104"/>
        <v>40946.882245370369</v>
      </c>
    </row>
    <row r="2211" spans="1:20" ht="28.8" x14ac:dyDescent="0.3">
      <c r="A2211" s="5">
        <v>2209</v>
      </c>
      <c r="B2211" s="3" t="s">
        <v>2209</v>
      </c>
      <c r="C2211" s="3" t="s">
        <v>6318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182</v>
      </c>
      <c r="M2211" s="5" t="b">
        <v>1</v>
      </c>
      <c r="N2211" s="5" t="s">
        <v>8264</v>
      </c>
      <c r="O2211" s="6">
        <f>E2211/D2211</f>
        <v>1.508</v>
      </c>
      <c r="P2211" s="9">
        <f>IFERROR(E2211/L2211,0)</f>
        <v>4.1428571428571432</v>
      </c>
      <c r="Q2211" t="str">
        <f t="shared" si="102"/>
        <v>film &amp; video</v>
      </c>
      <c r="R2211" t="str">
        <f t="shared" si="103"/>
        <v>television</v>
      </c>
      <c r="S2211" s="14">
        <f>(((I2211/60)/60)/24)+DATE(1970,1,1)</f>
        <v>41743.958333333336</v>
      </c>
      <c r="T2211" s="14">
        <f t="shared" si="104"/>
        <v>41732.479675925926</v>
      </c>
    </row>
    <row r="2212" spans="1:20" ht="43.2" x14ac:dyDescent="0.3">
      <c r="A2212" s="5">
        <v>2210</v>
      </c>
      <c r="B2212" s="3" t="s">
        <v>2210</v>
      </c>
      <c r="C2212" s="3" t="s">
        <v>6319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182</v>
      </c>
      <c r="M2212" s="5" t="b">
        <v>1</v>
      </c>
      <c r="N2212" s="5" t="s">
        <v>8264</v>
      </c>
      <c r="O2212" s="6">
        <f>E2212/D2212</f>
        <v>1.11425</v>
      </c>
      <c r="P2212" s="9">
        <f>IFERROR(E2212/L2212,0)</f>
        <v>24.489010989010989</v>
      </c>
      <c r="Q2212" t="str">
        <f t="shared" si="102"/>
        <v>film &amp; video</v>
      </c>
      <c r="R2212" t="str">
        <f t="shared" si="103"/>
        <v>television</v>
      </c>
      <c r="S2212" s="14">
        <f>(((I2212/60)/60)/24)+DATE(1970,1,1)</f>
        <v>41013.73333333333</v>
      </c>
      <c r="T2212" s="14">
        <f t="shared" si="104"/>
        <v>40956.066087962965</v>
      </c>
    </row>
    <row r="2213" spans="1:20" ht="43.2" x14ac:dyDescent="0.3">
      <c r="A2213" s="5">
        <v>2211</v>
      </c>
      <c r="B2213" s="3" t="s">
        <v>2211</v>
      </c>
      <c r="C2213" s="3" t="s">
        <v>6320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182</v>
      </c>
      <c r="M2213" s="5" t="b">
        <v>1</v>
      </c>
      <c r="N2213" s="5" t="s">
        <v>8264</v>
      </c>
      <c r="O2213" s="6">
        <f>E2213/D2213</f>
        <v>1.956</v>
      </c>
      <c r="P2213" s="9">
        <f>IFERROR(E2213/L2213,0)</f>
        <v>26.868131868131869</v>
      </c>
      <c r="Q2213" t="str">
        <f t="shared" si="102"/>
        <v>film &amp; video</v>
      </c>
      <c r="R2213" t="str">
        <f t="shared" si="103"/>
        <v>television</v>
      </c>
      <c r="S2213" s="14">
        <f>(((I2213/60)/60)/24)+DATE(1970,1,1)</f>
        <v>41739.290972222225</v>
      </c>
      <c r="T2213" s="14">
        <f t="shared" si="104"/>
        <v>41716.785011574073</v>
      </c>
    </row>
    <row r="2214" spans="1:20" ht="43.2" x14ac:dyDescent="0.3">
      <c r="A2214" s="5">
        <v>2212</v>
      </c>
      <c r="B2214" s="3" t="s">
        <v>2212</v>
      </c>
      <c r="C2214" s="3" t="s">
        <v>6321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182</v>
      </c>
      <c r="M2214" s="5" t="b">
        <v>1</v>
      </c>
      <c r="N2214" s="5" t="s">
        <v>8264</v>
      </c>
      <c r="O2214" s="6">
        <f>E2214/D2214</f>
        <v>1.1438333333333333</v>
      </c>
      <c r="P2214" s="9">
        <f>IFERROR(E2214/L2214,0)</f>
        <v>37.708791208791212</v>
      </c>
      <c r="Q2214" t="str">
        <f t="shared" si="102"/>
        <v>film &amp; video</v>
      </c>
      <c r="R2214" t="str">
        <f t="shared" si="103"/>
        <v>television</v>
      </c>
      <c r="S2214" s="14">
        <f>(((I2214/60)/60)/24)+DATE(1970,1,1)</f>
        <v>41582.041666666664</v>
      </c>
      <c r="T2214" s="14">
        <f t="shared" si="104"/>
        <v>41548.747418981482</v>
      </c>
    </row>
    <row r="2215" spans="1:20" ht="57.6" x14ac:dyDescent="0.3">
      <c r="A2215" s="5">
        <v>2213</v>
      </c>
      <c r="B2215" s="3" t="s">
        <v>2213</v>
      </c>
      <c r="C2215" s="3" t="s">
        <v>6322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182</v>
      </c>
      <c r="M2215" s="5" t="b">
        <v>1</v>
      </c>
      <c r="N2215" s="5" t="s">
        <v>8264</v>
      </c>
      <c r="O2215" s="6">
        <f>E2215/D2215</f>
        <v>2</v>
      </c>
      <c r="P2215" s="9">
        <f>IFERROR(E2215/L2215,0)</f>
        <v>5.4945054945054944E-2</v>
      </c>
      <c r="Q2215" t="str">
        <f t="shared" si="102"/>
        <v>film &amp; video</v>
      </c>
      <c r="R2215" t="str">
        <f t="shared" si="103"/>
        <v>television</v>
      </c>
      <c r="S2215" s="14">
        <f>(((I2215/60)/60)/24)+DATE(1970,1,1)</f>
        <v>42139.826145833329</v>
      </c>
      <c r="T2215" s="14">
        <f t="shared" si="104"/>
        <v>42109.826145833329</v>
      </c>
    </row>
    <row r="2216" spans="1:20" ht="43.2" x14ac:dyDescent="0.3">
      <c r="A2216" s="5">
        <v>2214</v>
      </c>
      <c r="B2216" s="3" t="s">
        <v>2214</v>
      </c>
      <c r="C2216" s="3" t="s">
        <v>6323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182</v>
      </c>
      <c r="M2216" s="5" t="b">
        <v>1</v>
      </c>
      <c r="N2216" s="5" t="s">
        <v>8264</v>
      </c>
      <c r="O2216" s="6">
        <f>E2216/D2216</f>
        <v>2.9250166666666666</v>
      </c>
      <c r="P2216" s="9">
        <f>IFERROR(E2216/L2216,0)</f>
        <v>9.6429120879120873</v>
      </c>
      <c r="Q2216" t="str">
        <f t="shared" si="102"/>
        <v>film &amp; video</v>
      </c>
      <c r="R2216" t="str">
        <f t="shared" si="103"/>
        <v>television</v>
      </c>
      <c r="S2216" s="14">
        <f>(((I2216/60)/60)/24)+DATE(1970,1,1)</f>
        <v>41676.792222222226</v>
      </c>
      <c r="T2216" s="14">
        <f t="shared" si="104"/>
        <v>41646.792222222226</v>
      </c>
    </row>
    <row r="2217" spans="1:20" ht="28.8" x14ac:dyDescent="0.3">
      <c r="A2217" s="5">
        <v>2215</v>
      </c>
      <c r="B2217" s="3" t="s">
        <v>2215</v>
      </c>
      <c r="C2217" s="3" t="s">
        <v>6324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182</v>
      </c>
      <c r="M2217" s="5" t="b">
        <v>1</v>
      </c>
      <c r="N2217" s="5" t="s">
        <v>8264</v>
      </c>
      <c r="O2217" s="6">
        <f>E2217/D2217</f>
        <v>1.5636363636363637</v>
      </c>
      <c r="P2217" s="9">
        <f>IFERROR(E2217/L2217,0)</f>
        <v>4.7252747252747254</v>
      </c>
      <c r="Q2217" t="str">
        <f t="shared" si="102"/>
        <v>film &amp; video</v>
      </c>
      <c r="R2217" t="str">
        <f t="shared" si="103"/>
        <v>television</v>
      </c>
      <c r="S2217" s="14">
        <f>(((I2217/60)/60)/24)+DATE(1970,1,1)</f>
        <v>40981.290972222225</v>
      </c>
      <c r="T2217" s="14">
        <f t="shared" si="104"/>
        <v>40958.717268518521</v>
      </c>
    </row>
    <row r="2218" spans="1:20" ht="43.2" x14ac:dyDescent="0.3">
      <c r="A2218" s="5">
        <v>2216</v>
      </c>
      <c r="B2218" s="3" t="s">
        <v>2216</v>
      </c>
      <c r="C2218" s="3" t="s">
        <v>6325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182</v>
      </c>
      <c r="M2218" s="5" t="b">
        <v>1</v>
      </c>
      <c r="N2218" s="5" t="s">
        <v>8264</v>
      </c>
      <c r="O2218" s="6">
        <f>E2218/D2218</f>
        <v>1.0566666666666666</v>
      </c>
      <c r="P2218" s="9">
        <f>IFERROR(E2218/L2218,0)</f>
        <v>1.7417582417582418</v>
      </c>
      <c r="Q2218" t="str">
        <f t="shared" si="102"/>
        <v>film &amp; video</v>
      </c>
      <c r="R2218" t="str">
        <f t="shared" si="103"/>
        <v>television</v>
      </c>
      <c r="S2218" s="14">
        <f>(((I2218/60)/60)/24)+DATE(1970,1,1)</f>
        <v>42208.751678240747</v>
      </c>
      <c r="T2218" s="14">
        <f t="shared" si="104"/>
        <v>42194.751678240747</v>
      </c>
    </row>
    <row r="2219" spans="1:20" ht="43.2" x14ac:dyDescent="0.3">
      <c r="A2219" s="5">
        <v>2217</v>
      </c>
      <c r="B2219" s="3" t="s">
        <v>2217</v>
      </c>
      <c r="C2219" s="3" t="s">
        <v>6326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182</v>
      </c>
      <c r="M2219" s="5" t="b">
        <v>1</v>
      </c>
      <c r="N2219" s="5" t="s">
        <v>8264</v>
      </c>
      <c r="O2219" s="6">
        <f>E2219/D2219</f>
        <v>1.0119047619047619</v>
      </c>
      <c r="P2219" s="9">
        <f>IFERROR(E2219/L2219,0)</f>
        <v>2.3351648351648353</v>
      </c>
      <c r="Q2219" t="str">
        <f t="shared" si="102"/>
        <v>film &amp; video</v>
      </c>
      <c r="R2219" t="str">
        <f t="shared" si="103"/>
        <v>television</v>
      </c>
      <c r="S2219" s="14">
        <f>(((I2219/60)/60)/24)+DATE(1970,1,1)</f>
        <v>42310.333333333328</v>
      </c>
      <c r="T2219" s="14">
        <f t="shared" si="104"/>
        <v>42299.776770833334</v>
      </c>
    </row>
    <row r="2220" spans="1:20" ht="43.2" x14ac:dyDescent="0.3">
      <c r="A2220" s="5">
        <v>2218</v>
      </c>
      <c r="B2220" s="3" t="s">
        <v>2218</v>
      </c>
      <c r="C2220" s="3" t="s">
        <v>6327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182</v>
      </c>
      <c r="M2220" s="5" t="b">
        <v>1</v>
      </c>
      <c r="N2220" s="5" t="s">
        <v>8264</v>
      </c>
      <c r="O2220" s="6">
        <f>E2220/D2220</f>
        <v>1.2283299999999999</v>
      </c>
      <c r="P2220" s="9">
        <f>IFERROR(E2220/L2220,0)</f>
        <v>13.498131868131868</v>
      </c>
      <c r="Q2220" t="str">
        <f t="shared" si="102"/>
        <v>film &amp; video</v>
      </c>
      <c r="R2220" t="str">
        <f t="shared" si="103"/>
        <v>television</v>
      </c>
      <c r="S2220" s="14">
        <f>(((I2220/60)/60)/24)+DATE(1970,1,1)</f>
        <v>41150</v>
      </c>
      <c r="T2220" s="14">
        <f t="shared" si="104"/>
        <v>41127.812303240738</v>
      </c>
    </row>
    <row r="2221" spans="1:20" ht="43.2" x14ac:dyDescent="0.3">
      <c r="A2221" s="5">
        <v>2219</v>
      </c>
      <c r="B2221" s="3" t="s">
        <v>2219</v>
      </c>
      <c r="C2221" s="3" t="s">
        <v>6328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182</v>
      </c>
      <c r="M2221" s="5" t="b">
        <v>1</v>
      </c>
      <c r="N2221" s="5" t="s">
        <v>8264</v>
      </c>
      <c r="O2221" s="6">
        <f>E2221/D2221</f>
        <v>1.0149999999999999</v>
      </c>
      <c r="P2221" s="9">
        <f>IFERROR(E2221/L2221,0)</f>
        <v>5.5769230769230766</v>
      </c>
      <c r="Q2221" t="str">
        <f t="shared" si="102"/>
        <v>film &amp; video</v>
      </c>
      <c r="R2221" t="str">
        <f t="shared" si="103"/>
        <v>television</v>
      </c>
      <c r="S2221" s="14">
        <f>(((I2221/60)/60)/24)+DATE(1970,1,1)</f>
        <v>42235.718888888892</v>
      </c>
      <c r="T2221" s="14">
        <f t="shared" si="104"/>
        <v>42205.718888888892</v>
      </c>
    </row>
    <row r="2222" spans="1:20" ht="43.2" x14ac:dyDescent="0.3">
      <c r="A2222" s="5">
        <v>2220</v>
      </c>
      <c r="B2222" s="3" t="s">
        <v>2220</v>
      </c>
      <c r="C2222" s="3" t="s">
        <v>6329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182</v>
      </c>
      <c r="M2222" s="5" t="b">
        <v>1</v>
      </c>
      <c r="N2222" s="5" t="s">
        <v>8264</v>
      </c>
      <c r="O2222" s="6">
        <f>E2222/D2222</f>
        <v>1.0114285714285713</v>
      </c>
      <c r="P2222" s="9">
        <f>IFERROR(E2222/L2222,0)</f>
        <v>19.450549450549449</v>
      </c>
      <c r="Q2222" t="str">
        <f t="shared" si="102"/>
        <v>film &amp; video</v>
      </c>
      <c r="R2222" t="str">
        <f t="shared" si="103"/>
        <v>television</v>
      </c>
      <c r="S2222" s="14">
        <f>(((I2222/60)/60)/24)+DATE(1970,1,1)</f>
        <v>41482.060601851852</v>
      </c>
      <c r="T2222" s="14">
        <f t="shared" si="104"/>
        <v>41452.060601851852</v>
      </c>
    </row>
    <row r="2223" spans="1:20" ht="43.2" x14ac:dyDescent="0.3">
      <c r="A2223" s="5">
        <v>2221</v>
      </c>
      <c r="B2223" s="3" t="s">
        <v>2221</v>
      </c>
      <c r="C2223" s="3" t="s">
        <v>6330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182</v>
      </c>
      <c r="M2223" s="5" t="b">
        <v>1</v>
      </c>
      <c r="N2223" s="5" t="s">
        <v>8264</v>
      </c>
      <c r="O2223" s="6">
        <f>E2223/D2223</f>
        <v>1.0811999999999999</v>
      </c>
      <c r="P2223" s="9">
        <f>IFERROR(E2223/L2223,0)</f>
        <v>44.554945054945058</v>
      </c>
      <c r="Q2223" t="str">
        <f t="shared" si="102"/>
        <v>film &amp; video</v>
      </c>
      <c r="R2223" t="str">
        <f t="shared" si="103"/>
        <v>television</v>
      </c>
      <c r="S2223" s="14">
        <f>(((I2223/60)/60)/24)+DATE(1970,1,1)</f>
        <v>42483</v>
      </c>
      <c r="T2223" s="14">
        <f t="shared" si="104"/>
        <v>42452.666770833333</v>
      </c>
    </row>
    <row r="2224" spans="1:20" ht="43.2" x14ac:dyDescent="0.3">
      <c r="A2224" s="5">
        <v>2222</v>
      </c>
      <c r="B2224" s="3" t="s">
        <v>2222</v>
      </c>
      <c r="C2224" s="3" t="s">
        <v>6331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182</v>
      </c>
      <c r="M2224" s="5" t="b">
        <v>1</v>
      </c>
      <c r="N2224" s="5" t="s">
        <v>8264</v>
      </c>
      <c r="O2224" s="6">
        <f>E2224/D2224</f>
        <v>1.6259999999999999</v>
      </c>
      <c r="P2224" s="9">
        <f>IFERROR(E2224/L2224,0)</f>
        <v>4.4670329670329672</v>
      </c>
      <c r="Q2224" t="str">
        <f t="shared" si="102"/>
        <v>film &amp; video</v>
      </c>
      <c r="R2224" t="str">
        <f t="shared" si="103"/>
        <v>television</v>
      </c>
      <c r="S2224" s="14">
        <f>(((I2224/60)/60)/24)+DATE(1970,1,1)</f>
        <v>40936.787581018521</v>
      </c>
      <c r="T2224" s="14">
        <f t="shared" si="104"/>
        <v>40906.787581018521</v>
      </c>
    </row>
    <row r="2225" spans="1:20" ht="57.6" x14ac:dyDescent="0.3">
      <c r="A2225" s="5">
        <v>2223</v>
      </c>
      <c r="B2225" s="3" t="s">
        <v>2223</v>
      </c>
      <c r="C2225" s="3" t="s">
        <v>6332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182</v>
      </c>
      <c r="M2225" s="5" t="b">
        <v>1</v>
      </c>
      <c r="N2225" s="5" t="s">
        <v>8264</v>
      </c>
      <c r="O2225" s="6">
        <f>E2225/D2225</f>
        <v>1.0580000000000001</v>
      </c>
      <c r="P2225" s="9">
        <f>IFERROR(E2225/L2225,0)</f>
        <v>113.35714285714286</v>
      </c>
      <c r="Q2225" t="str">
        <f t="shared" si="102"/>
        <v>film &amp; video</v>
      </c>
      <c r="R2225" t="str">
        <f t="shared" si="103"/>
        <v>television</v>
      </c>
      <c r="S2225" s="14">
        <f>(((I2225/60)/60)/24)+DATE(1970,1,1)</f>
        <v>42182.640833333338</v>
      </c>
      <c r="T2225" s="14">
        <f t="shared" si="104"/>
        <v>42152.640833333338</v>
      </c>
    </row>
    <row r="2226" spans="1:20" ht="43.2" x14ac:dyDescent="0.3">
      <c r="A2226" s="5">
        <v>2224</v>
      </c>
      <c r="B2226" s="3" t="s">
        <v>2224</v>
      </c>
      <c r="C2226" s="3" t="s">
        <v>6333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182</v>
      </c>
      <c r="M2226" s="5" t="b">
        <v>1</v>
      </c>
      <c r="N2226" s="5" t="s">
        <v>8264</v>
      </c>
      <c r="O2226" s="6">
        <f>E2226/D2226</f>
        <v>2.4315000000000002</v>
      </c>
      <c r="P2226" s="9">
        <f>IFERROR(E2226/L2226,0)</f>
        <v>133.59890109890111</v>
      </c>
      <c r="Q2226" t="str">
        <f t="shared" si="102"/>
        <v>film &amp; video</v>
      </c>
      <c r="R2226" t="str">
        <f t="shared" si="103"/>
        <v>television</v>
      </c>
      <c r="S2226" s="14">
        <f>(((I2226/60)/60)/24)+DATE(1970,1,1)</f>
        <v>42672.791666666672</v>
      </c>
      <c r="T2226" s="14">
        <f t="shared" si="104"/>
        <v>42644.667534722219</v>
      </c>
    </row>
    <row r="2227" spans="1:20" ht="43.2" x14ac:dyDescent="0.3">
      <c r="A2227" s="5">
        <v>2225</v>
      </c>
      <c r="B2227" s="3" t="s">
        <v>2225</v>
      </c>
      <c r="C2227" s="3" t="s">
        <v>6334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182</v>
      </c>
      <c r="M2227" s="5" t="b">
        <v>1</v>
      </c>
      <c r="N2227" s="5" t="s">
        <v>8264</v>
      </c>
      <c r="O2227" s="6">
        <f>E2227/D2227</f>
        <v>9.4483338095238096</v>
      </c>
      <c r="P2227" s="9">
        <f>IFERROR(E2227/L2227,0)</f>
        <v>1090.1923626373627</v>
      </c>
      <c r="Q2227" t="str">
        <f t="shared" si="102"/>
        <v>film &amp; video</v>
      </c>
      <c r="R2227" t="str">
        <f t="shared" si="103"/>
        <v>television</v>
      </c>
      <c r="S2227" s="14">
        <f>(((I2227/60)/60)/24)+DATE(1970,1,1)</f>
        <v>41903.79184027778</v>
      </c>
      <c r="T2227" s="14">
        <f t="shared" si="104"/>
        <v>41873.79184027778</v>
      </c>
    </row>
    <row r="2228" spans="1:20" ht="43.2" x14ac:dyDescent="0.3">
      <c r="A2228" s="5">
        <v>2226</v>
      </c>
      <c r="B2228" s="3" t="s">
        <v>2226</v>
      </c>
      <c r="C2228" s="3" t="s">
        <v>6335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182</v>
      </c>
      <c r="M2228" s="5" t="b">
        <v>1</v>
      </c>
      <c r="N2228" s="5" t="s">
        <v>8264</v>
      </c>
      <c r="O2228" s="6">
        <f>E2228/D2228</f>
        <v>1.0846283333333333</v>
      </c>
      <c r="P2228" s="9">
        <f>IFERROR(E2228/L2228,0)</f>
        <v>107.27093406593407</v>
      </c>
      <c r="Q2228" t="str">
        <f t="shared" si="102"/>
        <v>film &amp; video</v>
      </c>
      <c r="R2228" t="str">
        <f t="shared" si="103"/>
        <v>television</v>
      </c>
      <c r="S2228" s="14">
        <f>(((I2228/60)/60)/24)+DATE(1970,1,1)</f>
        <v>42412.207638888889</v>
      </c>
      <c r="T2228" s="14">
        <f t="shared" si="104"/>
        <v>42381.79886574074</v>
      </c>
    </row>
    <row r="2229" spans="1:20" ht="43.2" x14ac:dyDescent="0.3">
      <c r="A2229" s="5">
        <v>2227</v>
      </c>
      <c r="B2229" s="3" t="s">
        <v>2227</v>
      </c>
      <c r="C2229" s="3" t="s">
        <v>6336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182</v>
      </c>
      <c r="M2229" s="5" t="b">
        <v>1</v>
      </c>
      <c r="N2229" s="5" t="s">
        <v>8264</v>
      </c>
      <c r="O2229" s="6">
        <f>E2229/D2229</f>
        <v>1.5737692307692308</v>
      </c>
      <c r="P2229" s="9">
        <f>IFERROR(E2229/L2229,0)</f>
        <v>112.41208791208791</v>
      </c>
      <c r="Q2229" t="str">
        <f t="shared" si="102"/>
        <v>film &amp; video</v>
      </c>
      <c r="R2229" t="str">
        <f t="shared" si="103"/>
        <v>television</v>
      </c>
      <c r="S2229" s="14">
        <f>(((I2229/60)/60)/24)+DATE(1970,1,1)</f>
        <v>41591.849016203705</v>
      </c>
      <c r="T2229" s="14">
        <f t="shared" si="104"/>
        <v>41561.807349537034</v>
      </c>
    </row>
    <row r="2230" spans="1:20" ht="57.6" x14ac:dyDescent="0.3">
      <c r="A2230" s="5">
        <v>2228</v>
      </c>
      <c r="B2230" s="3" t="s">
        <v>2228</v>
      </c>
      <c r="C2230" s="3" t="s">
        <v>6337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182</v>
      </c>
      <c r="M2230" s="5" t="b">
        <v>1</v>
      </c>
      <c r="N2230" s="5" t="s">
        <v>8264</v>
      </c>
      <c r="O2230" s="6">
        <f>E2230/D2230</f>
        <v>11.744899999999999</v>
      </c>
      <c r="P2230" s="9">
        <f>IFERROR(E2230/L2230,0)</f>
        <v>64.53241758241758</v>
      </c>
      <c r="Q2230" t="str">
        <f t="shared" si="102"/>
        <v>film &amp; video</v>
      </c>
      <c r="R2230" t="str">
        <f t="shared" si="103"/>
        <v>television</v>
      </c>
      <c r="S2230" s="14">
        <f>(((I2230/60)/60)/24)+DATE(1970,1,1)</f>
        <v>42232.278194444443</v>
      </c>
      <c r="T2230" s="14">
        <f t="shared" si="104"/>
        <v>42202.278194444443</v>
      </c>
    </row>
    <row r="2231" spans="1:20" ht="43.2" x14ac:dyDescent="0.3">
      <c r="A2231" s="5">
        <v>2229</v>
      </c>
      <c r="B2231" s="3" t="s">
        <v>2229</v>
      </c>
      <c r="C2231" s="3" t="s">
        <v>6338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182</v>
      </c>
      <c r="M2231" s="5" t="b">
        <v>1</v>
      </c>
      <c r="N2231" s="5" t="s">
        <v>8264</v>
      </c>
      <c r="O2231" s="6">
        <f>E2231/D2231</f>
        <v>1.7104755366949576</v>
      </c>
      <c r="P2231" s="9">
        <f>IFERROR(E2231/L2231,0)</f>
        <v>75.29851648351648</v>
      </c>
      <c r="Q2231" t="str">
        <f t="shared" si="102"/>
        <v>film &amp; video</v>
      </c>
      <c r="R2231" t="str">
        <f t="shared" si="103"/>
        <v>television</v>
      </c>
      <c r="S2231" s="14">
        <f>(((I2231/60)/60)/24)+DATE(1970,1,1)</f>
        <v>41520.166666666664</v>
      </c>
      <c r="T2231" s="14">
        <f t="shared" si="104"/>
        <v>41484.664247685185</v>
      </c>
    </row>
    <row r="2232" spans="1:20" ht="43.2" x14ac:dyDescent="0.3">
      <c r="A2232" s="5">
        <v>2230</v>
      </c>
      <c r="B2232" s="3" t="s">
        <v>2230</v>
      </c>
      <c r="C2232" s="3" t="s">
        <v>6339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182</v>
      </c>
      <c r="M2232" s="5" t="b">
        <v>1</v>
      </c>
      <c r="N2232" s="5" t="s">
        <v>8264</v>
      </c>
      <c r="O2232" s="6">
        <f>E2232/D2232</f>
        <v>1.2595294117647058</v>
      </c>
      <c r="P2232" s="9">
        <f>IFERROR(E2232/L2232,0)</f>
        <v>58.824175824175825</v>
      </c>
      <c r="Q2232" t="str">
        <f t="shared" si="102"/>
        <v>film &amp; video</v>
      </c>
      <c r="R2232" t="str">
        <f t="shared" si="103"/>
        <v>television</v>
      </c>
      <c r="S2232" s="14">
        <f>(((I2232/60)/60)/24)+DATE(1970,1,1)</f>
        <v>41754.881099537037</v>
      </c>
      <c r="T2232" s="14">
        <f t="shared" si="104"/>
        <v>41724.881099537037</v>
      </c>
    </row>
    <row r="2233" spans="1:20" ht="43.2" x14ac:dyDescent="0.3">
      <c r="A2233" s="5">
        <v>2231</v>
      </c>
      <c r="B2233" s="3" t="s">
        <v>2231</v>
      </c>
      <c r="C2233" s="3" t="s">
        <v>6340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182</v>
      </c>
      <c r="M2233" s="5" t="b">
        <v>1</v>
      </c>
      <c r="N2233" s="5" t="s">
        <v>8264</v>
      </c>
      <c r="O2233" s="6">
        <f>E2233/D2233</f>
        <v>12.121296000000001</v>
      </c>
      <c r="P2233" s="9">
        <f>IFERROR(E2233/L2233,0)</f>
        <v>166.50131868131868</v>
      </c>
      <c r="Q2233" t="str">
        <f t="shared" si="102"/>
        <v>film &amp; video</v>
      </c>
      <c r="R2233" t="str">
        <f t="shared" si="103"/>
        <v>television</v>
      </c>
      <c r="S2233" s="14">
        <f>(((I2233/60)/60)/24)+DATE(1970,1,1)</f>
        <v>41450.208333333336</v>
      </c>
      <c r="T2233" s="14">
        <f t="shared" si="104"/>
        <v>41423.910891203705</v>
      </c>
    </row>
    <row r="2234" spans="1:20" ht="43.2" x14ac:dyDescent="0.3">
      <c r="A2234" s="5">
        <v>2232</v>
      </c>
      <c r="B2234" s="3" t="s">
        <v>2232</v>
      </c>
      <c r="C2234" s="3" t="s">
        <v>6341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182</v>
      </c>
      <c r="M2234" s="5" t="b">
        <v>1</v>
      </c>
      <c r="N2234" s="5" t="s">
        <v>8264</v>
      </c>
      <c r="O2234" s="6">
        <f>E2234/D2234</f>
        <v>4.9580000000000002</v>
      </c>
      <c r="P2234" s="9">
        <f>IFERROR(E2234/L2234,0)</f>
        <v>136.20879120879121</v>
      </c>
      <c r="Q2234" t="str">
        <f t="shared" si="102"/>
        <v>film &amp; video</v>
      </c>
      <c r="R2234" t="str">
        <f t="shared" si="103"/>
        <v>television</v>
      </c>
      <c r="S2234" s="14">
        <f>(((I2234/60)/60)/24)+DATE(1970,1,1)</f>
        <v>41839.125</v>
      </c>
      <c r="T2234" s="14">
        <f t="shared" si="104"/>
        <v>41806.794074074074</v>
      </c>
    </row>
    <row r="2235" spans="1:20" ht="43.2" x14ac:dyDescent="0.3">
      <c r="A2235" s="5">
        <v>2233</v>
      </c>
      <c r="B2235" s="3" t="s">
        <v>2233</v>
      </c>
      <c r="C2235" s="3" t="s">
        <v>6342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182</v>
      </c>
      <c r="M2235" s="5" t="b">
        <v>1</v>
      </c>
      <c r="N2235" s="5" t="s">
        <v>8264</v>
      </c>
      <c r="O2235" s="6">
        <f>E2235/D2235</f>
        <v>3.3203999999999998</v>
      </c>
      <c r="P2235" s="9">
        <f>IFERROR(E2235/L2235,0)</f>
        <v>45.609890109890109</v>
      </c>
      <c r="Q2235" t="str">
        <f t="shared" si="102"/>
        <v>film &amp; video</v>
      </c>
      <c r="R2235" t="str">
        <f t="shared" si="103"/>
        <v>television</v>
      </c>
      <c r="S2235" s="14">
        <f>(((I2235/60)/60)/24)+DATE(1970,1,1)</f>
        <v>42352</v>
      </c>
      <c r="T2235" s="14">
        <f t="shared" si="104"/>
        <v>42331.378923611104</v>
      </c>
    </row>
    <row r="2236" spans="1:20" ht="43.2" x14ac:dyDescent="0.3">
      <c r="A2236" s="5">
        <v>2234</v>
      </c>
      <c r="B2236" s="3" t="s">
        <v>2234</v>
      </c>
      <c r="C2236" s="3" t="s">
        <v>6343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182</v>
      </c>
      <c r="M2236" s="5" t="b">
        <v>1</v>
      </c>
      <c r="N2236" s="5" t="s">
        <v>8264</v>
      </c>
      <c r="O2236" s="6">
        <f>E2236/D2236</f>
        <v>11.65</v>
      </c>
      <c r="P2236" s="9">
        <f>IFERROR(E2236/L2236,0)</f>
        <v>6.4010989010989015</v>
      </c>
      <c r="Q2236" t="str">
        <f t="shared" si="102"/>
        <v>film &amp; video</v>
      </c>
      <c r="R2236" t="str">
        <f t="shared" si="103"/>
        <v>television</v>
      </c>
      <c r="S2236" s="14">
        <f>(((I2236/60)/60)/24)+DATE(1970,1,1)</f>
        <v>42740.824618055558</v>
      </c>
      <c r="T2236" s="14">
        <f t="shared" si="104"/>
        <v>42710.824618055558</v>
      </c>
    </row>
    <row r="2237" spans="1:20" ht="28.8" x14ac:dyDescent="0.3">
      <c r="A2237" s="5">
        <v>2235</v>
      </c>
      <c r="B2237" s="3" t="s">
        <v>2235</v>
      </c>
      <c r="C2237" s="3" t="s">
        <v>6344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182</v>
      </c>
      <c r="M2237" s="5" t="b">
        <v>1</v>
      </c>
      <c r="N2237" s="5" t="s">
        <v>8264</v>
      </c>
      <c r="O2237" s="6">
        <f>E2237/D2237</f>
        <v>1.5331538461538461</v>
      </c>
      <c r="P2237" s="9">
        <f>IFERROR(E2237/L2237,0)</f>
        <v>109.51098901098901</v>
      </c>
      <c r="Q2237" t="str">
        <f t="shared" si="102"/>
        <v>film &amp; video</v>
      </c>
      <c r="R2237" t="str">
        <f t="shared" si="103"/>
        <v>television</v>
      </c>
      <c r="S2237" s="14">
        <f>(((I2237/60)/60)/24)+DATE(1970,1,1)</f>
        <v>42091.980451388896</v>
      </c>
      <c r="T2237" s="14">
        <f t="shared" si="104"/>
        <v>42062.022118055553</v>
      </c>
    </row>
    <row r="2238" spans="1:20" ht="43.2" x14ac:dyDescent="0.3">
      <c r="A2238" s="5">
        <v>2236</v>
      </c>
      <c r="B2238" s="3" t="s">
        <v>2236</v>
      </c>
      <c r="C2238" s="3" t="s">
        <v>6345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182</v>
      </c>
      <c r="M2238" s="5" t="b">
        <v>1</v>
      </c>
      <c r="N2238" s="5" t="s">
        <v>8264</v>
      </c>
      <c r="O2238" s="6">
        <f>E2238/D2238</f>
        <v>5.3710714285714287</v>
      </c>
      <c r="P2238" s="9">
        <f>IFERROR(E2238/L2238,0)</f>
        <v>82.631868131868131</v>
      </c>
      <c r="Q2238" t="str">
        <f t="shared" si="102"/>
        <v>film &amp; video</v>
      </c>
      <c r="R2238" t="str">
        <f t="shared" si="103"/>
        <v>television</v>
      </c>
      <c r="S2238" s="14">
        <f>(((I2238/60)/60)/24)+DATE(1970,1,1)</f>
        <v>42401.617164351846</v>
      </c>
      <c r="T2238" s="14">
        <f t="shared" si="104"/>
        <v>42371.617164351846</v>
      </c>
    </row>
    <row r="2239" spans="1:20" ht="43.2" x14ac:dyDescent="0.3">
      <c r="A2239" s="5">
        <v>2237</v>
      </c>
      <c r="B2239" s="3" t="s">
        <v>2237</v>
      </c>
      <c r="C2239" s="3" t="s">
        <v>6346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182</v>
      </c>
      <c r="M2239" s="5" t="b">
        <v>1</v>
      </c>
      <c r="N2239" s="5" t="s">
        <v>8264</v>
      </c>
      <c r="O2239" s="6">
        <f>E2239/D2239</f>
        <v>3.5292777777777777</v>
      </c>
      <c r="P2239" s="9">
        <f>IFERROR(E2239/L2239,0)</f>
        <v>349.04945054945057</v>
      </c>
      <c r="Q2239" t="str">
        <f t="shared" si="102"/>
        <v>film &amp; video</v>
      </c>
      <c r="R2239" t="str">
        <f t="shared" si="103"/>
        <v>television</v>
      </c>
      <c r="S2239" s="14">
        <f>(((I2239/60)/60)/24)+DATE(1970,1,1)</f>
        <v>41955.332638888889</v>
      </c>
      <c r="T2239" s="14">
        <f t="shared" si="104"/>
        <v>41915.003275462965</v>
      </c>
    </row>
    <row r="2240" spans="1:20" ht="28.8" x14ac:dyDescent="0.3">
      <c r="A2240" s="5">
        <v>2238</v>
      </c>
      <c r="B2240" s="3" t="s">
        <v>2238</v>
      </c>
      <c r="C2240" s="3" t="s">
        <v>6347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182</v>
      </c>
      <c r="M2240" s="5" t="b">
        <v>1</v>
      </c>
      <c r="N2240" s="5" t="s">
        <v>8264</v>
      </c>
      <c r="O2240" s="6">
        <f>E2240/D2240</f>
        <v>1.3740000000000001</v>
      </c>
      <c r="P2240" s="9">
        <f>IFERROR(E2240/L2240,0)</f>
        <v>30.197802197802197</v>
      </c>
      <c r="Q2240" t="str">
        <f t="shared" si="102"/>
        <v>film &amp; video</v>
      </c>
      <c r="R2240" t="str">
        <f t="shared" si="103"/>
        <v>television</v>
      </c>
      <c r="S2240" s="14">
        <f>(((I2240/60)/60)/24)+DATE(1970,1,1)</f>
        <v>42804.621712962966</v>
      </c>
      <c r="T2240" s="14">
        <f t="shared" si="104"/>
        <v>42774.621712962966</v>
      </c>
    </row>
    <row r="2241" spans="1:20" ht="28.8" x14ac:dyDescent="0.3">
      <c r="A2241" s="5">
        <v>2239</v>
      </c>
      <c r="B2241" s="3" t="s">
        <v>2239</v>
      </c>
      <c r="C2241" s="3" t="s">
        <v>6348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182</v>
      </c>
      <c r="M2241" s="5" t="b">
        <v>1</v>
      </c>
      <c r="N2241" s="5" t="s">
        <v>8264</v>
      </c>
      <c r="O2241" s="6">
        <f>E2241/D2241</f>
        <v>1.2802667999999999</v>
      </c>
      <c r="P2241" s="9">
        <f>IFERROR(E2241/L2241,0)</f>
        <v>175.86082417582418</v>
      </c>
      <c r="Q2241" t="str">
        <f t="shared" si="102"/>
        <v>film &amp; video</v>
      </c>
      <c r="R2241" t="str">
        <f t="shared" si="103"/>
        <v>television</v>
      </c>
      <c r="S2241" s="14">
        <f>(((I2241/60)/60)/24)+DATE(1970,1,1)</f>
        <v>41609.168055555558</v>
      </c>
      <c r="T2241" s="14">
        <f t="shared" si="104"/>
        <v>41572.958495370374</v>
      </c>
    </row>
    <row r="2242" spans="1:20" ht="43.2" x14ac:dyDescent="0.3">
      <c r="A2242" s="5">
        <v>2240</v>
      </c>
      <c r="B2242" s="3" t="s">
        <v>2240</v>
      </c>
      <c r="C2242" s="3" t="s">
        <v>6349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182</v>
      </c>
      <c r="M2242" s="5" t="b">
        <v>1</v>
      </c>
      <c r="N2242" s="5" t="s">
        <v>8264</v>
      </c>
      <c r="O2242" s="6">
        <f>E2242/D2242</f>
        <v>2.7067999999999999</v>
      </c>
      <c r="P2242" s="9">
        <f>IFERROR(E2242/L2242,0)</f>
        <v>74.362637362637358</v>
      </c>
      <c r="Q2242" t="str">
        <f t="shared" si="102"/>
        <v>film &amp; video</v>
      </c>
      <c r="R2242" t="str">
        <f t="shared" si="103"/>
        <v>television</v>
      </c>
      <c r="S2242" s="14">
        <f>(((I2242/60)/60)/24)+DATE(1970,1,1)</f>
        <v>42482.825740740736</v>
      </c>
      <c r="T2242" s="14">
        <f t="shared" si="104"/>
        <v>42452.825740740736</v>
      </c>
    </row>
    <row r="2243" spans="1:20" ht="43.2" x14ac:dyDescent="0.3">
      <c r="A2243" s="5">
        <v>2241</v>
      </c>
      <c r="B2243" s="3" t="s">
        <v>2241</v>
      </c>
      <c r="C2243" s="3" t="s">
        <v>6350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182</v>
      </c>
      <c r="M2243" s="5" t="b">
        <v>1</v>
      </c>
      <c r="N2243" s="5" t="s">
        <v>8264</v>
      </c>
      <c r="O2243" s="6">
        <f>E2243/D2243</f>
        <v>8.0640000000000001</v>
      </c>
      <c r="P2243" s="9">
        <f>IFERROR(E2243/L2243,0)</f>
        <v>44.307692307692307</v>
      </c>
      <c r="Q2243" t="str">
        <f t="shared" ref="Q2243:Q2306" si="105">LEFT(N2243, SEARCH("/",N2243)-1)</f>
        <v>film &amp; video</v>
      </c>
      <c r="R2243" t="str">
        <f t="shared" ref="R2243:R2306" si="106">RIGHT(N2243, LEN(N2243)-SEARCH("/", N2243))</f>
        <v>television</v>
      </c>
      <c r="S2243" s="14">
        <f>(((I2243/60)/60)/24)+DATE(1970,1,1)</f>
        <v>42796.827546296292</v>
      </c>
      <c r="T2243" s="14">
        <f t="shared" ref="T2243:T2306" si="107">(((J2243/60)/60)/24)+DATE(1970,1,1)</f>
        <v>42766.827546296292</v>
      </c>
    </row>
    <row r="2244" spans="1:20" ht="28.8" x14ac:dyDescent="0.3">
      <c r="A2244" s="5">
        <v>2242</v>
      </c>
      <c r="B2244" s="3" t="s">
        <v>2242</v>
      </c>
      <c r="C2244" s="3" t="s">
        <v>6351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182</v>
      </c>
      <c r="M2244" s="5" t="b">
        <v>1</v>
      </c>
      <c r="N2244" s="5" t="s">
        <v>8264</v>
      </c>
      <c r="O2244" s="6">
        <f>E2244/D2244</f>
        <v>13.600976000000001</v>
      </c>
      <c r="P2244" s="9">
        <f>IFERROR(E2244/L2244,0)</f>
        <v>747.30637362637367</v>
      </c>
      <c r="Q2244" t="str">
        <f t="shared" si="105"/>
        <v>film &amp; video</v>
      </c>
      <c r="R2244" t="str">
        <f t="shared" si="106"/>
        <v>television</v>
      </c>
      <c r="S2244" s="14">
        <f>(((I2244/60)/60)/24)+DATE(1970,1,1)</f>
        <v>41605.126388888886</v>
      </c>
      <c r="T2244" s="14">
        <f t="shared" si="107"/>
        <v>41569.575613425928</v>
      </c>
    </row>
    <row r="2245" spans="1:20" ht="43.2" x14ac:dyDescent="0.3">
      <c r="A2245" s="5">
        <v>2243</v>
      </c>
      <c r="B2245" s="3" t="s">
        <v>2243</v>
      </c>
      <c r="C2245" s="3" t="s">
        <v>6352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182</v>
      </c>
      <c r="M2245" s="5" t="b">
        <v>1</v>
      </c>
      <c r="N2245" s="5" t="s">
        <v>8264</v>
      </c>
      <c r="O2245" s="6">
        <f>E2245/D2245</f>
        <v>9302.5</v>
      </c>
      <c r="P2245" s="9">
        <f>IFERROR(E2245/L2245,0)</f>
        <v>51.112637362637365</v>
      </c>
      <c r="Q2245" t="str">
        <f t="shared" si="105"/>
        <v>film &amp; video</v>
      </c>
      <c r="R2245" t="str">
        <f t="shared" si="106"/>
        <v>television</v>
      </c>
      <c r="S2245" s="14">
        <f>(((I2245/60)/60)/24)+DATE(1970,1,1)</f>
        <v>42807.125</v>
      </c>
      <c r="T2245" s="14">
        <f t="shared" si="107"/>
        <v>42800.751041666663</v>
      </c>
    </row>
    <row r="2246" spans="1:20" ht="43.2" x14ac:dyDescent="0.3">
      <c r="A2246" s="5">
        <v>2244</v>
      </c>
      <c r="B2246" s="3" t="s">
        <v>2244</v>
      </c>
      <c r="C2246" s="3" t="s">
        <v>6353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182</v>
      </c>
      <c r="M2246" s="5" t="b">
        <v>1</v>
      </c>
      <c r="N2246" s="5" t="s">
        <v>8264</v>
      </c>
      <c r="O2246" s="6">
        <f>E2246/D2246</f>
        <v>3.7702</v>
      </c>
      <c r="P2246" s="9">
        <f>IFERROR(E2246/L2246,0)</f>
        <v>103.57692307692308</v>
      </c>
      <c r="Q2246" t="str">
        <f t="shared" si="105"/>
        <v>film &amp; video</v>
      </c>
      <c r="R2246" t="str">
        <f t="shared" si="106"/>
        <v>television</v>
      </c>
      <c r="S2246" s="14">
        <f>(((I2246/60)/60)/24)+DATE(1970,1,1)</f>
        <v>42659.854166666672</v>
      </c>
      <c r="T2246" s="14">
        <f t="shared" si="107"/>
        <v>42647.818819444445</v>
      </c>
    </row>
    <row r="2247" spans="1:20" ht="43.2" x14ac:dyDescent="0.3">
      <c r="A2247" s="5">
        <v>2245</v>
      </c>
      <c r="B2247" s="3" t="s">
        <v>2245</v>
      </c>
      <c r="C2247" s="3" t="s">
        <v>6354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182</v>
      </c>
      <c r="M2247" s="5" t="b">
        <v>1</v>
      </c>
      <c r="N2247" s="5" t="s">
        <v>8264</v>
      </c>
      <c r="O2247" s="6">
        <f>E2247/D2247</f>
        <v>26.47025</v>
      </c>
      <c r="P2247" s="9">
        <f>IFERROR(E2247/L2247,0)</f>
        <v>581.76373626373629</v>
      </c>
      <c r="Q2247" t="str">
        <f t="shared" si="105"/>
        <v>film &amp; video</v>
      </c>
      <c r="R2247" t="str">
        <f t="shared" si="106"/>
        <v>television</v>
      </c>
      <c r="S2247" s="14">
        <f>(((I2247/60)/60)/24)+DATE(1970,1,1)</f>
        <v>41691.75</v>
      </c>
      <c r="T2247" s="14">
        <f t="shared" si="107"/>
        <v>41660.708530092597</v>
      </c>
    </row>
    <row r="2248" spans="1:20" ht="43.2" x14ac:dyDescent="0.3">
      <c r="A2248" s="5">
        <v>2246</v>
      </c>
      <c r="B2248" s="3" t="s">
        <v>2246</v>
      </c>
      <c r="C2248" s="3" t="s">
        <v>6355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182</v>
      </c>
      <c r="M2248" s="5" t="b">
        <v>1</v>
      </c>
      <c r="N2248" s="5" t="s">
        <v>8264</v>
      </c>
      <c r="O2248" s="6">
        <f>E2248/D2248</f>
        <v>1.0012000000000001</v>
      </c>
      <c r="P2248" s="9">
        <f>IFERROR(E2248/L2248,0)</f>
        <v>13.752747252747254</v>
      </c>
      <c r="Q2248" t="str">
        <f t="shared" si="105"/>
        <v>film &amp; video</v>
      </c>
      <c r="R2248" t="str">
        <f t="shared" si="106"/>
        <v>television</v>
      </c>
      <c r="S2248" s="14">
        <f>(((I2248/60)/60)/24)+DATE(1970,1,1)</f>
        <v>42251.79178240741</v>
      </c>
      <c r="T2248" s="14">
        <f t="shared" si="107"/>
        <v>42221.79178240741</v>
      </c>
    </row>
    <row r="2249" spans="1:20" ht="28.8" x14ac:dyDescent="0.3">
      <c r="A2249" s="5">
        <v>2247</v>
      </c>
      <c r="B2249" s="3" t="s">
        <v>2247</v>
      </c>
      <c r="C2249" s="3" t="s">
        <v>6356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182</v>
      </c>
      <c r="M2249" s="5" t="b">
        <v>1</v>
      </c>
      <c r="N2249" s="5" t="s">
        <v>8264</v>
      </c>
      <c r="O2249" s="6">
        <f>E2249/D2249</f>
        <v>1.0445405405405406</v>
      </c>
      <c r="P2249" s="9">
        <f>IFERROR(E2249/L2249,0)</f>
        <v>106.17582417582418</v>
      </c>
      <c r="Q2249" t="str">
        <f t="shared" si="105"/>
        <v>film &amp; video</v>
      </c>
      <c r="R2249" t="str">
        <f t="shared" si="106"/>
        <v>television</v>
      </c>
      <c r="S2249" s="14">
        <f>(((I2249/60)/60)/24)+DATE(1970,1,1)</f>
        <v>42214.666261574079</v>
      </c>
      <c r="T2249" s="14">
        <f t="shared" si="107"/>
        <v>42200.666261574079</v>
      </c>
    </row>
    <row r="2250" spans="1:20" ht="43.2" x14ac:dyDescent="0.3">
      <c r="A2250" s="5">
        <v>2248</v>
      </c>
      <c r="B2250" s="3" t="s">
        <v>2248</v>
      </c>
      <c r="C2250" s="3" t="s">
        <v>6357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182</v>
      </c>
      <c r="M2250" s="5" t="b">
        <v>1</v>
      </c>
      <c r="N2250" s="5" t="s">
        <v>8264</v>
      </c>
      <c r="O2250" s="6">
        <f>E2250/D2250</f>
        <v>1.0721428571428571</v>
      </c>
      <c r="P2250" s="9">
        <f>IFERROR(E2250/L2250,0)</f>
        <v>41.236263736263737</v>
      </c>
      <c r="Q2250" t="str">
        <f t="shared" si="105"/>
        <v>film &amp; video</v>
      </c>
      <c r="R2250" t="str">
        <f t="shared" si="106"/>
        <v>television</v>
      </c>
      <c r="S2250" s="14">
        <f>(((I2250/60)/60)/24)+DATE(1970,1,1)</f>
        <v>42718.875902777778</v>
      </c>
      <c r="T2250" s="14">
        <f t="shared" si="107"/>
        <v>42688.875902777778</v>
      </c>
    </row>
    <row r="2251" spans="1:20" ht="43.2" x14ac:dyDescent="0.3">
      <c r="A2251" s="5">
        <v>2249</v>
      </c>
      <c r="B2251" s="3" t="s">
        <v>2249</v>
      </c>
      <c r="C2251" s="3" t="s">
        <v>6358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182</v>
      </c>
      <c r="M2251" s="5" t="b">
        <v>1</v>
      </c>
      <c r="N2251" s="5" t="s">
        <v>8264</v>
      </c>
      <c r="O2251" s="6">
        <f>E2251/D2251</f>
        <v>1.6877142857142857</v>
      </c>
      <c r="P2251" s="9">
        <f>IFERROR(E2251/L2251,0)</f>
        <v>32.456043956043956</v>
      </c>
      <c r="Q2251" t="str">
        <f t="shared" si="105"/>
        <v>film &amp; video</v>
      </c>
      <c r="R2251" t="str">
        <f t="shared" si="106"/>
        <v>television</v>
      </c>
      <c r="S2251" s="14">
        <f>(((I2251/60)/60)/24)+DATE(1970,1,1)</f>
        <v>41366.661631944444</v>
      </c>
      <c r="T2251" s="14">
        <f t="shared" si="107"/>
        <v>41336.703298611108</v>
      </c>
    </row>
    <row r="2252" spans="1:20" ht="43.2" x14ac:dyDescent="0.3">
      <c r="A2252" s="5">
        <v>2250</v>
      </c>
      <c r="B2252" s="3" t="s">
        <v>2250</v>
      </c>
      <c r="C2252" s="3" t="s">
        <v>6359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182</v>
      </c>
      <c r="M2252" s="5" t="b">
        <v>1</v>
      </c>
      <c r="N2252" s="5" t="s">
        <v>8264</v>
      </c>
      <c r="O2252" s="6">
        <f>E2252/D2252</f>
        <v>9.7511200000000002</v>
      </c>
      <c r="P2252" s="9">
        <f>IFERROR(E2252/L2252,0)</f>
        <v>1339.4395604395604</v>
      </c>
      <c r="Q2252" t="str">
        <f t="shared" si="105"/>
        <v>film &amp; video</v>
      </c>
      <c r="R2252" t="str">
        <f t="shared" si="106"/>
        <v>television</v>
      </c>
      <c r="S2252" s="14">
        <f>(((I2252/60)/60)/24)+DATE(1970,1,1)</f>
        <v>42707.0471412037</v>
      </c>
      <c r="T2252" s="14">
        <f t="shared" si="107"/>
        <v>42677.005474537036</v>
      </c>
    </row>
    <row r="2253" spans="1:20" ht="43.2" x14ac:dyDescent="0.3">
      <c r="A2253" s="5">
        <v>2251</v>
      </c>
      <c r="B2253" s="3" t="s">
        <v>2251</v>
      </c>
      <c r="C2253" s="3" t="s">
        <v>6360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182</v>
      </c>
      <c r="M2253" s="5" t="b">
        <v>1</v>
      </c>
      <c r="N2253" s="5" t="s">
        <v>8264</v>
      </c>
      <c r="O2253" s="6">
        <f>E2253/D2253</f>
        <v>1.3444929411764706</v>
      </c>
      <c r="P2253" s="9">
        <f>IFERROR(E2253/L2253,0)</f>
        <v>62.792252747252753</v>
      </c>
      <c r="Q2253" t="str">
        <f t="shared" si="105"/>
        <v>film &amp; video</v>
      </c>
      <c r="R2253" t="str">
        <f t="shared" si="106"/>
        <v>television</v>
      </c>
      <c r="S2253" s="14">
        <f>(((I2253/60)/60)/24)+DATE(1970,1,1)</f>
        <v>41867.34579861111</v>
      </c>
      <c r="T2253" s="14">
        <f t="shared" si="107"/>
        <v>41846.34579861111</v>
      </c>
    </row>
    <row r="2254" spans="1:20" ht="43.2" x14ac:dyDescent="0.3">
      <c r="A2254" s="5">
        <v>2252</v>
      </c>
      <c r="B2254" s="3" t="s">
        <v>2252</v>
      </c>
      <c r="C2254" s="3" t="s">
        <v>6361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182</v>
      </c>
      <c r="M2254" s="5" t="b">
        <v>1</v>
      </c>
      <c r="N2254" s="5" t="s">
        <v>8264</v>
      </c>
      <c r="O2254" s="6">
        <f>E2254/D2254</f>
        <v>2.722777777777778</v>
      </c>
      <c r="P2254" s="9">
        <f>IFERROR(E2254/L2254,0)</f>
        <v>134.64285714285714</v>
      </c>
      <c r="Q2254" t="str">
        <f t="shared" si="105"/>
        <v>film &amp; video</v>
      </c>
      <c r="R2254" t="str">
        <f t="shared" si="106"/>
        <v>television</v>
      </c>
      <c r="S2254" s="14">
        <f>(((I2254/60)/60)/24)+DATE(1970,1,1)</f>
        <v>42588.327986111108</v>
      </c>
      <c r="T2254" s="14">
        <f t="shared" si="107"/>
        <v>42573.327986111108</v>
      </c>
    </row>
    <row r="2255" spans="1:20" ht="43.2" x14ac:dyDescent="0.3">
      <c r="A2255" s="5">
        <v>2253</v>
      </c>
      <c r="B2255" s="3" t="s">
        <v>2253</v>
      </c>
      <c r="C2255" s="3" t="s">
        <v>6362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182</v>
      </c>
      <c r="M2255" s="5" t="b">
        <v>1</v>
      </c>
      <c r="N2255" s="5" t="s">
        <v>8264</v>
      </c>
      <c r="O2255" s="6">
        <f>E2255/D2255</f>
        <v>1.1268750000000001</v>
      </c>
      <c r="P2255" s="9">
        <f>IFERROR(E2255/L2255,0)</f>
        <v>49.532967032967036</v>
      </c>
      <c r="Q2255" t="str">
        <f t="shared" si="105"/>
        <v>film &amp; video</v>
      </c>
      <c r="R2255" t="str">
        <f t="shared" si="106"/>
        <v>television</v>
      </c>
      <c r="S2255" s="14">
        <f>(((I2255/60)/60)/24)+DATE(1970,1,1)</f>
        <v>42326.672997685186</v>
      </c>
      <c r="T2255" s="14">
        <f t="shared" si="107"/>
        <v>42296.631331018521</v>
      </c>
    </row>
    <row r="2256" spans="1:20" ht="43.2" x14ac:dyDescent="0.3">
      <c r="A2256" s="5">
        <v>2254</v>
      </c>
      <c r="B2256" s="3" t="s">
        <v>2254</v>
      </c>
      <c r="C2256" s="3" t="s">
        <v>6363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182</v>
      </c>
      <c r="M2256" s="5" t="b">
        <v>1</v>
      </c>
      <c r="N2256" s="5" t="s">
        <v>8264</v>
      </c>
      <c r="O2256" s="6">
        <f>E2256/D2256</f>
        <v>4.5979999999999999</v>
      </c>
      <c r="P2256" s="9">
        <f>IFERROR(E2256/L2256,0)</f>
        <v>12.631868131868131</v>
      </c>
      <c r="Q2256" t="str">
        <f t="shared" si="105"/>
        <v>film &amp; video</v>
      </c>
      <c r="R2256" t="str">
        <f t="shared" si="106"/>
        <v>television</v>
      </c>
      <c r="S2256" s="14">
        <f>(((I2256/60)/60)/24)+DATE(1970,1,1)</f>
        <v>42759.647777777776</v>
      </c>
      <c r="T2256" s="14">
        <f t="shared" si="107"/>
        <v>42752.647777777776</v>
      </c>
    </row>
    <row r="2257" spans="1:20" ht="28.8" x14ac:dyDescent="0.3">
      <c r="A2257" s="5">
        <v>2255</v>
      </c>
      <c r="B2257" s="3" t="s">
        <v>2255</v>
      </c>
      <c r="C2257" s="3" t="s">
        <v>6364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182</v>
      </c>
      <c r="M2257" s="5" t="b">
        <v>1</v>
      </c>
      <c r="N2257" s="5" t="s">
        <v>8264</v>
      </c>
      <c r="O2257" s="6">
        <f>E2257/D2257</f>
        <v>2.8665822784810127</v>
      </c>
      <c r="P2257" s="9">
        <f>IFERROR(E2257/L2257,0)</f>
        <v>62.214285714285715</v>
      </c>
      <c r="Q2257" t="str">
        <f t="shared" si="105"/>
        <v>film &amp; video</v>
      </c>
      <c r="R2257" t="str">
        <f t="shared" si="106"/>
        <v>television</v>
      </c>
      <c r="S2257" s="14">
        <f>(((I2257/60)/60)/24)+DATE(1970,1,1)</f>
        <v>42497.951979166668</v>
      </c>
      <c r="T2257" s="14">
        <f t="shared" si="107"/>
        <v>42467.951979166668</v>
      </c>
    </row>
    <row r="2258" spans="1:20" ht="43.2" x14ac:dyDescent="0.3">
      <c r="A2258" s="5">
        <v>2256</v>
      </c>
      <c r="B2258" s="3" t="s">
        <v>2256</v>
      </c>
      <c r="C2258" s="3" t="s">
        <v>6365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182</v>
      </c>
      <c r="M2258" s="5" t="b">
        <v>1</v>
      </c>
      <c r="N2258" s="5" t="s">
        <v>8264</v>
      </c>
      <c r="O2258" s="6">
        <f>E2258/D2258</f>
        <v>2.2270833333333333</v>
      </c>
      <c r="P2258" s="9">
        <f>IFERROR(E2258/L2258,0)</f>
        <v>5.8736263736263732</v>
      </c>
      <c r="Q2258" t="str">
        <f t="shared" si="105"/>
        <v>film &amp; video</v>
      </c>
      <c r="R2258" t="str">
        <f t="shared" si="106"/>
        <v>television</v>
      </c>
      <c r="S2258" s="14">
        <f>(((I2258/60)/60)/24)+DATE(1970,1,1)</f>
        <v>42696.451921296291</v>
      </c>
      <c r="T2258" s="14">
        <f t="shared" si="107"/>
        <v>42682.451921296291</v>
      </c>
    </row>
    <row r="2259" spans="1:20" ht="57.6" x14ac:dyDescent="0.3">
      <c r="A2259" s="5">
        <v>2257</v>
      </c>
      <c r="B2259" s="3" t="s">
        <v>2257</v>
      </c>
      <c r="C2259" s="3" t="s">
        <v>6366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182</v>
      </c>
      <c r="M2259" s="5" t="b">
        <v>1</v>
      </c>
      <c r="N2259" s="5" t="s">
        <v>8264</v>
      </c>
      <c r="O2259" s="6">
        <f>E2259/D2259</f>
        <v>6.3613999999999997</v>
      </c>
      <c r="P2259" s="9">
        <f>IFERROR(E2259/L2259,0)</f>
        <v>87.381868131868131</v>
      </c>
      <c r="Q2259" t="str">
        <f t="shared" si="105"/>
        <v>film &amp; video</v>
      </c>
      <c r="R2259" t="str">
        <f t="shared" si="106"/>
        <v>television</v>
      </c>
      <c r="S2259" s="14">
        <f>(((I2259/60)/60)/24)+DATE(1970,1,1)</f>
        <v>42540.958333333328</v>
      </c>
      <c r="T2259" s="14">
        <f t="shared" si="107"/>
        <v>42505.936678240745</v>
      </c>
    </row>
    <row r="2260" spans="1:20" ht="28.8" x14ac:dyDescent="0.3">
      <c r="A2260" s="5">
        <v>2258</v>
      </c>
      <c r="B2260" s="3" t="s">
        <v>2258</v>
      </c>
      <c r="C2260" s="3" t="s">
        <v>6367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182</v>
      </c>
      <c r="M2260" s="5" t="b">
        <v>1</v>
      </c>
      <c r="N2260" s="5" t="s">
        <v>8264</v>
      </c>
      <c r="O2260" s="6">
        <f>E2260/D2260</f>
        <v>1.4650000000000001</v>
      </c>
      <c r="P2260" s="9">
        <f>IFERROR(E2260/L2260,0)</f>
        <v>17.708791208791208</v>
      </c>
      <c r="Q2260" t="str">
        <f t="shared" si="105"/>
        <v>film &amp; video</v>
      </c>
      <c r="R2260" t="str">
        <f t="shared" si="106"/>
        <v>television</v>
      </c>
      <c r="S2260" s="14">
        <f>(((I2260/60)/60)/24)+DATE(1970,1,1)</f>
        <v>42166.75100694444</v>
      </c>
      <c r="T2260" s="14">
        <f t="shared" si="107"/>
        <v>42136.75100694444</v>
      </c>
    </row>
    <row r="2261" spans="1:20" ht="43.2" x14ac:dyDescent="0.3">
      <c r="A2261" s="5">
        <v>2259</v>
      </c>
      <c r="B2261" s="3" t="s">
        <v>2259</v>
      </c>
      <c r="C2261" s="3" t="s">
        <v>6368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182</v>
      </c>
      <c r="M2261" s="5" t="b">
        <v>1</v>
      </c>
      <c r="N2261" s="5" t="s">
        <v>8264</v>
      </c>
      <c r="O2261" s="6">
        <f>E2261/D2261</f>
        <v>18.670999999999999</v>
      </c>
      <c r="P2261" s="9">
        <f>IFERROR(E2261/L2261,0)</f>
        <v>102.58791208791209</v>
      </c>
      <c r="Q2261" t="str">
        <f t="shared" si="105"/>
        <v>film &amp; video</v>
      </c>
      <c r="R2261" t="str">
        <f t="shared" si="106"/>
        <v>television</v>
      </c>
      <c r="S2261" s="14">
        <f>(((I2261/60)/60)/24)+DATE(1970,1,1)</f>
        <v>42712.804814814815</v>
      </c>
      <c r="T2261" s="14">
        <f t="shared" si="107"/>
        <v>42702.804814814815</v>
      </c>
    </row>
    <row r="2262" spans="1:20" ht="43.2" x14ac:dyDescent="0.3">
      <c r="A2262" s="5">
        <v>2260</v>
      </c>
      <c r="B2262" s="3" t="s">
        <v>2260</v>
      </c>
      <c r="C2262" s="3" t="s">
        <v>6369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182</v>
      </c>
      <c r="M2262" s="5" t="b">
        <v>1</v>
      </c>
      <c r="N2262" s="5" t="s">
        <v>8264</v>
      </c>
      <c r="O2262" s="6">
        <f>E2262/D2262</f>
        <v>3.2692000000000001</v>
      </c>
      <c r="P2262" s="9">
        <f>IFERROR(E2262/L2262,0)</f>
        <v>44.906593406593409</v>
      </c>
      <c r="Q2262" t="str">
        <f t="shared" si="105"/>
        <v>film &amp; video</v>
      </c>
      <c r="R2262" t="str">
        <f t="shared" si="106"/>
        <v>television</v>
      </c>
      <c r="S2262" s="14">
        <f>(((I2262/60)/60)/24)+DATE(1970,1,1)</f>
        <v>41724.975115740745</v>
      </c>
      <c r="T2262" s="14">
        <f t="shared" si="107"/>
        <v>41695.016782407409</v>
      </c>
    </row>
    <row r="2263" spans="1:20" ht="43.2" x14ac:dyDescent="0.3">
      <c r="A2263" s="5">
        <v>2261</v>
      </c>
      <c r="B2263" s="3" t="s">
        <v>2261</v>
      </c>
      <c r="C2263" s="3" t="s">
        <v>6370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182</v>
      </c>
      <c r="M2263" s="5" t="b">
        <v>1</v>
      </c>
      <c r="N2263" s="5" t="s">
        <v>8264</v>
      </c>
      <c r="O2263" s="6">
        <f>E2263/D2263</f>
        <v>7.7949999999999999</v>
      </c>
      <c r="P2263" s="9">
        <f>IFERROR(E2263/L2263,0)</f>
        <v>42.829670329670328</v>
      </c>
      <c r="Q2263" t="str">
        <f t="shared" si="105"/>
        <v>film &amp; video</v>
      </c>
      <c r="R2263" t="str">
        <f t="shared" si="106"/>
        <v>television</v>
      </c>
      <c r="S2263" s="14">
        <f>(((I2263/60)/60)/24)+DATE(1970,1,1)</f>
        <v>42780.724768518514</v>
      </c>
      <c r="T2263" s="14">
        <f t="shared" si="107"/>
        <v>42759.724768518514</v>
      </c>
    </row>
    <row r="2264" spans="1:20" ht="43.2" x14ac:dyDescent="0.3">
      <c r="A2264" s="5">
        <v>2262</v>
      </c>
      <c r="B2264" s="3" t="s">
        <v>2262</v>
      </c>
      <c r="C2264" s="3" t="s">
        <v>6371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182</v>
      </c>
      <c r="M2264" s="5" t="b">
        <v>1</v>
      </c>
      <c r="N2264" s="5" t="s">
        <v>8264</v>
      </c>
      <c r="O2264" s="6">
        <f>E2264/D2264</f>
        <v>1.5415151515151515</v>
      </c>
      <c r="P2264" s="9">
        <f>IFERROR(E2264/L2264,0)</f>
        <v>27.950549450549449</v>
      </c>
      <c r="Q2264" t="str">
        <f t="shared" si="105"/>
        <v>film &amp; video</v>
      </c>
      <c r="R2264" t="str">
        <f t="shared" si="106"/>
        <v>television</v>
      </c>
      <c r="S2264" s="14">
        <f>(((I2264/60)/60)/24)+DATE(1970,1,1)</f>
        <v>41961</v>
      </c>
      <c r="T2264" s="14">
        <f t="shared" si="107"/>
        <v>41926.585162037038</v>
      </c>
    </row>
    <row r="2265" spans="1:20" ht="43.2" x14ac:dyDescent="0.3">
      <c r="A2265" s="5">
        <v>2263</v>
      </c>
      <c r="B2265" s="3" t="s">
        <v>2263</v>
      </c>
      <c r="C2265" s="3" t="s">
        <v>6372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182</v>
      </c>
      <c r="M2265" s="5" t="b">
        <v>1</v>
      </c>
      <c r="N2265" s="5" t="s">
        <v>8264</v>
      </c>
      <c r="O2265" s="6">
        <f>E2265/D2265</f>
        <v>1.1554666666666666</v>
      </c>
      <c r="P2265" s="9">
        <f>IFERROR(E2265/L2265,0)</f>
        <v>47.615384615384613</v>
      </c>
      <c r="Q2265" t="str">
        <f t="shared" si="105"/>
        <v>film &amp; video</v>
      </c>
      <c r="R2265" t="str">
        <f t="shared" si="106"/>
        <v>television</v>
      </c>
      <c r="S2265" s="14">
        <f>(((I2265/60)/60)/24)+DATE(1970,1,1)</f>
        <v>42035.832326388889</v>
      </c>
      <c r="T2265" s="14">
        <f t="shared" si="107"/>
        <v>42014.832326388889</v>
      </c>
    </row>
    <row r="2266" spans="1:20" ht="57.6" x14ac:dyDescent="0.3">
      <c r="A2266" s="5">
        <v>2264</v>
      </c>
      <c r="B2266" s="3" t="s">
        <v>2264</v>
      </c>
      <c r="C2266" s="3" t="s">
        <v>6373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182</v>
      </c>
      <c r="M2266" s="5" t="b">
        <v>1</v>
      </c>
      <c r="N2266" s="5" t="s">
        <v>8264</v>
      </c>
      <c r="O2266" s="6">
        <f>E2266/D2266</f>
        <v>1.8003333333333333</v>
      </c>
      <c r="P2266" s="9">
        <f>IFERROR(E2266/L2266,0)</f>
        <v>59.35164835164835</v>
      </c>
      <c r="Q2266" t="str">
        <f t="shared" si="105"/>
        <v>film &amp; video</v>
      </c>
      <c r="R2266" t="str">
        <f t="shared" si="106"/>
        <v>television</v>
      </c>
      <c r="S2266" s="14">
        <f>(((I2266/60)/60)/24)+DATE(1970,1,1)</f>
        <v>42513.125</v>
      </c>
      <c r="T2266" s="14">
        <f t="shared" si="107"/>
        <v>42496.582337962958</v>
      </c>
    </row>
    <row r="2267" spans="1:20" ht="43.2" x14ac:dyDescent="0.3">
      <c r="A2267" s="5">
        <v>2265</v>
      </c>
      <c r="B2267" s="3" t="s">
        <v>2265</v>
      </c>
      <c r="C2267" s="3" t="s">
        <v>6374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182</v>
      </c>
      <c r="M2267" s="5" t="b">
        <v>1</v>
      </c>
      <c r="N2267" s="5" t="s">
        <v>8264</v>
      </c>
      <c r="O2267" s="6">
        <f>E2267/D2267</f>
        <v>2.9849999999999999</v>
      </c>
      <c r="P2267" s="9">
        <f>IFERROR(E2267/L2267,0)</f>
        <v>3.2802197802197801</v>
      </c>
      <c r="Q2267" t="str">
        <f t="shared" si="105"/>
        <v>film &amp; video</v>
      </c>
      <c r="R2267" t="str">
        <f t="shared" si="106"/>
        <v>television</v>
      </c>
      <c r="S2267" s="14">
        <f>(((I2267/60)/60)/24)+DATE(1970,1,1)</f>
        <v>42696.853090277778</v>
      </c>
      <c r="T2267" s="14">
        <f t="shared" si="107"/>
        <v>42689.853090277778</v>
      </c>
    </row>
    <row r="2268" spans="1:20" ht="43.2" x14ac:dyDescent="0.3">
      <c r="A2268" s="5">
        <v>2266</v>
      </c>
      <c r="B2268" s="3" t="s">
        <v>2266</v>
      </c>
      <c r="C2268" s="3" t="s">
        <v>6375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182</v>
      </c>
      <c r="M2268" s="5" t="b">
        <v>1</v>
      </c>
      <c r="N2268" s="5" t="s">
        <v>8264</v>
      </c>
      <c r="O2268" s="6">
        <f>E2268/D2268</f>
        <v>3.2026666666666666</v>
      </c>
      <c r="P2268" s="9">
        <f>IFERROR(E2268/L2268,0)</f>
        <v>26.395604395604394</v>
      </c>
      <c r="Q2268" t="str">
        <f t="shared" si="105"/>
        <v>film &amp; video</v>
      </c>
      <c r="R2268" t="str">
        <f t="shared" si="106"/>
        <v>television</v>
      </c>
      <c r="S2268" s="14">
        <f>(((I2268/60)/60)/24)+DATE(1970,1,1)</f>
        <v>42487.083333333328</v>
      </c>
      <c r="T2268" s="14">
        <f t="shared" si="107"/>
        <v>42469.874907407408</v>
      </c>
    </row>
    <row r="2269" spans="1:20" ht="43.2" x14ac:dyDescent="0.3">
      <c r="A2269" s="5">
        <v>2267</v>
      </c>
      <c r="B2269" s="3" t="s">
        <v>2267</v>
      </c>
      <c r="C2269" s="3" t="s">
        <v>6376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182</v>
      </c>
      <c r="M2269" s="5" t="b">
        <v>1</v>
      </c>
      <c r="N2269" s="5" t="s">
        <v>8264</v>
      </c>
      <c r="O2269" s="6">
        <f>E2269/D2269</f>
        <v>3.80525</v>
      </c>
      <c r="P2269" s="9">
        <f>IFERROR(E2269/L2269,0)</f>
        <v>418.15934065934067</v>
      </c>
      <c r="Q2269" t="str">
        <f t="shared" si="105"/>
        <v>film &amp; video</v>
      </c>
      <c r="R2269" t="str">
        <f t="shared" si="106"/>
        <v>television</v>
      </c>
      <c r="S2269" s="14">
        <f>(((I2269/60)/60)/24)+DATE(1970,1,1)</f>
        <v>41994.041666666672</v>
      </c>
      <c r="T2269" s="14">
        <f t="shared" si="107"/>
        <v>41968.829826388886</v>
      </c>
    </row>
    <row r="2270" spans="1:20" ht="43.2" x14ac:dyDescent="0.3">
      <c r="A2270" s="5">
        <v>2268</v>
      </c>
      <c r="B2270" s="3" t="s">
        <v>2268</v>
      </c>
      <c r="C2270" s="3" t="s">
        <v>6377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182</v>
      </c>
      <c r="M2270" s="5" t="b">
        <v>1</v>
      </c>
      <c r="N2270" s="5" t="s">
        <v>8264</v>
      </c>
      <c r="O2270" s="6">
        <f>E2270/D2270</f>
        <v>1.026</v>
      </c>
      <c r="P2270" s="9">
        <f>IFERROR(E2270/L2270,0)</f>
        <v>157.84615384615384</v>
      </c>
      <c r="Q2270" t="str">
        <f t="shared" si="105"/>
        <v>film &amp; video</v>
      </c>
      <c r="R2270" t="str">
        <f t="shared" si="106"/>
        <v>television</v>
      </c>
      <c r="S2270" s="14">
        <f>(((I2270/60)/60)/24)+DATE(1970,1,1)</f>
        <v>42806.082349537035</v>
      </c>
      <c r="T2270" s="14">
        <f t="shared" si="107"/>
        <v>42776.082349537035</v>
      </c>
    </row>
    <row r="2271" spans="1:20" ht="43.2" x14ac:dyDescent="0.3">
      <c r="A2271" s="5">
        <v>2269</v>
      </c>
      <c r="B2271" s="3" t="s">
        <v>2269</v>
      </c>
      <c r="C2271" s="3" t="s">
        <v>6378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182</v>
      </c>
      <c r="M2271" s="5" t="b">
        <v>1</v>
      </c>
      <c r="N2271" s="5" t="s">
        <v>8264</v>
      </c>
      <c r="O2271" s="6">
        <f>E2271/D2271</f>
        <v>18.016400000000001</v>
      </c>
      <c r="P2271" s="9">
        <f>IFERROR(E2271/L2271,0)</f>
        <v>247.47802197802199</v>
      </c>
      <c r="Q2271" t="str">
        <f t="shared" si="105"/>
        <v>film &amp; video</v>
      </c>
      <c r="R2271" t="str">
        <f t="shared" si="106"/>
        <v>television</v>
      </c>
      <c r="S2271" s="14">
        <f>(((I2271/60)/60)/24)+DATE(1970,1,1)</f>
        <v>42801.208333333328</v>
      </c>
      <c r="T2271" s="14">
        <f t="shared" si="107"/>
        <v>42776.704432870371</v>
      </c>
    </row>
    <row r="2272" spans="1:20" ht="43.2" x14ac:dyDescent="0.3">
      <c r="A2272" s="5">
        <v>2270</v>
      </c>
      <c r="B2272" s="3" t="s">
        <v>2270</v>
      </c>
      <c r="C2272" s="3" t="s">
        <v>6379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182</v>
      </c>
      <c r="M2272" s="5" t="b">
        <v>1</v>
      </c>
      <c r="N2272" s="5" t="s">
        <v>8264</v>
      </c>
      <c r="O2272" s="6">
        <f>E2272/D2272</f>
        <v>7.2024800000000004</v>
      </c>
      <c r="P2272" s="9">
        <f>IFERROR(E2272/L2272,0)</f>
        <v>989.35164835164835</v>
      </c>
      <c r="Q2272" t="str">
        <f t="shared" si="105"/>
        <v>film &amp; video</v>
      </c>
      <c r="R2272" t="str">
        <f t="shared" si="106"/>
        <v>television</v>
      </c>
      <c r="S2272" s="14">
        <f>(((I2272/60)/60)/24)+DATE(1970,1,1)</f>
        <v>42745.915972222225</v>
      </c>
      <c r="T2272" s="14">
        <f t="shared" si="107"/>
        <v>42725.869363425925</v>
      </c>
    </row>
    <row r="2273" spans="1:20" ht="43.2" x14ac:dyDescent="0.3">
      <c r="A2273" s="5">
        <v>2271</v>
      </c>
      <c r="B2273" s="3" t="s">
        <v>2271</v>
      </c>
      <c r="C2273" s="3" t="s">
        <v>6380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182</v>
      </c>
      <c r="M2273" s="5" t="b">
        <v>1</v>
      </c>
      <c r="N2273" s="5" t="s">
        <v>8264</v>
      </c>
      <c r="O2273" s="6">
        <f>E2273/D2273</f>
        <v>2.8309000000000002</v>
      </c>
      <c r="P2273" s="9">
        <f>IFERROR(E2273/L2273,0)</f>
        <v>311.08791208791212</v>
      </c>
      <c r="Q2273" t="str">
        <f t="shared" si="105"/>
        <v>film &amp; video</v>
      </c>
      <c r="R2273" t="str">
        <f t="shared" si="106"/>
        <v>television</v>
      </c>
      <c r="S2273" s="14">
        <f>(((I2273/60)/60)/24)+DATE(1970,1,1)</f>
        <v>42714.000046296293</v>
      </c>
      <c r="T2273" s="14">
        <f t="shared" si="107"/>
        <v>42684.000046296293</v>
      </c>
    </row>
    <row r="2274" spans="1:20" ht="43.2" x14ac:dyDescent="0.3">
      <c r="A2274" s="5">
        <v>2272</v>
      </c>
      <c r="B2274" s="3" t="s">
        <v>2272</v>
      </c>
      <c r="C2274" s="3" t="s">
        <v>6381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182</v>
      </c>
      <c r="M2274" s="5" t="b">
        <v>1</v>
      </c>
      <c r="N2274" s="5" t="s">
        <v>8264</v>
      </c>
      <c r="O2274" s="6">
        <f>E2274/D2274</f>
        <v>13.566000000000001</v>
      </c>
      <c r="P2274" s="9">
        <f>IFERROR(E2274/L2274,0)</f>
        <v>74.538461538461533</v>
      </c>
      <c r="Q2274" t="str">
        <f t="shared" si="105"/>
        <v>film &amp; video</v>
      </c>
      <c r="R2274" t="str">
        <f t="shared" si="106"/>
        <v>television</v>
      </c>
      <c r="S2274" s="14">
        <f>(((I2274/60)/60)/24)+DATE(1970,1,1)</f>
        <v>42345.699490740735</v>
      </c>
      <c r="T2274" s="14">
        <f t="shared" si="107"/>
        <v>42315.699490740735</v>
      </c>
    </row>
    <row r="2275" spans="1:20" ht="43.2" x14ac:dyDescent="0.3">
      <c r="A2275" s="5">
        <v>2273</v>
      </c>
      <c r="B2275" s="3" t="s">
        <v>2273</v>
      </c>
      <c r="C2275" s="3" t="s">
        <v>6382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182</v>
      </c>
      <c r="M2275" s="5" t="b">
        <v>1</v>
      </c>
      <c r="N2275" s="5" t="s">
        <v>8264</v>
      </c>
      <c r="O2275" s="6">
        <f>E2275/D2275</f>
        <v>2.2035999999999998</v>
      </c>
      <c r="P2275" s="9">
        <f>IFERROR(E2275/L2275,0)</f>
        <v>30.26923076923077</v>
      </c>
      <c r="Q2275" t="str">
        <f t="shared" si="105"/>
        <v>film &amp; video</v>
      </c>
      <c r="R2275" t="str">
        <f t="shared" si="106"/>
        <v>television</v>
      </c>
      <c r="S2275" s="14">
        <f>(((I2275/60)/60)/24)+DATE(1970,1,1)</f>
        <v>42806.507430555561</v>
      </c>
      <c r="T2275" s="14">
        <f t="shared" si="107"/>
        <v>42781.549097222218</v>
      </c>
    </row>
    <row r="2276" spans="1:20" ht="57.6" x14ac:dyDescent="0.3">
      <c r="A2276" s="5">
        <v>2274</v>
      </c>
      <c r="B2276" s="3" t="s">
        <v>2274</v>
      </c>
      <c r="C2276" s="3" t="s">
        <v>6383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182</v>
      </c>
      <c r="M2276" s="5" t="b">
        <v>1</v>
      </c>
      <c r="N2276" s="5" t="s">
        <v>8264</v>
      </c>
      <c r="O2276" s="6">
        <f>E2276/D2276</f>
        <v>1.196</v>
      </c>
      <c r="P2276" s="9">
        <f>IFERROR(E2276/L2276,0)</f>
        <v>16.428571428571427</v>
      </c>
      <c r="Q2276" t="str">
        <f t="shared" si="105"/>
        <v>film &amp; video</v>
      </c>
      <c r="R2276" t="str">
        <f t="shared" si="106"/>
        <v>television</v>
      </c>
      <c r="S2276" s="14">
        <f>(((I2276/60)/60)/24)+DATE(1970,1,1)</f>
        <v>41693.500659722224</v>
      </c>
      <c r="T2276" s="14">
        <f t="shared" si="107"/>
        <v>41663.500659722224</v>
      </c>
    </row>
    <row r="2277" spans="1:20" ht="43.2" x14ac:dyDescent="0.3">
      <c r="A2277" s="5">
        <v>2275</v>
      </c>
      <c r="B2277" s="3" t="s">
        <v>2275</v>
      </c>
      <c r="C2277" s="3" t="s">
        <v>6384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182</v>
      </c>
      <c r="M2277" s="5" t="b">
        <v>1</v>
      </c>
      <c r="N2277" s="5" t="s">
        <v>8264</v>
      </c>
      <c r="O2277" s="6">
        <f>E2277/D2277</f>
        <v>4.0776923076923079</v>
      </c>
      <c r="P2277" s="9">
        <f>IFERROR(E2277/L2277,0)</f>
        <v>14.563186813186814</v>
      </c>
      <c r="Q2277" t="str">
        <f t="shared" si="105"/>
        <v>film &amp; video</v>
      </c>
      <c r="R2277" t="str">
        <f t="shared" si="106"/>
        <v>television</v>
      </c>
      <c r="S2277" s="14">
        <f>(((I2277/60)/60)/24)+DATE(1970,1,1)</f>
        <v>41995.616655092599</v>
      </c>
      <c r="T2277" s="14">
        <f t="shared" si="107"/>
        <v>41965.616655092599</v>
      </c>
    </row>
    <row r="2278" spans="1:20" ht="57.6" x14ac:dyDescent="0.3">
      <c r="A2278" s="5">
        <v>2276</v>
      </c>
      <c r="B2278" s="3" t="s">
        <v>2276</v>
      </c>
      <c r="C2278" s="3" t="s">
        <v>6385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182</v>
      </c>
      <c r="M2278" s="5" t="b">
        <v>1</v>
      </c>
      <c r="N2278" s="5" t="s">
        <v>8264</v>
      </c>
      <c r="O2278" s="6">
        <f>E2278/D2278</f>
        <v>1.0581826105905425</v>
      </c>
      <c r="P2278" s="9">
        <f>IFERROR(E2278/L2278,0)</f>
        <v>26.681318681318682</v>
      </c>
      <c r="Q2278" t="str">
        <f t="shared" si="105"/>
        <v>film &amp; video</v>
      </c>
      <c r="R2278" t="str">
        <f t="shared" si="106"/>
        <v>television</v>
      </c>
      <c r="S2278" s="14">
        <f>(((I2278/60)/60)/24)+DATE(1970,1,1)</f>
        <v>41644.651493055557</v>
      </c>
      <c r="T2278" s="14">
        <f t="shared" si="107"/>
        <v>41614.651493055557</v>
      </c>
    </row>
    <row r="2279" spans="1:20" ht="43.2" x14ac:dyDescent="0.3">
      <c r="A2279" s="5">
        <v>2277</v>
      </c>
      <c r="B2279" s="3" t="s">
        <v>2277</v>
      </c>
      <c r="C2279" s="3" t="s">
        <v>6386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182</v>
      </c>
      <c r="M2279" s="5" t="b">
        <v>1</v>
      </c>
      <c r="N2279" s="5" t="s">
        <v>8264</v>
      </c>
      <c r="O2279" s="6">
        <f>E2279/D2279</f>
        <v>1.4108235294117648</v>
      </c>
      <c r="P2279" s="9">
        <f>IFERROR(E2279/L2279,0)</f>
        <v>65.890109890109883</v>
      </c>
      <c r="Q2279" t="str">
        <f t="shared" si="105"/>
        <v>film &amp; video</v>
      </c>
      <c r="R2279" t="str">
        <f t="shared" si="106"/>
        <v>television</v>
      </c>
      <c r="S2279" s="14">
        <f>(((I2279/60)/60)/24)+DATE(1970,1,1)</f>
        <v>40966.678506944445</v>
      </c>
      <c r="T2279" s="14">
        <f t="shared" si="107"/>
        <v>40936.678506944445</v>
      </c>
    </row>
    <row r="2280" spans="1:20" ht="28.8" x14ac:dyDescent="0.3">
      <c r="A2280" s="5">
        <v>2278</v>
      </c>
      <c r="B2280" s="3" t="s">
        <v>2278</v>
      </c>
      <c r="C2280" s="3" t="s">
        <v>6387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182</v>
      </c>
      <c r="M2280" s="5" t="b">
        <v>1</v>
      </c>
      <c r="N2280" s="5" t="s">
        <v>8264</v>
      </c>
      <c r="O2280" s="6">
        <f>E2280/D2280</f>
        <v>2.7069999999999999</v>
      </c>
      <c r="P2280" s="9">
        <f>IFERROR(E2280/L2280,0)</f>
        <v>29.747252747252748</v>
      </c>
      <c r="Q2280" t="str">
        <f t="shared" si="105"/>
        <v>film &amp; video</v>
      </c>
      <c r="R2280" t="str">
        <f t="shared" si="106"/>
        <v>television</v>
      </c>
      <c r="S2280" s="14">
        <f>(((I2280/60)/60)/24)+DATE(1970,1,1)</f>
        <v>42372.957638888889</v>
      </c>
      <c r="T2280" s="14">
        <f t="shared" si="107"/>
        <v>42338.709108796291</v>
      </c>
    </row>
    <row r="2281" spans="1:20" ht="43.2" x14ac:dyDescent="0.3">
      <c r="A2281" s="5">
        <v>2279</v>
      </c>
      <c r="B2281" s="3" t="s">
        <v>2279</v>
      </c>
      <c r="C2281" s="3" t="s">
        <v>6388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182</v>
      </c>
      <c r="M2281" s="5" t="b">
        <v>1</v>
      </c>
      <c r="N2281" s="5" t="s">
        <v>8264</v>
      </c>
      <c r="O2281" s="6">
        <f>E2281/D2281</f>
        <v>1.538</v>
      </c>
      <c r="P2281" s="9">
        <f>IFERROR(E2281/L2281,0)</f>
        <v>8.4505494505494507</v>
      </c>
      <c r="Q2281" t="str">
        <f t="shared" si="105"/>
        <v>film &amp; video</v>
      </c>
      <c r="R2281" t="str">
        <f t="shared" si="106"/>
        <v>television</v>
      </c>
      <c r="S2281" s="14">
        <f>(((I2281/60)/60)/24)+DATE(1970,1,1)</f>
        <v>42039.166666666672</v>
      </c>
      <c r="T2281" s="14">
        <f t="shared" si="107"/>
        <v>42020.806701388887</v>
      </c>
    </row>
    <row r="2282" spans="1:20" ht="57.6" x14ac:dyDescent="0.3">
      <c r="A2282" s="5">
        <v>2280</v>
      </c>
      <c r="B2282" s="3" t="s">
        <v>2280</v>
      </c>
      <c r="C2282" s="3" t="s">
        <v>6389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182</v>
      </c>
      <c r="M2282" s="5" t="b">
        <v>1</v>
      </c>
      <c r="N2282" s="5" t="s">
        <v>8264</v>
      </c>
      <c r="O2282" s="6">
        <f>E2282/D2282</f>
        <v>4.0357653061224488</v>
      </c>
      <c r="P2282" s="9">
        <f>IFERROR(E2282/L2282,0)</f>
        <v>217.31043956043956</v>
      </c>
      <c r="Q2282" t="str">
        <f t="shared" si="105"/>
        <v>film &amp; video</v>
      </c>
      <c r="R2282" t="str">
        <f t="shared" si="106"/>
        <v>television</v>
      </c>
      <c r="S2282" s="14">
        <f>(((I2282/60)/60)/24)+DATE(1970,1,1)</f>
        <v>42264.624895833331</v>
      </c>
      <c r="T2282" s="14">
        <f t="shared" si="107"/>
        <v>42234.624895833331</v>
      </c>
    </row>
    <row r="2283" spans="1:20" ht="43.2" x14ac:dyDescent="0.3">
      <c r="A2283" s="5">
        <v>2281</v>
      </c>
      <c r="B2283" s="3" t="s">
        <v>2281</v>
      </c>
      <c r="C2283" s="3" t="s">
        <v>6390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182</v>
      </c>
      <c r="M2283" s="5" t="b">
        <v>1</v>
      </c>
      <c r="N2283" s="5" t="s">
        <v>8264</v>
      </c>
      <c r="O2283" s="6">
        <f>E2283/D2283</f>
        <v>1.85</v>
      </c>
      <c r="P2283" s="9">
        <f>IFERROR(E2283/L2283,0)</f>
        <v>3.0494505494505493</v>
      </c>
      <c r="Q2283" t="str">
        <f t="shared" si="105"/>
        <v>film &amp; video</v>
      </c>
      <c r="R2283" t="str">
        <f t="shared" si="106"/>
        <v>television</v>
      </c>
      <c r="S2283" s="14">
        <f>(((I2283/60)/60)/24)+DATE(1970,1,1)</f>
        <v>40749.284722222219</v>
      </c>
      <c r="T2283" s="14">
        <f t="shared" si="107"/>
        <v>40687.285844907405</v>
      </c>
    </row>
    <row r="2284" spans="1:20" ht="28.8" x14ac:dyDescent="0.3">
      <c r="A2284" s="5">
        <v>2282</v>
      </c>
      <c r="B2284" s="3" t="s">
        <v>2282</v>
      </c>
      <c r="C2284" s="3" t="s">
        <v>6391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182</v>
      </c>
      <c r="M2284" s="5" t="b">
        <v>1</v>
      </c>
      <c r="N2284" s="5" t="s">
        <v>8264</v>
      </c>
      <c r="O2284" s="6">
        <f>E2284/D2284</f>
        <v>1.8533333333333333</v>
      </c>
      <c r="P2284" s="9">
        <f>IFERROR(E2284/L2284,0)</f>
        <v>7.6373626373626378</v>
      </c>
      <c r="Q2284" t="str">
        <f t="shared" si="105"/>
        <v>film &amp; video</v>
      </c>
      <c r="R2284" t="str">
        <f t="shared" si="106"/>
        <v>television</v>
      </c>
      <c r="S2284" s="14">
        <f>(((I2284/60)/60)/24)+DATE(1970,1,1)</f>
        <v>42383.17460648148</v>
      </c>
      <c r="T2284" s="14">
        <f t="shared" si="107"/>
        <v>42323.17460648148</v>
      </c>
    </row>
    <row r="2285" spans="1:20" ht="43.2" x14ac:dyDescent="0.3">
      <c r="A2285" s="5">
        <v>2283</v>
      </c>
      <c r="B2285" s="3" t="s">
        <v>2283</v>
      </c>
      <c r="C2285" s="3" t="s">
        <v>6392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182</v>
      </c>
      <c r="M2285" s="5" t="b">
        <v>1</v>
      </c>
      <c r="N2285" s="5" t="s">
        <v>8264</v>
      </c>
      <c r="O2285" s="6">
        <f>E2285/D2285</f>
        <v>1.0085533333333332</v>
      </c>
      <c r="P2285" s="9">
        <f>IFERROR(E2285/L2285,0)</f>
        <v>16.624505494505495</v>
      </c>
      <c r="Q2285" t="str">
        <f t="shared" si="105"/>
        <v>film &amp; video</v>
      </c>
      <c r="R2285" t="str">
        <f t="shared" si="106"/>
        <v>television</v>
      </c>
      <c r="S2285" s="14">
        <f>(((I2285/60)/60)/24)+DATE(1970,1,1)</f>
        <v>41038.083379629628</v>
      </c>
      <c r="T2285" s="14">
        <f t="shared" si="107"/>
        <v>40978.125046296293</v>
      </c>
    </row>
    <row r="2286" spans="1:20" ht="28.8" x14ac:dyDescent="0.3">
      <c r="A2286" s="5">
        <v>2284</v>
      </c>
      <c r="B2286" s="3" t="s">
        <v>2284</v>
      </c>
      <c r="C2286" s="3" t="s">
        <v>6393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182</v>
      </c>
      <c r="M2286" s="5" t="b">
        <v>1</v>
      </c>
      <c r="N2286" s="5" t="s">
        <v>8264</v>
      </c>
      <c r="O2286" s="6">
        <f>E2286/D2286</f>
        <v>1.0622116666666668</v>
      </c>
      <c r="P2286" s="9">
        <f>IFERROR(E2286/L2286,0)</f>
        <v>35.017967032967036</v>
      </c>
      <c r="Q2286" t="str">
        <f t="shared" si="105"/>
        <v>film &amp; video</v>
      </c>
      <c r="R2286" t="str">
        <f t="shared" si="106"/>
        <v>television</v>
      </c>
      <c r="S2286" s="14">
        <f>(((I2286/60)/60)/24)+DATE(1970,1,1)</f>
        <v>40614.166666666664</v>
      </c>
      <c r="T2286" s="14">
        <f t="shared" si="107"/>
        <v>40585.796817129631</v>
      </c>
    </row>
    <row r="2287" spans="1:20" ht="43.2" x14ac:dyDescent="0.3">
      <c r="A2287" s="5">
        <v>2285</v>
      </c>
      <c r="B2287" s="3" t="s">
        <v>2285</v>
      </c>
      <c r="C2287" s="3" t="s">
        <v>6394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182</v>
      </c>
      <c r="M2287" s="5" t="b">
        <v>1</v>
      </c>
      <c r="N2287" s="5" t="s">
        <v>8264</v>
      </c>
      <c r="O2287" s="6">
        <f>E2287/D2287</f>
        <v>1.2136666666666667</v>
      </c>
      <c r="P2287" s="9">
        <f>IFERROR(E2287/L2287,0)</f>
        <v>20.005494505494507</v>
      </c>
      <c r="Q2287" t="str">
        <f t="shared" si="105"/>
        <v>film &amp; video</v>
      </c>
      <c r="R2287" t="str">
        <f t="shared" si="106"/>
        <v>television</v>
      </c>
      <c r="S2287" s="14">
        <f>(((I2287/60)/60)/24)+DATE(1970,1,1)</f>
        <v>41089.185682870368</v>
      </c>
      <c r="T2287" s="14">
        <f t="shared" si="107"/>
        <v>41059.185682870368</v>
      </c>
    </row>
    <row r="2288" spans="1:20" ht="43.2" x14ac:dyDescent="0.3">
      <c r="A2288" s="5">
        <v>2286</v>
      </c>
      <c r="B2288" s="3" t="s">
        <v>2286</v>
      </c>
      <c r="C2288" s="3" t="s">
        <v>6395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182</v>
      </c>
      <c r="M2288" s="5" t="b">
        <v>1</v>
      </c>
      <c r="N2288" s="5" t="s">
        <v>8264</v>
      </c>
      <c r="O2288" s="6">
        <f>E2288/D2288</f>
        <v>1.0006666666666666</v>
      </c>
      <c r="P2288" s="9">
        <f>IFERROR(E2288/L2288,0)</f>
        <v>8.2472527472527464</v>
      </c>
      <c r="Q2288" t="str">
        <f t="shared" si="105"/>
        <v>film &amp; video</v>
      </c>
      <c r="R2288" t="str">
        <f t="shared" si="106"/>
        <v>television</v>
      </c>
      <c r="S2288" s="14">
        <f>(((I2288/60)/60)/24)+DATE(1970,1,1)</f>
        <v>41523.165972222225</v>
      </c>
      <c r="T2288" s="14">
        <f t="shared" si="107"/>
        <v>41494.963587962964</v>
      </c>
    </row>
    <row r="2289" spans="1:20" ht="43.2" x14ac:dyDescent="0.3">
      <c r="A2289" s="5">
        <v>2287</v>
      </c>
      <c r="B2289" s="3" t="s">
        <v>2287</v>
      </c>
      <c r="C2289" s="3" t="s">
        <v>6396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182</v>
      </c>
      <c r="M2289" s="5" t="b">
        <v>1</v>
      </c>
      <c r="N2289" s="5" t="s">
        <v>8264</v>
      </c>
      <c r="O2289" s="6">
        <f>E2289/D2289</f>
        <v>1.1997755555555556</v>
      </c>
      <c r="P2289" s="9">
        <f>IFERROR(E2289/L2289,0)</f>
        <v>29.664780219780219</v>
      </c>
      <c r="Q2289" t="str">
        <f t="shared" si="105"/>
        <v>film &amp; video</v>
      </c>
      <c r="R2289" t="str">
        <f t="shared" si="106"/>
        <v>television</v>
      </c>
      <c r="S2289" s="14">
        <f>(((I2289/60)/60)/24)+DATE(1970,1,1)</f>
        <v>41813.667361111111</v>
      </c>
      <c r="T2289" s="14">
        <f t="shared" si="107"/>
        <v>41792.667361111111</v>
      </c>
    </row>
    <row r="2290" spans="1:20" ht="43.2" x14ac:dyDescent="0.3">
      <c r="A2290" s="5">
        <v>2288</v>
      </c>
      <c r="B2290" s="3" t="s">
        <v>2288</v>
      </c>
      <c r="C2290" s="3" t="s">
        <v>6397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182</v>
      </c>
      <c r="M2290" s="5" t="b">
        <v>1</v>
      </c>
      <c r="N2290" s="5" t="s">
        <v>8264</v>
      </c>
      <c r="O2290" s="6">
        <f>E2290/D2290</f>
        <v>1.0009999999999999</v>
      </c>
      <c r="P2290" s="9">
        <f>IFERROR(E2290/L2290,0)</f>
        <v>5.5</v>
      </c>
      <c r="Q2290" t="str">
        <f t="shared" si="105"/>
        <v>film &amp; video</v>
      </c>
      <c r="R2290" t="str">
        <f t="shared" si="106"/>
        <v>television</v>
      </c>
      <c r="S2290" s="14">
        <f>(((I2290/60)/60)/24)+DATE(1970,1,1)</f>
        <v>41086.75</v>
      </c>
      <c r="T2290" s="14">
        <f t="shared" si="107"/>
        <v>41067.827418981484</v>
      </c>
    </row>
    <row r="2291" spans="1:20" ht="43.2" x14ac:dyDescent="0.3">
      <c r="A2291" s="5">
        <v>2289</v>
      </c>
      <c r="B2291" s="3" t="s">
        <v>2289</v>
      </c>
      <c r="C2291" s="3" t="s">
        <v>6398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182</v>
      </c>
      <c r="M2291" s="5" t="b">
        <v>1</v>
      </c>
      <c r="N2291" s="5" t="s">
        <v>8264</v>
      </c>
      <c r="O2291" s="6">
        <f>E2291/D2291</f>
        <v>1.0740000000000001</v>
      </c>
      <c r="P2291" s="9">
        <f>IFERROR(E2291/L2291,0)</f>
        <v>8.8516483516483522</v>
      </c>
      <c r="Q2291" t="str">
        <f t="shared" si="105"/>
        <v>film &amp; video</v>
      </c>
      <c r="R2291" t="str">
        <f t="shared" si="106"/>
        <v>television</v>
      </c>
      <c r="S2291" s="14">
        <f>(((I2291/60)/60)/24)+DATE(1970,1,1)</f>
        <v>41614.973611111112</v>
      </c>
      <c r="T2291" s="14">
        <f t="shared" si="107"/>
        <v>41571.998379629629</v>
      </c>
    </row>
    <row r="2292" spans="1:20" ht="43.2" x14ac:dyDescent="0.3">
      <c r="A2292" s="5">
        <v>2290</v>
      </c>
      <c r="B2292" s="3" t="s">
        <v>2290</v>
      </c>
      <c r="C2292" s="3" t="s">
        <v>6399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182</v>
      </c>
      <c r="M2292" s="5" t="b">
        <v>1</v>
      </c>
      <c r="N2292" s="5" t="s">
        <v>8264</v>
      </c>
      <c r="O2292" s="6">
        <f>E2292/D2292</f>
        <v>1.0406666666666666</v>
      </c>
      <c r="P2292" s="9">
        <f>IFERROR(E2292/L2292,0)</f>
        <v>8.5769230769230766</v>
      </c>
      <c r="Q2292" t="str">
        <f t="shared" si="105"/>
        <v>film &amp; video</v>
      </c>
      <c r="R2292" t="str">
        <f t="shared" si="106"/>
        <v>television</v>
      </c>
      <c r="S2292" s="14">
        <f>(((I2292/60)/60)/24)+DATE(1970,1,1)</f>
        <v>40148.708333333336</v>
      </c>
      <c r="T2292" s="14">
        <f t="shared" si="107"/>
        <v>40070.253819444442</v>
      </c>
    </row>
    <row r="2293" spans="1:20" ht="43.2" x14ac:dyDescent="0.3">
      <c r="A2293" s="5">
        <v>2291</v>
      </c>
      <c r="B2293" s="3" t="s">
        <v>2291</v>
      </c>
      <c r="C2293" s="3" t="s">
        <v>6400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182</v>
      </c>
      <c r="M2293" s="5" t="b">
        <v>1</v>
      </c>
      <c r="N2293" s="5" t="s">
        <v>8264</v>
      </c>
      <c r="O2293" s="6">
        <f>E2293/D2293</f>
        <v>1.728</v>
      </c>
      <c r="P2293" s="9">
        <f>IFERROR(E2293/L2293,0)</f>
        <v>23.736263736263737</v>
      </c>
      <c r="Q2293" t="str">
        <f t="shared" si="105"/>
        <v>film &amp; video</v>
      </c>
      <c r="R2293" t="str">
        <f t="shared" si="106"/>
        <v>television</v>
      </c>
      <c r="S2293" s="14">
        <f>(((I2293/60)/60)/24)+DATE(1970,1,1)</f>
        <v>41022.166666666664</v>
      </c>
      <c r="T2293" s="14">
        <f t="shared" si="107"/>
        <v>40987.977060185185</v>
      </c>
    </row>
    <row r="2294" spans="1:20" ht="43.2" x14ac:dyDescent="0.3">
      <c r="A2294" s="5">
        <v>2292</v>
      </c>
      <c r="B2294" s="3" t="s">
        <v>2292</v>
      </c>
      <c r="C2294" s="3" t="s">
        <v>6401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182</v>
      </c>
      <c r="M2294" s="5" t="b">
        <v>1</v>
      </c>
      <c r="N2294" s="5" t="s">
        <v>8264</v>
      </c>
      <c r="O2294" s="6">
        <f>E2294/D2294</f>
        <v>1.072505</v>
      </c>
      <c r="P2294" s="9">
        <f>IFERROR(E2294/L2294,0)</f>
        <v>11.785769230769231</v>
      </c>
      <c r="Q2294" t="str">
        <f t="shared" si="105"/>
        <v>film &amp; video</v>
      </c>
      <c r="R2294" t="str">
        <f t="shared" si="106"/>
        <v>television</v>
      </c>
      <c r="S2294" s="14">
        <f>(((I2294/60)/60)/24)+DATE(1970,1,1)</f>
        <v>41017.697638888887</v>
      </c>
      <c r="T2294" s="14">
        <f t="shared" si="107"/>
        <v>40987.697638888887</v>
      </c>
    </row>
    <row r="2295" spans="1:20" ht="28.8" x14ac:dyDescent="0.3">
      <c r="A2295" s="5">
        <v>2293</v>
      </c>
      <c r="B2295" s="3" t="s">
        <v>2293</v>
      </c>
      <c r="C2295" s="3" t="s">
        <v>6402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182</v>
      </c>
      <c r="M2295" s="5" t="b">
        <v>1</v>
      </c>
      <c r="N2295" s="5" t="s">
        <v>8264</v>
      </c>
      <c r="O2295" s="6">
        <f>E2295/D2295</f>
        <v>1.0823529411764705</v>
      </c>
      <c r="P2295" s="9">
        <f>IFERROR(E2295/L2295,0)</f>
        <v>5.0549450549450547</v>
      </c>
      <c r="Q2295" t="str">
        <f t="shared" si="105"/>
        <v>film &amp; video</v>
      </c>
      <c r="R2295" t="str">
        <f t="shared" si="106"/>
        <v>television</v>
      </c>
      <c r="S2295" s="14">
        <f>(((I2295/60)/60)/24)+DATE(1970,1,1)</f>
        <v>41177.165972222225</v>
      </c>
      <c r="T2295" s="14">
        <f t="shared" si="107"/>
        <v>41151.708321759259</v>
      </c>
    </row>
    <row r="2296" spans="1:20" ht="43.2" x14ac:dyDescent="0.3">
      <c r="A2296" s="5">
        <v>2294</v>
      </c>
      <c r="B2296" s="3" t="s">
        <v>2294</v>
      </c>
      <c r="C2296" s="3" t="s">
        <v>6403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182</v>
      </c>
      <c r="M2296" s="5" t="b">
        <v>1</v>
      </c>
      <c r="N2296" s="5" t="s">
        <v>8264</v>
      </c>
      <c r="O2296" s="6">
        <f>E2296/D2296</f>
        <v>1.4608079999999999</v>
      </c>
      <c r="P2296" s="9">
        <f>IFERROR(E2296/L2296,0)</f>
        <v>40.132087912087911</v>
      </c>
      <c r="Q2296" t="str">
        <f t="shared" si="105"/>
        <v>film &amp; video</v>
      </c>
      <c r="R2296" t="str">
        <f t="shared" si="106"/>
        <v>television</v>
      </c>
      <c r="S2296" s="14">
        <f>(((I2296/60)/60)/24)+DATE(1970,1,1)</f>
        <v>41294.72314814815</v>
      </c>
      <c r="T2296" s="14">
        <f t="shared" si="107"/>
        <v>41264.72314814815</v>
      </c>
    </row>
    <row r="2297" spans="1:20" ht="57.6" x14ac:dyDescent="0.3">
      <c r="A2297" s="5">
        <v>2295</v>
      </c>
      <c r="B2297" s="3" t="s">
        <v>2295</v>
      </c>
      <c r="C2297" s="3" t="s">
        <v>6404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182</v>
      </c>
      <c r="M2297" s="5" t="b">
        <v>1</v>
      </c>
      <c r="N2297" s="5" t="s">
        <v>8264</v>
      </c>
      <c r="O2297" s="6">
        <f>E2297/D2297</f>
        <v>1.2524999999999999</v>
      </c>
      <c r="P2297" s="9">
        <f>IFERROR(E2297/L2297,0)</f>
        <v>8.2582417582417591</v>
      </c>
      <c r="Q2297" t="str">
        <f t="shared" si="105"/>
        <v>film &amp; video</v>
      </c>
      <c r="R2297" t="str">
        <f t="shared" si="106"/>
        <v>television</v>
      </c>
      <c r="S2297" s="14">
        <f>(((I2297/60)/60)/24)+DATE(1970,1,1)</f>
        <v>41300.954351851848</v>
      </c>
      <c r="T2297" s="14">
        <f t="shared" si="107"/>
        <v>41270.954351851848</v>
      </c>
    </row>
    <row r="2298" spans="1:20" ht="43.2" x14ac:dyDescent="0.3">
      <c r="A2298" s="5">
        <v>2296</v>
      </c>
      <c r="B2298" s="3" t="s">
        <v>2296</v>
      </c>
      <c r="C2298" s="3" t="s">
        <v>6405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182</v>
      </c>
      <c r="M2298" s="5" t="b">
        <v>1</v>
      </c>
      <c r="N2298" s="5" t="s">
        <v>8264</v>
      </c>
      <c r="O2298" s="6">
        <f>E2298/D2298</f>
        <v>1.4907142857142857</v>
      </c>
      <c r="P2298" s="9">
        <f>IFERROR(E2298/L2298,0)</f>
        <v>57.335164835164832</v>
      </c>
      <c r="Q2298" t="str">
        <f t="shared" si="105"/>
        <v>film &amp; video</v>
      </c>
      <c r="R2298" t="str">
        <f t="shared" si="106"/>
        <v>television</v>
      </c>
      <c r="S2298" s="14">
        <f>(((I2298/60)/60)/24)+DATE(1970,1,1)</f>
        <v>40962.731782407405</v>
      </c>
      <c r="T2298" s="14">
        <f t="shared" si="107"/>
        <v>40927.731782407405</v>
      </c>
    </row>
    <row r="2299" spans="1:20" ht="28.8" x14ac:dyDescent="0.3">
      <c r="A2299" s="5">
        <v>2297</v>
      </c>
      <c r="B2299" s="3" t="s">
        <v>2297</v>
      </c>
      <c r="C2299" s="3" t="s">
        <v>6406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182</v>
      </c>
      <c r="M2299" s="5" t="b">
        <v>1</v>
      </c>
      <c r="N2299" s="5" t="s">
        <v>8264</v>
      </c>
      <c r="O2299" s="6">
        <f>E2299/D2299</f>
        <v>1.006</v>
      </c>
      <c r="P2299" s="9">
        <f>IFERROR(E2299/L2299,0)</f>
        <v>5.5274725274725274</v>
      </c>
      <c r="Q2299" t="str">
        <f t="shared" si="105"/>
        <v>film &amp; video</v>
      </c>
      <c r="R2299" t="str">
        <f t="shared" si="106"/>
        <v>television</v>
      </c>
      <c r="S2299" s="14">
        <f>(((I2299/60)/60)/24)+DATE(1970,1,1)</f>
        <v>40982.165972222225</v>
      </c>
      <c r="T2299" s="14">
        <f t="shared" si="107"/>
        <v>40948.042233796295</v>
      </c>
    </row>
    <row r="2300" spans="1:20" ht="43.2" x14ac:dyDescent="0.3">
      <c r="A2300" s="5">
        <v>2298</v>
      </c>
      <c r="B2300" s="3" t="s">
        <v>2298</v>
      </c>
      <c r="C2300" s="3" t="s">
        <v>6407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182</v>
      </c>
      <c r="M2300" s="5" t="b">
        <v>1</v>
      </c>
      <c r="N2300" s="5" t="s">
        <v>8264</v>
      </c>
      <c r="O2300" s="6">
        <f>E2300/D2300</f>
        <v>1.0507333333333333</v>
      </c>
      <c r="P2300" s="9">
        <f>IFERROR(E2300/L2300,0)</f>
        <v>173.19780219780219</v>
      </c>
      <c r="Q2300" t="str">
        <f t="shared" si="105"/>
        <v>film &amp; video</v>
      </c>
      <c r="R2300" t="str">
        <f t="shared" si="106"/>
        <v>television</v>
      </c>
      <c r="S2300" s="14">
        <f>(((I2300/60)/60)/24)+DATE(1970,1,1)</f>
        <v>41724.798993055556</v>
      </c>
      <c r="T2300" s="14">
        <f t="shared" si="107"/>
        <v>41694.84065972222</v>
      </c>
    </row>
    <row r="2301" spans="1:20" ht="43.2" x14ac:dyDescent="0.3">
      <c r="A2301" s="5">
        <v>2299</v>
      </c>
      <c r="B2301" s="3" t="s">
        <v>2299</v>
      </c>
      <c r="C2301" s="3" t="s">
        <v>6408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182</v>
      </c>
      <c r="M2301" s="5" t="b">
        <v>1</v>
      </c>
      <c r="N2301" s="5" t="s">
        <v>8264</v>
      </c>
      <c r="O2301" s="6">
        <f>E2301/D2301</f>
        <v>3.5016666666666665</v>
      </c>
      <c r="P2301" s="9">
        <f>IFERROR(E2301/L2301,0)</f>
        <v>5.7719780219780219</v>
      </c>
      <c r="Q2301" t="str">
        <f t="shared" si="105"/>
        <v>film &amp; video</v>
      </c>
      <c r="R2301" t="str">
        <f t="shared" si="106"/>
        <v>television</v>
      </c>
      <c r="S2301" s="14">
        <f>(((I2301/60)/60)/24)+DATE(1970,1,1)</f>
        <v>40580.032511574071</v>
      </c>
      <c r="T2301" s="14">
        <f t="shared" si="107"/>
        <v>40565.032511574071</v>
      </c>
    </row>
    <row r="2302" spans="1:20" ht="43.2" x14ac:dyDescent="0.3">
      <c r="A2302" s="5">
        <v>2300</v>
      </c>
      <c r="B2302" s="3" t="s">
        <v>2300</v>
      </c>
      <c r="C2302" s="3" t="s">
        <v>6409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182</v>
      </c>
      <c r="M2302" s="5" t="b">
        <v>1</v>
      </c>
      <c r="N2302" s="5" t="s">
        <v>8264</v>
      </c>
      <c r="O2302" s="6">
        <f>E2302/D2302</f>
        <v>1.0125</v>
      </c>
      <c r="P2302" s="9">
        <f>IFERROR(E2302/L2302,0)</f>
        <v>4.4505494505494507</v>
      </c>
      <c r="Q2302" t="str">
        <f t="shared" si="105"/>
        <v>film &amp; video</v>
      </c>
      <c r="R2302" t="str">
        <f t="shared" si="106"/>
        <v>television</v>
      </c>
      <c r="S2302" s="14">
        <f>(((I2302/60)/60)/24)+DATE(1970,1,1)</f>
        <v>41088.727037037039</v>
      </c>
      <c r="T2302" s="14">
        <f t="shared" si="107"/>
        <v>41074.727037037039</v>
      </c>
    </row>
    <row r="2303" spans="1:20" ht="28.8" x14ac:dyDescent="0.3">
      <c r="A2303" s="5">
        <v>2301</v>
      </c>
      <c r="B2303" s="3" t="s">
        <v>2301</v>
      </c>
      <c r="C2303" s="3" t="s">
        <v>6410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0</v>
      </c>
      <c r="L2303" s="5">
        <v>182</v>
      </c>
      <c r="M2303" s="5" t="b">
        <v>1</v>
      </c>
      <c r="N2303" s="5" t="s">
        <v>8264</v>
      </c>
      <c r="O2303" s="6">
        <f>E2303/D2303</f>
        <v>1.336044</v>
      </c>
      <c r="P2303" s="9">
        <f>IFERROR(E2303/L2303,0)</f>
        <v>36.704505494505497</v>
      </c>
      <c r="Q2303" t="str">
        <f t="shared" si="105"/>
        <v>film &amp; video</v>
      </c>
      <c r="R2303" t="str">
        <f t="shared" si="106"/>
        <v>television</v>
      </c>
      <c r="S2303" s="14">
        <f>(((I2303/60)/60)/24)+DATE(1970,1,1)</f>
        <v>41446.146944444445</v>
      </c>
      <c r="T2303" s="14">
        <f t="shared" si="107"/>
        <v>41416.146944444445</v>
      </c>
    </row>
    <row r="2304" spans="1:20" ht="43.2" x14ac:dyDescent="0.3">
      <c r="A2304" s="5">
        <v>2302</v>
      </c>
      <c r="B2304" s="3" t="s">
        <v>2302</v>
      </c>
      <c r="C2304" s="3" t="s">
        <v>6411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0</v>
      </c>
      <c r="L2304" s="5">
        <v>182</v>
      </c>
      <c r="M2304" s="5" t="b">
        <v>1</v>
      </c>
      <c r="N2304" s="5" t="s">
        <v>8264</v>
      </c>
      <c r="O2304" s="6">
        <f>E2304/D2304</f>
        <v>1.7065217391304348</v>
      </c>
      <c r="P2304" s="9">
        <f>IFERROR(E2304/L2304,0)</f>
        <v>21.565934065934066</v>
      </c>
      <c r="Q2304" t="str">
        <f t="shared" si="105"/>
        <v>film &amp; video</v>
      </c>
      <c r="R2304" t="str">
        <f t="shared" si="106"/>
        <v>television</v>
      </c>
      <c r="S2304" s="14">
        <f>(((I2304/60)/60)/24)+DATE(1970,1,1)</f>
        <v>41639.291666666664</v>
      </c>
      <c r="T2304" s="14">
        <f t="shared" si="107"/>
        <v>41605.868449074071</v>
      </c>
    </row>
    <row r="2305" spans="1:20" ht="57.6" x14ac:dyDescent="0.3">
      <c r="A2305" s="5">
        <v>2303</v>
      </c>
      <c r="B2305" s="3" t="s">
        <v>2303</v>
      </c>
      <c r="C2305" s="3" t="s">
        <v>6412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0</v>
      </c>
      <c r="L2305" s="5">
        <v>182</v>
      </c>
      <c r="M2305" s="5" t="b">
        <v>1</v>
      </c>
      <c r="N2305" s="5" t="s">
        <v>8264</v>
      </c>
      <c r="O2305" s="6">
        <f>E2305/D2305</f>
        <v>1.0935829457364341</v>
      </c>
      <c r="P2305" s="9">
        <f>IFERROR(E2305/L2305,0)</f>
        <v>38.756098901098902</v>
      </c>
      <c r="Q2305" t="str">
        <f t="shared" si="105"/>
        <v>film &amp; video</v>
      </c>
      <c r="R2305" t="str">
        <f t="shared" si="106"/>
        <v>television</v>
      </c>
      <c r="S2305" s="14">
        <f>(((I2305/60)/60)/24)+DATE(1970,1,1)</f>
        <v>40890.152731481481</v>
      </c>
      <c r="T2305" s="14">
        <f t="shared" si="107"/>
        <v>40850.111064814817</v>
      </c>
    </row>
    <row r="2306" spans="1:20" ht="43.2" x14ac:dyDescent="0.3">
      <c r="A2306" s="5">
        <v>2304</v>
      </c>
      <c r="B2306" s="3" t="s">
        <v>2304</v>
      </c>
      <c r="C2306" s="3" t="s">
        <v>6413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0</v>
      </c>
      <c r="L2306" s="5">
        <v>182</v>
      </c>
      <c r="M2306" s="5" t="b">
        <v>1</v>
      </c>
      <c r="N2306" s="5" t="s">
        <v>8264</v>
      </c>
      <c r="O2306" s="6">
        <f>E2306/D2306</f>
        <v>1.0070033333333335</v>
      </c>
      <c r="P2306" s="9">
        <f>IFERROR(E2306/L2306,0)</f>
        <v>33.197912087912087</v>
      </c>
      <c r="Q2306" t="str">
        <f t="shared" si="105"/>
        <v>film &amp; video</v>
      </c>
      <c r="R2306" t="str">
        <f t="shared" si="106"/>
        <v>television</v>
      </c>
      <c r="S2306" s="14">
        <f>(((I2306/60)/60)/24)+DATE(1970,1,1)</f>
        <v>40544.207638888889</v>
      </c>
      <c r="T2306" s="14">
        <f t="shared" si="107"/>
        <v>40502.815868055557</v>
      </c>
    </row>
    <row r="2307" spans="1:20" ht="43.2" x14ac:dyDescent="0.3">
      <c r="A2307" s="5">
        <v>2305</v>
      </c>
      <c r="B2307" s="3" t="s">
        <v>2305</v>
      </c>
      <c r="C2307" s="3" t="s">
        <v>6414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0</v>
      </c>
      <c r="L2307" s="5">
        <v>182</v>
      </c>
      <c r="M2307" s="5" t="b">
        <v>1</v>
      </c>
      <c r="N2307" s="5" t="s">
        <v>8264</v>
      </c>
      <c r="O2307" s="6">
        <f>E2307/D2307</f>
        <v>1.0122777777777778</v>
      </c>
      <c r="P2307" s="9">
        <f>IFERROR(E2307/L2307,0)</f>
        <v>100.11538461538461</v>
      </c>
      <c r="Q2307" t="str">
        <f t="shared" ref="Q2307:Q2370" si="108">LEFT(N2307, SEARCH("/",N2307)-1)</f>
        <v>film &amp; video</v>
      </c>
      <c r="R2307" t="str">
        <f t="shared" ref="R2307:R2370" si="109">RIGHT(N2307, LEN(N2307)-SEARCH("/", N2307))</f>
        <v>television</v>
      </c>
      <c r="S2307" s="14">
        <f>(((I2307/60)/60)/24)+DATE(1970,1,1)</f>
        <v>41859.75</v>
      </c>
      <c r="T2307" s="14">
        <f t="shared" ref="T2307:T2370" si="110">(((J2307/60)/60)/24)+DATE(1970,1,1)</f>
        <v>41834.695277777777</v>
      </c>
    </row>
    <row r="2308" spans="1:20" ht="43.2" x14ac:dyDescent="0.3">
      <c r="A2308" s="5">
        <v>2306</v>
      </c>
      <c r="B2308" s="3" t="s">
        <v>2306</v>
      </c>
      <c r="C2308" s="3" t="s">
        <v>6415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0</v>
      </c>
      <c r="L2308" s="5">
        <v>182</v>
      </c>
      <c r="M2308" s="5" t="b">
        <v>1</v>
      </c>
      <c r="N2308" s="5" t="s">
        <v>8264</v>
      </c>
      <c r="O2308" s="6">
        <f>E2308/D2308</f>
        <v>1.0675857142857144</v>
      </c>
      <c r="P2308" s="9">
        <f>IFERROR(E2308/L2308,0)</f>
        <v>20.530494505494506</v>
      </c>
      <c r="Q2308" t="str">
        <f t="shared" si="108"/>
        <v>film &amp; video</v>
      </c>
      <c r="R2308" t="str">
        <f t="shared" si="109"/>
        <v>television</v>
      </c>
      <c r="S2308" s="14">
        <f>(((I2308/60)/60)/24)+DATE(1970,1,1)</f>
        <v>40978.16815972222</v>
      </c>
      <c r="T2308" s="14">
        <f t="shared" si="110"/>
        <v>40948.16815972222</v>
      </c>
    </row>
    <row r="2309" spans="1:20" ht="43.2" x14ac:dyDescent="0.3">
      <c r="A2309" s="5">
        <v>2307</v>
      </c>
      <c r="B2309" s="3" t="s">
        <v>2307</v>
      </c>
      <c r="C2309" s="3" t="s">
        <v>6416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0</v>
      </c>
      <c r="L2309" s="5">
        <v>182</v>
      </c>
      <c r="M2309" s="5" t="b">
        <v>1</v>
      </c>
      <c r="N2309" s="5" t="s">
        <v>8264</v>
      </c>
      <c r="O2309" s="6">
        <f>E2309/D2309</f>
        <v>1.0665777537961894</v>
      </c>
      <c r="P2309" s="9">
        <f>IFERROR(E2309/L2309,0)</f>
        <v>11.512417582417584</v>
      </c>
      <c r="Q2309" t="str">
        <f t="shared" si="108"/>
        <v>film &amp; video</v>
      </c>
      <c r="R2309" t="str">
        <f t="shared" si="109"/>
        <v>television</v>
      </c>
      <c r="S2309" s="14">
        <f>(((I2309/60)/60)/24)+DATE(1970,1,1)</f>
        <v>41034.802407407406</v>
      </c>
      <c r="T2309" s="14">
        <f t="shared" si="110"/>
        <v>41004.802465277775</v>
      </c>
    </row>
    <row r="2310" spans="1:20" ht="43.2" x14ac:dyDescent="0.3">
      <c r="A2310" s="5">
        <v>2308</v>
      </c>
      <c r="B2310" s="3" t="s">
        <v>2308</v>
      </c>
      <c r="C2310" s="3" t="s">
        <v>6417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0</v>
      </c>
      <c r="L2310" s="5">
        <v>182</v>
      </c>
      <c r="M2310" s="5" t="b">
        <v>1</v>
      </c>
      <c r="N2310" s="5" t="s">
        <v>8264</v>
      </c>
      <c r="O2310" s="6">
        <f>E2310/D2310</f>
        <v>1.0130622</v>
      </c>
      <c r="P2310" s="9">
        <f>IFERROR(E2310/L2310,0)</f>
        <v>278.3137912087912</v>
      </c>
      <c r="Q2310" t="str">
        <f t="shared" si="108"/>
        <v>film &amp; video</v>
      </c>
      <c r="R2310" t="str">
        <f t="shared" si="109"/>
        <v>television</v>
      </c>
      <c r="S2310" s="14">
        <f>(((I2310/60)/60)/24)+DATE(1970,1,1)</f>
        <v>41880.041666666664</v>
      </c>
      <c r="T2310" s="14">
        <f t="shared" si="110"/>
        <v>41851.962916666671</v>
      </c>
    </row>
    <row r="2311" spans="1:20" ht="43.2" x14ac:dyDescent="0.3">
      <c r="A2311" s="5">
        <v>2309</v>
      </c>
      <c r="B2311" s="3" t="s">
        <v>2309</v>
      </c>
      <c r="C2311" s="3" t="s">
        <v>6418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0</v>
      </c>
      <c r="L2311" s="5">
        <v>182</v>
      </c>
      <c r="M2311" s="5" t="b">
        <v>1</v>
      </c>
      <c r="N2311" s="5" t="s">
        <v>8264</v>
      </c>
      <c r="O2311" s="6">
        <f>E2311/D2311</f>
        <v>1.0667450000000001</v>
      </c>
      <c r="P2311" s="9">
        <f>IFERROR(E2311/L2311,0)</f>
        <v>35.167417582417585</v>
      </c>
      <c r="Q2311" t="str">
        <f t="shared" si="108"/>
        <v>film &amp; video</v>
      </c>
      <c r="R2311" t="str">
        <f t="shared" si="109"/>
        <v>television</v>
      </c>
      <c r="S2311" s="14">
        <f>(((I2311/60)/60)/24)+DATE(1970,1,1)</f>
        <v>41342.987696759257</v>
      </c>
      <c r="T2311" s="14">
        <f t="shared" si="110"/>
        <v>41307.987696759257</v>
      </c>
    </row>
    <row r="2312" spans="1:20" ht="57.6" x14ac:dyDescent="0.3">
      <c r="A2312" s="5">
        <v>2310</v>
      </c>
      <c r="B2312" s="3" t="s">
        <v>2310</v>
      </c>
      <c r="C2312" s="3" t="s">
        <v>6419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0</v>
      </c>
      <c r="L2312" s="5">
        <v>182</v>
      </c>
      <c r="M2312" s="5" t="b">
        <v>1</v>
      </c>
      <c r="N2312" s="5" t="s">
        <v>8264</v>
      </c>
      <c r="O2312" s="6">
        <f>E2312/D2312</f>
        <v>4.288397837837838</v>
      </c>
      <c r="P2312" s="9">
        <f>IFERROR(E2312/L2312,0)</f>
        <v>435.90857142857141</v>
      </c>
      <c r="Q2312" t="str">
        <f t="shared" si="108"/>
        <v>film &amp; video</v>
      </c>
      <c r="R2312" t="str">
        <f t="shared" si="109"/>
        <v>television</v>
      </c>
      <c r="S2312" s="14">
        <f>(((I2312/60)/60)/24)+DATE(1970,1,1)</f>
        <v>41354.752488425926</v>
      </c>
      <c r="T2312" s="14">
        <f t="shared" si="110"/>
        <v>41324.79415509259</v>
      </c>
    </row>
    <row r="2313" spans="1:20" ht="43.2" x14ac:dyDescent="0.3">
      <c r="A2313" s="5">
        <v>2311</v>
      </c>
      <c r="B2313" s="3" t="s">
        <v>2311</v>
      </c>
      <c r="C2313" s="3" t="s">
        <v>6420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0</v>
      </c>
      <c r="L2313" s="5">
        <v>182</v>
      </c>
      <c r="M2313" s="5" t="b">
        <v>1</v>
      </c>
      <c r="N2313" s="5" t="s">
        <v>8264</v>
      </c>
      <c r="O2313" s="6">
        <f>E2313/D2313</f>
        <v>1.0411111111111111</v>
      </c>
      <c r="P2313" s="9">
        <f>IFERROR(E2313/L2313,0)</f>
        <v>51.483516483516482</v>
      </c>
      <c r="Q2313" t="str">
        <f t="shared" si="108"/>
        <v>film &amp; video</v>
      </c>
      <c r="R2313" t="str">
        <f t="shared" si="109"/>
        <v>television</v>
      </c>
      <c r="S2313" s="14">
        <f>(((I2313/60)/60)/24)+DATE(1970,1,1)</f>
        <v>41766.004502314812</v>
      </c>
      <c r="T2313" s="14">
        <f t="shared" si="110"/>
        <v>41736.004502314812</v>
      </c>
    </row>
    <row r="2314" spans="1:20" ht="43.2" x14ac:dyDescent="0.3">
      <c r="A2314" s="5">
        <v>2312</v>
      </c>
      <c r="B2314" s="3" t="s">
        <v>2312</v>
      </c>
      <c r="C2314" s="3" t="s">
        <v>6421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0</v>
      </c>
      <c r="L2314" s="5">
        <v>182</v>
      </c>
      <c r="M2314" s="5" t="b">
        <v>1</v>
      </c>
      <c r="N2314" s="5" t="s">
        <v>8264</v>
      </c>
      <c r="O2314" s="6">
        <f>E2314/D2314</f>
        <v>1.0786666666666667</v>
      </c>
      <c r="P2314" s="9">
        <f>IFERROR(E2314/L2314,0)</f>
        <v>17.780219780219781</v>
      </c>
      <c r="Q2314" t="str">
        <f t="shared" si="108"/>
        <v>film &amp; video</v>
      </c>
      <c r="R2314" t="str">
        <f t="shared" si="109"/>
        <v>television</v>
      </c>
      <c r="S2314" s="14">
        <f>(((I2314/60)/60)/24)+DATE(1970,1,1)</f>
        <v>41747.958333333336</v>
      </c>
      <c r="T2314" s="14">
        <f t="shared" si="110"/>
        <v>41716.632847222223</v>
      </c>
    </row>
    <row r="2315" spans="1:20" ht="28.8" x14ac:dyDescent="0.3">
      <c r="A2315" s="5">
        <v>2313</v>
      </c>
      <c r="B2315" s="3" t="s">
        <v>2313</v>
      </c>
      <c r="C2315" s="3" t="s">
        <v>6422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0</v>
      </c>
      <c r="L2315" s="5">
        <v>182</v>
      </c>
      <c r="M2315" s="5" t="b">
        <v>1</v>
      </c>
      <c r="N2315" s="5" t="s">
        <v>8264</v>
      </c>
      <c r="O2315" s="6">
        <f>E2315/D2315</f>
        <v>1.7584040000000001</v>
      </c>
      <c r="P2315" s="9">
        <f>IFERROR(E2315/L2315,0)</f>
        <v>48.307802197802204</v>
      </c>
      <c r="Q2315" t="str">
        <f t="shared" si="108"/>
        <v>film &amp; video</v>
      </c>
      <c r="R2315" t="str">
        <f t="shared" si="109"/>
        <v>television</v>
      </c>
      <c r="S2315" s="14">
        <f>(((I2315/60)/60)/24)+DATE(1970,1,1)</f>
        <v>41032.958634259259</v>
      </c>
      <c r="T2315" s="14">
        <f t="shared" si="110"/>
        <v>41002.958634259259</v>
      </c>
    </row>
    <row r="2316" spans="1:20" ht="43.2" x14ac:dyDescent="0.3">
      <c r="A2316" s="5">
        <v>2314</v>
      </c>
      <c r="B2316" s="3" t="s">
        <v>2314</v>
      </c>
      <c r="C2316" s="3" t="s">
        <v>6423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0</v>
      </c>
      <c r="L2316" s="5">
        <v>182</v>
      </c>
      <c r="M2316" s="5" t="b">
        <v>1</v>
      </c>
      <c r="N2316" s="5" t="s">
        <v>8264</v>
      </c>
      <c r="O2316" s="6">
        <f>E2316/D2316</f>
        <v>1.5697000000000001</v>
      </c>
      <c r="P2316" s="9">
        <f>IFERROR(E2316/L2316,0)</f>
        <v>10.34967032967033</v>
      </c>
      <c r="Q2316" t="str">
        <f t="shared" si="108"/>
        <v>film &amp; video</v>
      </c>
      <c r="R2316" t="str">
        <f t="shared" si="109"/>
        <v>television</v>
      </c>
      <c r="S2316" s="14">
        <f>(((I2316/60)/60)/24)+DATE(1970,1,1)</f>
        <v>41067.551585648151</v>
      </c>
      <c r="T2316" s="14">
        <f t="shared" si="110"/>
        <v>41037.551585648151</v>
      </c>
    </row>
    <row r="2317" spans="1:20" ht="43.2" x14ac:dyDescent="0.3">
      <c r="A2317" s="5">
        <v>2315</v>
      </c>
      <c r="B2317" s="3" t="s">
        <v>2315</v>
      </c>
      <c r="C2317" s="3" t="s">
        <v>6424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0</v>
      </c>
      <c r="L2317" s="5">
        <v>182</v>
      </c>
      <c r="M2317" s="5" t="b">
        <v>1</v>
      </c>
      <c r="N2317" s="5" t="s">
        <v>8264</v>
      </c>
      <c r="O2317" s="6">
        <f>E2317/D2317</f>
        <v>1.026</v>
      </c>
      <c r="P2317" s="9">
        <f>IFERROR(E2317/L2317,0)</f>
        <v>14.093406593406593</v>
      </c>
      <c r="Q2317" t="str">
        <f t="shared" si="108"/>
        <v>film &amp; video</v>
      </c>
      <c r="R2317" t="str">
        <f t="shared" si="109"/>
        <v>television</v>
      </c>
      <c r="S2317" s="14">
        <f>(((I2317/60)/60)/24)+DATE(1970,1,1)</f>
        <v>41034.72619212963</v>
      </c>
      <c r="T2317" s="14">
        <f t="shared" si="110"/>
        <v>41004.72619212963</v>
      </c>
    </row>
    <row r="2318" spans="1:20" ht="57.6" x14ac:dyDescent="0.3">
      <c r="A2318" s="5">
        <v>2316</v>
      </c>
      <c r="B2318" s="3" t="s">
        <v>2316</v>
      </c>
      <c r="C2318" s="3" t="s">
        <v>6425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0</v>
      </c>
      <c r="L2318" s="5">
        <v>182</v>
      </c>
      <c r="M2318" s="5" t="b">
        <v>1</v>
      </c>
      <c r="N2318" s="5" t="s">
        <v>8264</v>
      </c>
      <c r="O2318" s="6">
        <f>E2318/D2318</f>
        <v>1.0404266666666666</v>
      </c>
      <c r="P2318" s="9">
        <f>IFERROR(E2318/L2318,0)</f>
        <v>85.749450549450543</v>
      </c>
      <c r="Q2318" t="str">
        <f t="shared" si="108"/>
        <v>film &amp; video</v>
      </c>
      <c r="R2318" t="str">
        <f t="shared" si="109"/>
        <v>television</v>
      </c>
      <c r="S2318" s="14">
        <f>(((I2318/60)/60)/24)+DATE(1970,1,1)</f>
        <v>40156.76666666667</v>
      </c>
      <c r="T2318" s="14">
        <f t="shared" si="110"/>
        <v>40079.725115740745</v>
      </c>
    </row>
    <row r="2319" spans="1:20" ht="43.2" x14ac:dyDescent="0.3">
      <c r="A2319" s="5">
        <v>2317</v>
      </c>
      <c r="B2319" s="3" t="s">
        <v>2317</v>
      </c>
      <c r="C2319" s="3" t="s">
        <v>6426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0</v>
      </c>
      <c r="L2319" s="5">
        <v>182</v>
      </c>
      <c r="M2319" s="5" t="b">
        <v>1</v>
      </c>
      <c r="N2319" s="5" t="s">
        <v>8264</v>
      </c>
      <c r="O2319" s="6">
        <f>E2319/D2319</f>
        <v>1.04</v>
      </c>
      <c r="P2319" s="9">
        <f>IFERROR(E2319/L2319,0)</f>
        <v>2.2857142857142856</v>
      </c>
      <c r="Q2319" t="str">
        <f t="shared" si="108"/>
        <v>film &amp; video</v>
      </c>
      <c r="R2319" t="str">
        <f t="shared" si="109"/>
        <v>television</v>
      </c>
      <c r="S2319" s="14">
        <f>(((I2319/60)/60)/24)+DATE(1970,1,1)</f>
        <v>40224.208333333336</v>
      </c>
      <c r="T2319" s="14">
        <f t="shared" si="110"/>
        <v>40192.542233796295</v>
      </c>
    </row>
    <row r="2320" spans="1:20" ht="57.6" x14ac:dyDescent="0.3">
      <c r="A2320" s="5">
        <v>2318</v>
      </c>
      <c r="B2320" s="3" t="s">
        <v>2318</v>
      </c>
      <c r="C2320" s="3" t="s">
        <v>6427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0</v>
      </c>
      <c r="L2320" s="5">
        <v>182</v>
      </c>
      <c r="M2320" s="5" t="b">
        <v>1</v>
      </c>
      <c r="N2320" s="5" t="s">
        <v>8264</v>
      </c>
      <c r="O2320" s="6">
        <f>E2320/D2320</f>
        <v>1.2105999999999999</v>
      </c>
      <c r="P2320" s="9">
        <f>IFERROR(E2320/L2320,0)</f>
        <v>33.258241758241759</v>
      </c>
      <c r="Q2320" t="str">
        <f t="shared" si="108"/>
        <v>film &amp; video</v>
      </c>
      <c r="R2320" t="str">
        <f t="shared" si="109"/>
        <v>television</v>
      </c>
      <c r="S2320" s="14">
        <f>(((I2320/60)/60)/24)+DATE(1970,1,1)</f>
        <v>40082.165972222225</v>
      </c>
      <c r="T2320" s="14">
        <f t="shared" si="110"/>
        <v>40050.643680555557</v>
      </c>
    </row>
    <row r="2321" spans="1:20" ht="43.2" x14ac:dyDescent="0.3">
      <c r="A2321" s="5">
        <v>2319</v>
      </c>
      <c r="B2321" s="3" t="s">
        <v>2319</v>
      </c>
      <c r="C2321" s="3" t="s">
        <v>6428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0</v>
      </c>
      <c r="L2321" s="5">
        <v>182</v>
      </c>
      <c r="M2321" s="5" t="b">
        <v>1</v>
      </c>
      <c r="N2321" s="5" t="s">
        <v>8264</v>
      </c>
      <c r="O2321" s="6">
        <f>E2321/D2321</f>
        <v>1.077</v>
      </c>
      <c r="P2321" s="9">
        <f>IFERROR(E2321/L2321,0)</f>
        <v>17.752747252747252</v>
      </c>
      <c r="Q2321" t="str">
        <f t="shared" si="108"/>
        <v>film &amp; video</v>
      </c>
      <c r="R2321" t="str">
        <f t="shared" si="109"/>
        <v>television</v>
      </c>
      <c r="S2321" s="14">
        <f>(((I2321/60)/60)/24)+DATE(1970,1,1)</f>
        <v>41623.082002314812</v>
      </c>
      <c r="T2321" s="14">
        <f t="shared" si="110"/>
        <v>41593.082002314812</v>
      </c>
    </row>
    <row r="2322" spans="1:20" ht="57.6" x14ac:dyDescent="0.3">
      <c r="A2322" s="5">
        <v>2320</v>
      </c>
      <c r="B2322" s="3" t="s">
        <v>2320</v>
      </c>
      <c r="C2322" s="3" t="s">
        <v>6429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0</v>
      </c>
      <c r="L2322" s="5">
        <v>182</v>
      </c>
      <c r="M2322" s="5" t="b">
        <v>1</v>
      </c>
      <c r="N2322" s="5" t="s">
        <v>8264</v>
      </c>
      <c r="O2322" s="6">
        <f>E2322/D2322</f>
        <v>1.0866</v>
      </c>
      <c r="P2322" s="9">
        <f>IFERROR(E2322/L2322,0)</f>
        <v>29.85164835164835</v>
      </c>
      <c r="Q2322" t="str">
        <f t="shared" si="108"/>
        <v>film &amp; video</v>
      </c>
      <c r="R2322" t="str">
        <f t="shared" si="109"/>
        <v>television</v>
      </c>
      <c r="S2322" s="14">
        <f>(((I2322/60)/60)/24)+DATE(1970,1,1)</f>
        <v>41731.775462962964</v>
      </c>
      <c r="T2322" s="14">
        <f t="shared" si="110"/>
        <v>41696.817129629628</v>
      </c>
    </row>
    <row r="2323" spans="1:20" ht="43.2" x14ac:dyDescent="0.3">
      <c r="A2323" s="5">
        <v>2321</v>
      </c>
      <c r="B2323" s="3" t="s">
        <v>2321</v>
      </c>
      <c r="C2323" s="3" t="s">
        <v>6430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182</v>
      </c>
      <c r="M2323" s="5" t="b">
        <v>1</v>
      </c>
      <c r="N2323" s="5" t="s">
        <v>8264</v>
      </c>
      <c r="O2323" s="6">
        <f>E2323/D2323</f>
        <v>0.39120962394619685</v>
      </c>
      <c r="P2323" s="9">
        <f>IFERROR(E2323/L2323,0)</f>
        <v>22.692307692307693</v>
      </c>
      <c r="Q2323" t="str">
        <f t="shared" si="108"/>
        <v>film &amp; video</v>
      </c>
      <c r="R2323" t="str">
        <f t="shared" si="109"/>
        <v>television</v>
      </c>
      <c r="S2323" s="14">
        <f>(((I2323/60)/60)/24)+DATE(1970,1,1)</f>
        <v>42829.21876157407</v>
      </c>
      <c r="T2323" s="14">
        <f t="shared" si="110"/>
        <v>42799.260428240741</v>
      </c>
    </row>
    <row r="2324" spans="1:20" ht="43.2" x14ac:dyDescent="0.3">
      <c r="A2324" s="5">
        <v>2322</v>
      </c>
      <c r="B2324" s="3" t="s">
        <v>2322</v>
      </c>
      <c r="C2324" s="3" t="s">
        <v>6431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182</v>
      </c>
      <c r="M2324" s="5" t="b">
        <v>1</v>
      </c>
      <c r="N2324" s="5" t="s">
        <v>8264</v>
      </c>
      <c r="O2324" s="6">
        <f>E2324/D2324</f>
        <v>3.1481481481481478E-2</v>
      </c>
      <c r="P2324" s="9">
        <f>IFERROR(E2324/L2324,0)</f>
        <v>0.46703296703296704</v>
      </c>
      <c r="Q2324" t="str">
        <f t="shared" si="108"/>
        <v>film &amp; video</v>
      </c>
      <c r="R2324" t="str">
        <f t="shared" si="109"/>
        <v>television</v>
      </c>
      <c r="S2324" s="14">
        <f>(((I2324/60)/60)/24)+DATE(1970,1,1)</f>
        <v>42834.853807870371</v>
      </c>
      <c r="T2324" s="14">
        <f t="shared" si="110"/>
        <v>42804.895474537043</v>
      </c>
    </row>
    <row r="2325" spans="1:20" ht="43.2" x14ac:dyDescent="0.3">
      <c r="A2325" s="5">
        <v>2323</v>
      </c>
      <c r="B2325" s="3" t="s">
        <v>2323</v>
      </c>
      <c r="C2325" s="3" t="s">
        <v>6432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182</v>
      </c>
      <c r="M2325" s="5" t="b">
        <v>1</v>
      </c>
      <c r="N2325" s="5" t="s">
        <v>8264</v>
      </c>
      <c r="O2325" s="6">
        <f>E2325/D2325</f>
        <v>0.48</v>
      </c>
      <c r="P2325" s="9">
        <f>IFERROR(E2325/L2325,0)</f>
        <v>0.65934065934065933</v>
      </c>
      <c r="Q2325" t="str">
        <f t="shared" si="108"/>
        <v>film &amp; video</v>
      </c>
      <c r="R2325" t="str">
        <f t="shared" si="109"/>
        <v>television</v>
      </c>
      <c r="S2325" s="14">
        <f>(((I2325/60)/60)/24)+DATE(1970,1,1)</f>
        <v>42814.755173611105</v>
      </c>
      <c r="T2325" s="14">
        <f t="shared" si="110"/>
        <v>42807.755173611105</v>
      </c>
    </row>
    <row r="2326" spans="1:20" ht="43.2" x14ac:dyDescent="0.3">
      <c r="A2326" s="5">
        <v>2324</v>
      </c>
      <c r="B2326" s="3" t="s">
        <v>2324</v>
      </c>
      <c r="C2326" s="3" t="s">
        <v>6433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182</v>
      </c>
      <c r="M2326" s="5" t="b">
        <v>1</v>
      </c>
      <c r="N2326" s="5" t="s">
        <v>8264</v>
      </c>
      <c r="O2326" s="6">
        <f>E2326/D2326</f>
        <v>0.20733333333333334</v>
      </c>
      <c r="P2326" s="9">
        <f>IFERROR(E2326/L2326,0)</f>
        <v>8.5439560439560438</v>
      </c>
      <c r="Q2326" t="str">
        <f t="shared" si="108"/>
        <v>film &amp; video</v>
      </c>
      <c r="R2326" t="str">
        <f t="shared" si="109"/>
        <v>television</v>
      </c>
      <c r="S2326" s="14">
        <f>(((I2326/60)/60)/24)+DATE(1970,1,1)</f>
        <v>42820.843576388885</v>
      </c>
      <c r="T2326" s="14">
        <f t="shared" si="110"/>
        <v>42790.885243055556</v>
      </c>
    </row>
    <row r="2327" spans="1:20" ht="43.2" x14ac:dyDescent="0.3">
      <c r="A2327" s="5">
        <v>2325</v>
      </c>
      <c r="B2327" s="3" t="s">
        <v>2325</v>
      </c>
      <c r="C2327" s="3" t="s">
        <v>6434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182</v>
      </c>
      <c r="M2327" s="5" t="b">
        <v>1</v>
      </c>
      <c r="N2327" s="5" t="s">
        <v>8264</v>
      </c>
      <c r="O2327" s="6">
        <f>E2327/D2327</f>
        <v>0.08</v>
      </c>
      <c r="P2327" s="9">
        <f>IFERROR(E2327/L2327,0)</f>
        <v>0.43956043956043955</v>
      </c>
      <c r="Q2327" t="str">
        <f t="shared" si="108"/>
        <v>film &amp; video</v>
      </c>
      <c r="R2327" t="str">
        <f t="shared" si="109"/>
        <v>television</v>
      </c>
      <c r="S2327" s="14">
        <f>(((I2327/60)/60)/24)+DATE(1970,1,1)</f>
        <v>42823.980682870373</v>
      </c>
      <c r="T2327" s="14">
        <f t="shared" si="110"/>
        <v>42794.022349537037</v>
      </c>
    </row>
    <row r="2328" spans="1:20" ht="43.2" x14ac:dyDescent="0.3">
      <c r="A2328" s="5">
        <v>2326</v>
      </c>
      <c r="B2328" s="3" t="s">
        <v>2326</v>
      </c>
      <c r="C2328" s="3" t="s">
        <v>6435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182</v>
      </c>
      <c r="M2328" s="5" t="b">
        <v>1</v>
      </c>
      <c r="N2328" s="5" t="s">
        <v>8264</v>
      </c>
      <c r="O2328" s="6">
        <f>E2328/D2328</f>
        <v>7.1999999999999998E-3</v>
      </c>
      <c r="P2328" s="9">
        <f>IFERROR(E2328/L2328,0)</f>
        <v>0.59340659340659341</v>
      </c>
      <c r="Q2328" t="str">
        <f t="shared" si="108"/>
        <v>film &amp; video</v>
      </c>
      <c r="R2328" t="str">
        <f t="shared" si="109"/>
        <v>television</v>
      </c>
      <c r="S2328" s="14">
        <f>(((I2328/60)/60)/24)+DATE(1970,1,1)</f>
        <v>42855.708333333328</v>
      </c>
      <c r="T2328" s="14">
        <f t="shared" si="110"/>
        <v>42804.034120370372</v>
      </c>
    </row>
    <row r="2329" spans="1:20" ht="28.8" x14ac:dyDescent="0.3">
      <c r="A2329" s="5">
        <v>2327</v>
      </c>
      <c r="B2329" s="3" t="s">
        <v>2327</v>
      </c>
      <c r="C2329" s="3" t="s">
        <v>6436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0</v>
      </c>
      <c r="L2329" s="5">
        <v>182</v>
      </c>
      <c r="M2329" s="5" t="b">
        <v>1</v>
      </c>
      <c r="N2329" s="5" t="s">
        <v>8264</v>
      </c>
      <c r="O2329" s="6">
        <f>E2329/D2329</f>
        <v>5.2609431428571432</v>
      </c>
      <c r="P2329" s="9">
        <f>IFERROR(E2329/L2329,0)</f>
        <v>1011.7198351648352</v>
      </c>
      <c r="Q2329" t="str">
        <f t="shared" si="108"/>
        <v>film &amp; video</v>
      </c>
      <c r="R2329" t="str">
        <f t="shared" si="109"/>
        <v>television</v>
      </c>
      <c r="S2329" s="14">
        <f>(((I2329/60)/60)/24)+DATE(1970,1,1)</f>
        <v>41877.917129629634</v>
      </c>
      <c r="T2329" s="14">
        <f t="shared" si="110"/>
        <v>41842.917129629634</v>
      </c>
    </row>
    <row r="2330" spans="1:20" ht="57.6" x14ac:dyDescent="0.3">
      <c r="A2330" s="5">
        <v>2328</v>
      </c>
      <c r="B2330" s="3" t="s">
        <v>2328</v>
      </c>
      <c r="C2330" s="3" t="s">
        <v>6437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0</v>
      </c>
      <c r="L2330" s="5">
        <v>182</v>
      </c>
      <c r="M2330" s="5" t="b">
        <v>1</v>
      </c>
      <c r="N2330" s="5" t="s">
        <v>8264</v>
      </c>
      <c r="O2330" s="6">
        <f>E2330/D2330</f>
        <v>2.5445000000000002</v>
      </c>
      <c r="P2330" s="9">
        <f>IFERROR(E2330/L2330,0)</f>
        <v>139.80769230769232</v>
      </c>
      <c r="Q2330" t="str">
        <f t="shared" si="108"/>
        <v>film &amp; video</v>
      </c>
      <c r="R2330" t="str">
        <f t="shared" si="109"/>
        <v>television</v>
      </c>
      <c r="S2330" s="14">
        <f>(((I2330/60)/60)/24)+DATE(1970,1,1)</f>
        <v>42169.781678240746</v>
      </c>
      <c r="T2330" s="14">
        <f t="shared" si="110"/>
        <v>42139.781678240746</v>
      </c>
    </row>
    <row r="2331" spans="1:20" ht="43.2" x14ac:dyDescent="0.3">
      <c r="A2331" s="5">
        <v>2329</v>
      </c>
      <c r="B2331" s="3" t="s">
        <v>2329</v>
      </c>
      <c r="C2331" s="3" t="s">
        <v>6438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0</v>
      </c>
      <c r="L2331" s="5">
        <v>182</v>
      </c>
      <c r="M2331" s="5" t="b">
        <v>1</v>
      </c>
      <c r="N2331" s="5" t="s">
        <v>8264</v>
      </c>
      <c r="O2331" s="6">
        <f>E2331/D2331</f>
        <v>1.0591999999999999</v>
      </c>
      <c r="P2331" s="9">
        <f>IFERROR(E2331/L2331,0)</f>
        <v>145.49450549450549</v>
      </c>
      <c r="Q2331" t="str">
        <f t="shared" si="108"/>
        <v>film &amp; video</v>
      </c>
      <c r="R2331" t="str">
        <f t="shared" si="109"/>
        <v>television</v>
      </c>
      <c r="S2331" s="14">
        <f>(((I2331/60)/60)/24)+DATE(1970,1,1)</f>
        <v>41837.624374999999</v>
      </c>
      <c r="T2331" s="14">
        <f t="shared" si="110"/>
        <v>41807.624374999999</v>
      </c>
    </row>
    <row r="2332" spans="1:20" ht="43.2" x14ac:dyDescent="0.3">
      <c r="A2332" s="5">
        <v>2330</v>
      </c>
      <c r="B2332" s="3" t="s">
        <v>2330</v>
      </c>
      <c r="C2332" s="3" t="s">
        <v>6439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0</v>
      </c>
      <c r="L2332" s="5">
        <v>182</v>
      </c>
      <c r="M2332" s="5" t="b">
        <v>1</v>
      </c>
      <c r="N2332" s="5" t="s">
        <v>8264</v>
      </c>
      <c r="O2332" s="6">
        <f>E2332/D2332</f>
        <v>1.0242285714285715</v>
      </c>
      <c r="P2332" s="9">
        <f>IFERROR(E2332/L2332,0)</f>
        <v>196.96703296703296</v>
      </c>
      <c r="Q2332" t="str">
        <f t="shared" si="108"/>
        <v>film &amp; video</v>
      </c>
      <c r="R2332" t="str">
        <f t="shared" si="109"/>
        <v>television</v>
      </c>
      <c r="S2332" s="14">
        <f>(((I2332/60)/60)/24)+DATE(1970,1,1)</f>
        <v>42363</v>
      </c>
      <c r="T2332" s="14">
        <f t="shared" si="110"/>
        <v>42332.89980324074</v>
      </c>
    </row>
    <row r="2333" spans="1:20" ht="43.2" x14ac:dyDescent="0.3">
      <c r="A2333" s="5">
        <v>2331</v>
      </c>
      <c r="B2333" s="3" t="s">
        <v>2331</v>
      </c>
      <c r="C2333" s="3" t="s">
        <v>6440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0</v>
      </c>
      <c r="L2333" s="5">
        <v>182</v>
      </c>
      <c r="M2333" s="5" t="b">
        <v>1</v>
      </c>
      <c r="N2333" s="5" t="s">
        <v>8264</v>
      </c>
      <c r="O2333" s="6">
        <f>E2333/D2333</f>
        <v>1.4431375</v>
      </c>
      <c r="P2333" s="9">
        <f>IFERROR(E2333/L2333,0)</f>
        <v>63.434615384615384</v>
      </c>
      <c r="Q2333" t="str">
        <f t="shared" si="108"/>
        <v>film &amp; video</v>
      </c>
      <c r="R2333" t="str">
        <f t="shared" si="109"/>
        <v>television</v>
      </c>
      <c r="S2333" s="14">
        <f>(((I2333/60)/60)/24)+DATE(1970,1,1)</f>
        <v>41869.005671296298</v>
      </c>
      <c r="T2333" s="14">
        <f t="shared" si="110"/>
        <v>41839.005671296298</v>
      </c>
    </row>
    <row r="2334" spans="1:20" ht="43.2" x14ac:dyDescent="0.3">
      <c r="A2334" s="5">
        <v>2332</v>
      </c>
      <c r="B2334" s="3" t="s">
        <v>2332</v>
      </c>
      <c r="C2334" s="3" t="s">
        <v>6441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0</v>
      </c>
      <c r="L2334" s="5">
        <v>182</v>
      </c>
      <c r="M2334" s="5" t="b">
        <v>1</v>
      </c>
      <c r="N2334" s="5" t="s">
        <v>8264</v>
      </c>
      <c r="O2334" s="6">
        <f>E2334/D2334</f>
        <v>1.06308</v>
      </c>
      <c r="P2334" s="9">
        <f>IFERROR(E2334/L2334,0)</f>
        <v>146.02747252747253</v>
      </c>
      <c r="Q2334" t="str">
        <f t="shared" si="108"/>
        <v>film &amp; video</v>
      </c>
      <c r="R2334" t="str">
        <f t="shared" si="109"/>
        <v>television</v>
      </c>
      <c r="S2334" s="14">
        <f>(((I2334/60)/60)/24)+DATE(1970,1,1)</f>
        <v>42041.628136574072</v>
      </c>
      <c r="T2334" s="14">
        <f t="shared" si="110"/>
        <v>42011.628136574072</v>
      </c>
    </row>
    <row r="2335" spans="1:20" ht="43.2" x14ac:dyDescent="0.3">
      <c r="A2335" s="5">
        <v>2333</v>
      </c>
      <c r="B2335" s="3" t="s">
        <v>2333</v>
      </c>
      <c r="C2335" s="3" t="s">
        <v>6442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0</v>
      </c>
      <c r="L2335" s="5">
        <v>182</v>
      </c>
      <c r="M2335" s="5" t="b">
        <v>1</v>
      </c>
      <c r="N2335" s="5" t="s">
        <v>8264</v>
      </c>
      <c r="O2335" s="6">
        <f>E2335/D2335</f>
        <v>2.1216666666666666</v>
      </c>
      <c r="P2335" s="9">
        <f>IFERROR(E2335/L2335,0)</f>
        <v>6.9945054945054945</v>
      </c>
      <c r="Q2335" t="str">
        <f t="shared" si="108"/>
        <v>film &amp; video</v>
      </c>
      <c r="R2335" t="str">
        <f t="shared" si="109"/>
        <v>television</v>
      </c>
      <c r="S2335" s="14">
        <f>(((I2335/60)/60)/24)+DATE(1970,1,1)</f>
        <v>41788.743055555555</v>
      </c>
      <c r="T2335" s="14">
        <f t="shared" si="110"/>
        <v>41767.650347222225</v>
      </c>
    </row>
    <row r="2336" spans="1:20" ht="43.2" x14ac:dyDescent="0.3">
      <c r="A2336" s="5">
        <v>2334</v>
      </c>
      <c r="B2336" s="3" t="s">
        <v>2334</v>
      </c>
      <c r="C2336" s="3" t="s">
        <v>6443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0</v>
      </c>
      <c r="L2336" s="5">
        <v>182</v>
      </c>
      <c r="M2336" s="5" t="b">
        <v>1</v>
      </c>
      <c r="N2336" s="5" t="s">
        <v>8264</v>
      </c>
      <c r="O2336" s="6">
        <f>E2336/D2336</f>
        <v>1.0195000000000001</v>
      </c>
      <c r="P2336" s="9">
        <f>IFERROR(E2336/L2336,0)</f>
        <v>22.406593406593405</v>
      </c>
      <c r="Q2336" t="str">
        <f t="shared" si="108"/>
        <v>film &amp; video</v>
      </c>
      <c r="R2336" t="str">
        <f t="shared" si="109"/>
        <v>television</v>
      </c>
      <c r="S2336" s="14">
        <f>(((I2336/60)/60)/24)+DATE(1970,1,1)</f>
        <v>41948.731944444444</v>
      </c>
      <c r="T2336" s="14">
        <f t="shared" si="110"/>
        <v>41918.670115740737</v>
      </c>
    </row>
    <row r="2337" spans="1:20" ht="43.2" x14ac:dyDescent="0.3">
      <c r="A2337" s="5">
        <v>2335</v>
      </c>
      <c r="B2337" s="3" t="s">
        <v>2335</v>
      </c>
      <c r="C2337" s="3" t="s">
        <v>6444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0</v>
      </c>
      <c r="L2337" s="5">
        <v>182</v>
      </c>
      <c r="M2337" s="5" t="b">
        <v>1</v>
      </c>
      <c r="N2337" s="5" t="s">
        <v>8264</v>
      </c>
      <c r="O2337" s="6">
        <f>E2337/D2337</f>
        <v>1.0227200000000001</v>
      </c>
      <c r="P2337" s="9">
        <f>IFERROR(E2337/L2337,0)</f>
        <v>140.4835164835165</v>
      </c>
      <c r="Q2337" t="str">
        <f t="shared" si="108"/>
        <v>film &amp; video</v>
      </c>
      <c r="R2337" t="str">
        <f t="shared" si="109"/>
        <v>television</v>
      </c>
      <c r="S2337" s="14">
        <f>(((I2337/60)/60)/24)+DATE(1970,1,1)</f>
        <v>41801.572256944448</v>
      </c>
      <c r="T2337" s="14">
        <f t="shared" si="110"/>
        <v>41771.572256944448</v>
      </c>
    </row>
    <row r="2338" spans="1:20" ht="43.2" x14ac:dyDescent="0.3">
      <c r="A2338" s="5">
        <v>2336</v>
      </c>
      <c r="B2338" s="3" t="s">
        <v>2336</v>
      </c>
      <c r="C2338" s="3" t="s">
        <v>6445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0</v>
      </c>
      <c r="L2338" s="5">
        <v>182</v>
      </c>
      <c r="M2338" s="5" t="b">
        <v>1</v>
      </c>
      <c r="N2338" s="5" t="s">
        <v>8264</v>
      </c>
      <c r="O2338" s="6">
        <f>E2338/D2338</f>
        <v>5.2073254999999996</v>
      </c>
      <c r="P2338" s="9">
        <f>IFERROR(E2338/L2338,0)</f>
        <v>572.23357142857139</v>
      </c>
      <c r="Q2338" t="str">
        <f t="shared" si="108"/>
        <v>film &amp; video</v>
      </c>
      <c r="R2338" t="str">
        <f t="shared" si="109"/>
        <v>television</v>
      </c>
      <c r="S2338" s="14">
        <f>(((I2338/60)/60)/24)+DATE(1970,1,1)</f>
        <v>41706.924710648149</v>
      </c>
      <c r="T2338" s="14">
        <f t="shared" si="110"/>
        <v>41666.924710648149</v>
      </c>
    </row>
    <row r="2339" spans="1:20" ht="28.8" x14ac:dyDescent="0.3">
      <c r="A2339" s="5">
        <v>2337</v>
      </c>
      <c r="B2339" s="3" t="s">
        <v>2337</v>
      </c>
      <c r="C2339" s="3" t="s">
        <v>6446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0</v>
      </c>
      <c r="L2339" s="5">
        <v>182</v>
      </c>
      <c r="M2339" s="5" t="b">
        <v>1</v>
      </c>
      <c r="N2339" s="5" t="s">
        <v>8264</v>
      </c>
      <c r="O2339" s="6">
        <f>E2339/D2339</f>
        <v>1.1065833333333333</v>
      </c>
      <c r="P2339" s="9">
        <f>IFERROR(E2339/L2339,0)</f>
        <v>72.961538461538467</v>
      </c>
      <c r="Q2339" t="str">
        <f t="shared" si="108"/>
        <v>film &amp; video</v>
      </c>
      <c r="R2339" t="str">
        <f t="shared" si="109"/>
        <v>television</v>
      </c>
      <c r="S2339" s="14">
        <f>(((I2339/60)/60)/24)+DATE(1970,1,1)</f>
        <v>41816.640543981484</v>
      </c>
      <c r="T2339" s="14">
        <f t="shared" si="110"/>
        <v>41786.640543981484</v>
      </c>
    </row>
    <row r="2340" spans="1:20" ht="43.2" x14ac:dyDescent="0.3">
      <c r="A2340" s="5">
        <v>2338</v>
      </c>
      <c r="B2340" s="3" t="s">
        <v>2338</v>
      </c>
      <c r="C2340" s="3" t="s">
        <v>6447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0</v>
      </c>
      <c r="L2340" s="5">
        <v>182</v>
      </c>
      <c r="M2340" s="5" t="b">
        <v>1</v>
      </c>
      <c r="N2340" s="5" t="s">
        <v>8264</v>
      </c>
      <c r="O2340" s="6">
        <f>E2340/D2340</f>
        <v>1.0114333333333334</v>
      </c>
      <c r="P2340" s="9">
        <f>IFERROR(E2340/L2340,0)</f>
        <v>83.359890109890117</v>
      </c>
      <c r="Q2340" t="str">
        <f t="shared" si="108"/>
        <v>film &amp; video</v>
      </c>
      <c r="R2340" t="str">
        <f t="shared" si="109"/>
        <v>television</v>
      </c>
      <c r="S2340" s="14">
        <f>(((I2340/60)/60)/24)+DATE(1970,1,1)</f>
        <v>41819.896805555552</v>
      </c>
      <c r="T2340" s="14">
        <f t="shared" si="110"/>
        <v>41789.896805555552</v>
      </c>
    </row>
    <row r="2341" spans="1:20" ht="43.2" x14ac:dyDescent="0.3">
      <c r="A2341" s="5">
        <v>2339</v>
      </c>
      <c r="B2341" s="3" t="s">
        <v>2339</v>
      </c>
      <c r="C2341" s="3" t="s">
        <v>6448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0</v>
      </c>
      <c r="L2341" s="5">
        <v>182</v>
      </c>
      <c r="M2341" s="5" t="b">
        <v>1</v>
      </c>
      <c r="N2341" s="5" t="s">
        <v>8264</v>
      </c>
      <c r="O2341" s="6">
        <f>E2341/D2341</f>
        <v>2.9420799999999998</v>
      </c>
      <c r="P2341" s="9">
        <f>IFERROR(E2341/L2341,0)</f>
        <v>404.13186813186815</v>
      </c>
      <c r="Q2341" t="str">
        <f t="shared" si="108"/>
        <v>film &amp; video</v>
      </c>
      <c r="R2341" t="str">
        <f t="shared" si="109"/>
        <v>television</v>
      </c>
      <c r="S2341" s="14">
        <f>(((I2341/60)/60)/24)+DATE(1970,1,1)</f>
        <v>42723.332638888889</v>
      </c>
      <c r="T2341" s="14">
        <f t="shared" si="110"/>
        <v>42692.79987268518</v>
      </c>
    </row>
    <row r="2342" spans="1:20" ht="43.2" x14ac:dyDescent="0.3">
      <c r="A2342" s="5">
        <v>2340</v>
      </c>
      <c r="B2342" s="3" t="s">
        <v>2340</v>
      </c>
      <c r="C2342" s="3" t="s">
        <v>6449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0</v>
      </c>
      <c r="L2342" s="5">
        <v>182</v>
      </c>
      <c r="M2342" s="5" t="b">
        <v>1</v>
      </c>
      <c r="N2342" s="5" t="s">
        <v>8264</v>
      </c>
      <c r="O2342" s="6">
        <f>E2342/D2342</f>
        <v>1.0577749999999999</v>
      </c>
      <c r="P2342" s="9">
        <f>IFERROR(E2342/L2342,0)</f>
        <v>232.47802197802199</v>
      </c>
      <c r="Q2342" t="str">
        <f t="shared" si="108"/>
        <v>film &amp; video</v>
      </c>
      <c r="R2342" t="str">
        <f t="shared" si="109"/>
        <v>television</v>
      </c>
      <c r="S2342" s="14">
        <f>(((I2342/60)/60)/24)+DATE(1970,1,1)</f>
        <v>42673.642800925925</v>
      </c>
      <c r="T2342" s="14">
        <f t="shared" si="110"/>
        <v>42643.642800925925</v>
      </c>
    </row>
    <row r="2343" spans="1:20" ht="43.2" x14ac:dyDescent="0.3">
      <c r="A2343" s="5">
        <v>2341</v>
      </c>
      <c r="B2343" s="3" t="s">
        <v>2341</v>
      </c>
      <c r="C2343" s="3" t="s">
        <v>6450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182</v>
      </c>
      <c r="M2343" s="5" t="b">
        <v>1</v>
      </c>
      <c r="N2343" s="5" t="s">
        <v>8264</v>
      </c>
      <c r="O2343" s="6">
        <f>E2343/D2343</f>
        <v>0</v>
      </c>
      <c r="P2343" s="9">
        <f>IFERROR(E2343/L2343,0)</f>
        <v>0</v>
      </c>
      <c r="Q2343" t="str">
        <f t="shared" si="108"/>
        <v>film &amp; video</v>
      </c>
      <c r="R2343" t="str">
        <f t="shared" si="109"/>
        <v>television</v>
      </c>
      <c r="S2343" s="14">
        <f>(((I2343/60)/60)/24)+DATE(1970,1,1)</f>
        <v>42197.813703703709</v>
      </c>
      <c r="T2343" s="14">
        <f t="shared" si="110"/>
        <v>42167.813703703709</v>
      </c>
    </row>
    <row r="2344" spans="1:20" ht="43.2" x14ac:dyDescent="0.3">
      <c r="A2344" s="5">
        <v>2342</v>
      </c>
      <c r="B2344" s="3" t="s">
        <v>2342</v>
      </c>
      <c r="C2344" s="3" t="s">
        <v>6451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182</v>
      </c>
      <c r="M2344" s="5" t="b">
        <v>1</v>
      </c>
      <c r="N2344" s="5" t="s">
        <v>8264</v>
      </c>
      <c r="O2344" s="6">
        <f>E2344/D2344</f>
        <v>0</v>
      </c>
      <c r="P2344" s="9">
        <f>IFERROR(E2344/L2344,0)</f>
        <v>0</v>
      </c>
      <c r="Q2344" t="str">
        <f t="shared" si="108"/>
        <v>film &amp; video</v>
      </c>
      <c r="R2344" t="str">
        <f t="shared" si="109"/>
        <v>television</v>
      </c>
      <c r="S2344" s="14">
        <f>(((I2344/60)/60)/24)+DATE(1970,1,1)</f>
        <v>41918.208333333336</v>
      </c>
      <c r="T2344" s="14">
        <f t="shared" si="110"/>
        <v>41897.702199074076</v>
      </c>
    </row>
    <row r="2345" spans="1:20" ht="43.2" x14ac:dyDescent="0.3">
      <c r="A2345" s="5">
        <v>2343</v>
      </c>
      <c r="B2345" s="3" t="s">
        <v>2343</v>
      </c>
      <c r="C2345" s="3" t="s">
        <v>6452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182</v>
      </c>
      <c r="M2345" s="5" t="b">
        <v>1</v>
      </c>
      <c r="N2345" s="5" t="s">
        <v>8264</v>
      </c>
      <c r="O2345" s="6">
        <f>E2345/D2345</f>
        <v>0.03</v>
      </c>
      <c r="P2345" s="9">
        <f>IFERROR(E2345/L2345,0)</f>
        <v>1.6483516483516483</v>
      </c>
      <c r="Q2345" t="str">
        <f t="shared" si="108"/>
        <v>film &amp; video</v>
      </c>
      <c r="R2345" t="str">
        <f t="shared" si="109"/>
        <v>television</v>
      </c>
      <c r="S2345" s="14">
        <f>(((I2345/60)/60)/24)+DATE(1970,1,1)</f>
        <v>42377.82430555555</v>
      </c>
      <c r="T2345" s="14">
        <f t="shared" si="110"/>
        <v>42327.825289351851</v>
      </c>
    </row>
    <row r="2346" spans="1:20" ht="43.2" x14ac:dyDescent="0.3">
      <c r="A2346" s="5">
        <v>2344</v>
      </c>
      <c r="B2346" s="3" t="s">
        <v>2344</v>
      </c>
      <c r="C2346" s="3" t="s">
        <v>6453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182</v>
      </c>
      <c r="M2346" s="5" t="b">
        <v>1</v>
      </c>
      <c r="N2346" s="5" t="s">
        <v>8264</v>
      </c>
      <c r="O2346" s="6">
        <f>E2346/D2346</f>
        <v>1E-3</v>
      </c>
      <c r="P2346" s="9">
        <f>IFERROR(E2346/L2346,0)</f>
        <v>5.4945054945054949E-3</v>
      </c>
      <c r="Q2346" t="str">
        <f t="shared" si="108"/>
        <v>film &amp; video</v>
      </c>
      <c r="R2346" t="str">
        <f t="shared" si="109"/>
        <v>television</v>
      </c>
      <c r="S2346" s="14">
        <f>(((I2346/60)/60)/24)+DATE(1970,1,1)</f>
        <v>42545.727650462963</v>
      </c>
      <c r="T2346" s="14">
        <f t="shared" si="110"/>
        <v>42515.727650462963</v>
      </c>
    </row>
    <row r="2347" spans="1:20" ht="43.2" x14ac:dyDescent="0.3">
      <c r="A2347" s="5">
        <v>2345</v>
      </c>
      <c r="B2347" s="3" t="s">
        <v>2345</v>
      </c>
      <c r="C2347" s="3" t="s">
        <v>6454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182</v>
      </c>
      <c r="M2347" s="5" t="b">
        <v>1</v>
      </c>
      <c r="N2347" s="5" t="s">
        <v>8264</v>
      </c>
      <c r="O2347" s="6">
        <f>E2347/D2347</f>
        <v>0</v>
      </c>
      <c r="P2347" s="9">
        <f>IFERROR(E2347/L2347,0)</f>
        <v>0</v>
      </c>
      <c r="Q2347" t="str">
        <f t="shared" si="108"/>
        <v>film &amp; video</v>
      </c>
      <c r="R2347" t="str">
        <f t="shared" si="109"/>
        <v>television</v>
      </c>
      <c r="S2347" s="14">
        <f>(((I2347/60)/60)/24)+DATE(1970,1,1)</f>
        <v>42094.985416666663</v>
      </c>
      <c r="T2347" s="14">
        <f t="shared" si="110"/>
        <v>42060.001805555556</v>
      </c>
    </row>
    <row r="2348" spans="1:20" ht="43.2" x14ac:dyDescent="0.3">
      <c r="A2348" s="5">
        <v>2346</v>
      </c>
      <c r="B2348" s="3" t="s">
        <v>2346</v>
      </c>
      <c r="C2348" s="3" t="s">
        <v>6455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182</v>
      </c>
      <c r="M2348" s="5" t="b">
        <v>1</v>
      </c>
      <c r="N2348" s="5" t="s">
        <v>8264</v>
      </c>
      <c r="O2348" s="6">
        <f>E2348/D2348</f>
        <v>6.4999999999999997E-4</v>
      </c>
      <c r="P2348" s="9">
        <f>IFERROR(E2348/L2348,0)</f>
        <v>0.21428571428571427</v>
      </c>
      <c r="Q2348" t="str">
        <f t="shared" si="108"/>
        <v>film &amp; video</v>
      </c>
      <c r="R2348" t="str">
        <f t="shared" si="109"/>
        <v>television</v>
      </c>
      <c r="S2348" s="14">
        <f>(((I2348/60)/60)/24)+DATE(1970,1,1)</f>
        <v>42660.79896990741</v>
      </c>
      <c r="T2348" s="14">
        <f t="shared" si="110"/>
        <v>42615.79896990741</v>
      </c>
    </row>
    <row r="2349" spans="1:20" ht="43.2" x14ac:dyDescent="0.3">
      <c r="A2349" s="5">
        <v>2347</v>
      </c>
      <c r="B2349" s="3" t="s">
        <v>2347</v>
      </c>
      <c r="C2349" s="3" t="s">
        <v>6456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182</v>
      </c>
      <c r="M2349" s="5" t="b">
        <v>1</v>
      </c>
      <c r="N2349" s="5" t="s">
        <v>8264</v>
      </c>
      <c r="O2349" s="6">
        <f>E2349/D2349</f>
        <v>1.4999999999999999E-2</v>
      </c>
      <c r="P2349" s="9">
        <f>IFERROR(E2349/L2349,0)</f>
        <v>8.2417582417582416E-2</v>
      </c>
      <c r="Q2349" t="str">
        <f t="shared" si="108"/>
        <v>film &amp; video</v>
      </c>
      <c r="R2349" t="str">
        <f t="shared" si="109"/>
        <v>television</v>
      </c>
      <c r="S2349" s="14">
        <f>(((I2349/60)/60)/24)+DATE(1970,1,1)</f>
        <v>42607.607361111113</v>
      </c>
      <c r="T2349" s="14">
        <f t="shared" si="110"/>
        <v>42577.607361111113</v>
      </c>
    </row>
    <row r="2350" spans="1:20" ht="43.2" x14ac:dyDescent="0.3">
      <c r="A2350" s="5">
        <v>2348</v>
      </c>
      <c r="B2350" s="3" t="s">
        <v>2348</v>
      </c>
      <c r="C2350" s="3" t="s">
        <v>6457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182</v>
      </c>
      <c r="M2350" s="5" t="b">
        <v>1</v>
      </c>
      <c r="N2350" s="5" t="s">
        <v>8264</v>
      </c>
      <c r="O2350" s="6">
        <f>E2350/D2350</f>
        <v>3.8571428571428572E-3</v>
      </c>
      <c r="P2350" s="9">
        <f>IFERROR(E2350/L2350,0)</f>
        <v>1.4835164835164836</v>
      </c>
      <c r="Q2350" t="str">
        <f t="shared" si="108"/>
        <v>film &amp; video</v>
      </c>
      <c r="R2350" t="str">
        <f t="shared" si="109"/>
        <v>television</v>
      </c>
      <c r="S2350" s="14">
        <f>(((I2350/60)/60)/24)+DATE(1970,1,1)</f>
        <v>42420.932152777779</v>
      </c>
      <c r="T2350" s="14">
        <f t="shared" si="110"/>
        <v>42360.932152777779</v>
      </c>
    </row>
    <row r="2351" spans="1:20" ht="43.2" x14ac:dyDescent="0.3">
      <c r="A2351" s="5">
        <v>2349</v>
      </c>
      <c r="B2351" s="3" t="s">
        <v>2349</v>
      </c>
      <c r="C2351" s="3" t="s">
        <v>6458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182</v>
      </c>
      <c r="M2351" s="5" t="b">
        <v>1</v>
      </c>
      <c r="N2351" s="5" t="s">
        <v>8264</v>
      </c>
      <c r="O2351" s="6">
        <f>E2351/D2351</f>
        <v>0</v>
      </c>
      <c r="P2351" s="9">
        <f>IFERROR(E2351/L2351,0)</f>
        <v>0</v>
      </c>
      <c r="Q2351" t="str">
        <f t="shared" si="108"/>
        <v>film &amp; video</v>
      </c>
      <c r="R2351" t="str">
        <f t="shared" si="109"/>
        <v>television</v>
      </c>
      <c r="S2351" s="14">
        <f>(((I2351/60)/60)/24)+DATE(1970,1,1)</f>
        <v>42227.775787037041</v>
      </c>
      <c r="T2351" s="14">
        <f t="shared" si="110"/>
        <v>42198.775787037041</v>
      </c>
    </row>
    <row r="2352" spans="1:20" ht="43.2" x14ac:dyDescent="0.3">
      <c r="A2352" s="5">
        <v>2350</v>
      </c>
      <c r="B2352" s="3" t="s">
        <v>2350</v>
      </c>
      <c r="C2352" s="3" t="s">
        <v>6459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182</v>
      </c>
      <c r="M2352" s="5" t="b">
        <v>1</v>
      </c>
      <c r="N2352" s="5" t="s">
        <v>8264</v>
      </c>
      <c r="O2352" s="6">
        <f>E2352/D2352</f>
        <v>0</v>
      </c>
      <c r="P2352" s="9">
        <f>IFERROR(E2352/L2352,0)</f>
        <v>0</v>
      </c>
      <c r="Q2352" t="str">
        <f t="shared" si="108"/>
        <v>film &amp; video</v>
      </c>
      <c r="R2352" t="str">
        <f t="shared" si="109"/>
        <v>television</v>
      </c>
      <c r="S2352" s="14">
        <f>(((I2352/60)/60)/24)+DATE(1970,1,1)</f>
        <v>42738.842245370368</v>
      </c>
      <c r="T2352" s="14">
        <f t="shared" si="110"/>
        <v>42708.842245370368</v>
      </c>
    </row>
    <row r="2353" spans="1:20" ht="28.8" x14ac:dyDescent="0.3">
      <c r="A2353" s="5">
        <v>2351</v>
      </c>
      <c r="B2353" s="3" t="s">
        <v>2351</v>
      </c>
      <c r="C2353" s="3" t="s">
        <v>6460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182</v>
      </c>
      <c r="M2353" s="5" t="b">
        <v>1</v>
      </c>
      <c r="N2353" s="5" t="s">
        <v>8264</v>
      </c>
      <c r="O2353" s="6">
        <f>E2353/D2353</f>
        <v>5.7142857142857143E-3</v>
      </c>
      <c r="P2353" s="9">
        <f>IFERROR(E2353/L2353,0)</f>
        <v>0.59340659340659341</v>
      </c>
      <c r="Q2353" t="str">
        <f t="shared" si="108"/>
        <v>film &amp; video</v>
      </c>
      <c r="R2353" t="str">
        <f t="shared" si="109"/>
        <v>television</v>
      </c>
      <c r="S2353" s="14">
        <f>(((I2353/60)/60)/24)+DATE(1970,1,1)</f>
        <v>42124.101145833338</v>
      </c>
      <c r="T2353" s="14">
        <f t="shared" si="110"/>
        <v>42094.101145833338</v>
      </c>
    </row>
    <row r="2354" spans="1:20" ht="43.2" x14ac:dyDescent="0.3">
      <c r="A2354" s="5">
        <v>2352</v>
      </c>
      <c r="B2354" s="3" t="s">
        <v>2352</v>
      </c>
      <c r="C2354" s="3" t="s">
        <v>6461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182</v>
      </c>
      <c r="M2354" s="5" t="b">
        <v>1</v>
      </c>
      <c r="N2354" s="5" t="s">
        <v>8264</v>
      </c>
      <c r="O2354" s="6">
        <f>E2354/D2354</f>
        <v>0</v>
      </c>
      <c r="P2354" s="9">
        <f>IFERROR(E2354/L2354,0)</f>
        <v>0</v>
      </c>
      <c r="Q2354" t="str">
        <f t="shared" si="108"/>
        <v>film &amp; video</v>
      </c>
      <c r="R2354" t="str">
        <f t="shared" si="109"/>
        <v>television</v>
      </c>
      <c r="S2354" s="14">
        <f>(((I2354/60)/60)/24)+DATE(1970,1,1)</f>
        <v>42161.633703703701</v>
      </c>
      <c r="T2354" s="14">
        <f t="shared" si="110"/>
        <v>42101.633703703701</v>
      </c>
    </row>
    <row r="2355" spans="1:20" ht="43.2" x14ac:dyDescent="0.3">
      <c r="A2355" s="5">
        <v>2353</v>
      </c>
      <c r="B2355" s="3" t="s">
        <v>2353</v>
      </c>
      <c r="C2355" s="3" t="s">
        <v>6462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182</v>
      </c>
      <c r="M2355" s="5" t="b">
        <v>1</v>
      </c>
      <c r="N2355" s="5" t="s">
        <v>8264</v>
      </c>
      <c r="O2355" s="6">
        <f>E2355/D2355</f>
        <v>0</v>
      </c>
      <c r="P2355" s="9">
        <f>IFERROR(E2355/L2355,0)</f>
        <v>0</v>
      </c>
      <c r="Q2355" t="str">
        <f t="shared" si="108"/>
        <v>film &amp; video</v>
      </c>
      <c r="R2355" t="str">
        <f t="shared" si="109"/>
        <v>television</v>
      </c>
      <c r="S2355" s="14">
        <f>(((I2355/60)/60)/24)+DATE(1970,1,1)</f>
        <v>42115.676180555558</v>
      </c>
      <c r="T2355" s="14">
        <f t="shared" si="110"/>
        <v>42103.676180555558</v>
      </c>
    </row>
    <row r="2356" spans="1:20" ht="43.2" x14ac:dyDescent="0.3">
      <c r="A2356" s="5">
        <v>2354</v>
      </c>
      <c r="B2356" s="3" t="s">
        <v>2354</v>
      </c>
      <c r="C2356" s="3" t="s">
        <v>6463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182</v>
      </c>
      <c r="M2356" s="5" t="b">
        <v>1</v>
      </c>
      <c r="N2356" s="5" t="s">
        <v>8264</v>
      </c>
      <c r="O2356" s="6">
        <f>E2356/D2356</f>
        <v>7.1428571428571429E-4</v>
      </c>
      <c r="P2356" s="9">
        <f>IFERROR(E2356/L2356,0)</f>
        <v>0.13736263736263737</v>
      </c>
      <c r="Q2356" t="str">
        <f t="shared" si="108"/>
        <v>film &amp; video</v>
      </c>
      <c r="R2356" t="str">
        <f t="shared" si="109"/>
        <v>television</v>
      </c>
      <c r="S2356" s="14">
        <f>(((I2356/60)/60)/24)+DATE(1970,1,1)</f>
        <v>42014.722916666666</v>
      </c>
      <c r="T2356" s="14">
        <f t="shared" si="110"/>
        <v>41954.722916666666</v>
      </c>
    </row>
    <row r="2357" spans="1:20" ht="43.2" x14ac:dyDescent="0.3">
      <c r="A2357" s="5">
        <v>2355</v>
      </c>
      <c r="B2357" s="3" t="s">
        <v>2355</v>
      </c>
      <c r="C2357" s="3" t="s">
        <v>6464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182</v>
      </c>
      <c r="M2357" s="5" t="b">
        <v>1</v>
      </c>
      <c r="N2357" s="5" t="s">
        <v>8264</v>
      </c>
      <c r="O2357" s="6">
        <f>E2357/D2357</f>
        <v>6.875E-3</v>
      </c>
      <c r="P2357" s="9">
        <f>IFERROR(E2357/L2357,0)</f>
        <v>0.30219780219780218</v>
      </c>
      <c r="Q2357" t="str">
        <f t="shared" si="108"/>
        <v>film &amp; video</v>
      </c>
      <c r="R2357" t="str">
        <f t="shared" si="109"/>
        <v>television</v>
      </c>
      <c r="S2357" s="14">
        <f>(((I2357/60)/60)/24)+DATE(1970,1,1)</f>
        <v>42126.918240740735</v>
      </c>
      <c r="T2357" s="14">
        <f t="shared" si="110"/>
        <v>42096.918240740735</v>
      </c>
    </row>
    <row r="2358" spans="1:20" ht="28.8" x14ac:dyDescent="0.3">
      <c r="A2358" s="5">
        <v>2356</v>
      </c>
      <c r="B2358" s="3" t="s">
        <v>2356</v>
      </c>
      <c r="C2358" s="3" t="s">
        <v>6465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182</v>
      </c>
      <c r="M2358" s="5" t="b">
        <v>1</v>
      </c>
      <c r="N2358" s="5" t="s">
        <v>8264</v>
      </c>
      <c r="O2358" s="6">
        <f>E2358/D2358</f>
        <v>0</v>
      </c>
      <c r="P2358" s="9">
        <f>IFERROR(E2358/L2358,0)</f>
        <v>0</v>
      </c>
      <c r="Q2358" t="str">
        <f t="shared" si="108"/>
        <v>film &amp; video</v>
      </c>
      <c r="R2358" t="str">
        <f t="shared" si="109"/>
        <v>television</v>
      </c>
      <c r="S2358" s="14">
        <f>(((I2358/60)/60)/24)+DATE(1970,1,1)</f>
        <v>42160.78361111111</v>
      </c>
      <c r="T2358" s="14">
        <f t="shared" si="110"/>
        <v>42130.78361111111</v>
      </c>
    </row>
    <row r="2359" spans="1:20" ht="43.2" x14ac:dyDescent="0.3">
      <c r="A2359" s="5">
        <v>2357</v>
      </c>
      <c r="B2359" s="3" t="s">
        <v>2357</v>
      </c>
      <c r="C2359" s="3" t="s">
        <v>6466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182</v>
      </c>
      <c r="M2359" s="5" t="b">
        <v>1</v>
      </c>
      <c r="N2359" s="5" t="s">
        <v>8264</v>
      </c>
      <c r="O2359" s="6">
        <f>E2359/D2359</f>
        <v>0</v>
      </c>
      <c r="P2359" s="9">
        <f>IFERROR(E2359/L2359,0)</f>
        <v>0</v>
      </c>
      <c r="Q2359" t="str">
        <f t="shared" si="108"/>
        <v>film &amp; video</v>
      </c>
      <c r="R2359" t="str">
        <f t="shared" si="109"/>
        <v>television</v>
      </c>
      <c r="S2359" s="14">
        <f>(((I2359/60)/60)/24)+DATE(1970,1,1)</f>
        <v>42294.620115740734</v>
      </c>
      <c r="T2359" s="14">
        <f t="shared" si="110"/>
        <v>42264.620115740734</v>
      </c>
    </row>
    <row r="2360" spans="1:20" ht="43.2" x14ac:dyDescent="0.3">
      <c r="A2360" s="5">
        <v>2358</v>
      </c>
      <c r="B2360" s="3" t="s">
        <v>2358</v>
      </c>
      <c r="C2360" s="3" t="s">
        <v>6467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182</v>
      </c>
      <c r="M2360" s="5" t="b">
        <v>1</v>
      </c>
      <c r="N2360" s="5" t="s">
        <v>8264</v>
      </c>
      <c r="O2360" s="6">
        <f>E2360/D2360</f>
        <v>0</v>
      </c>
      <c r="P2360" s="9">
        <f>IFERROR(E2360/L2360,0)</f>
        <v>0</v>
      </c>
      <c r="Q2360" t="str">
        <f t="shared" si="108"/>
        <v>film &amp; video</v>
      </c>
      <c r="R2360" t="str">
        <f t="shared" si="109"/>
        <v>television</v>
      </c>
      <c r="S2360" s="14">
        <f>(((I2360/60)/60)/24)+DATE(1970,1,1)</f>
        <v>42035.027083333334</v>
      </c>
      <c r="T2360" s="14">
        <f t="shared" si="110"/>
        <v>41978.930972222224</v>
      </c>
    </row>
    <row r="2361" spans="1:20" ht="43.2" x14ac:dyDescent="0.3">
      <c r="A2361" s="5">
        <v>2359</v>
      </c>
      <c r="B2361" s="3" t="s">
        <v>2359</v>
      </c>
      <c r="C2361" s="3" t="s">
        <v>6468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182</v>
      </c>
      <c r="M2361" s="5" t="b">
        <v>1</v>
      </c>
      <c r="N2361" s="5" t="s">
        <v>8264</v>
      </c>
      <c r="O2361" s="6">
        <f>E2361/D2361</f>
        <v>0.14680000000000001</v>
      </c>
      <c r="P2361" s="9">
        <f>IFERROR(E2361/L2361,0)</f>
        <v>6.0494505494505493</v>
      </c>
      <c r="Q2361" t="str">
        <f t="shared" si="108"/>
        <v>film &amp; video</v>
      </c>
      <c r="R2361" t="str">
        <f t="shared" si="109"/>
        <v>television</v>
      </c>
      <c r="S2361" s="14">
        <f>(((I2361/60)/60)/24)+DATE(1970,1,1)</f>
        <v>42219.649583333332</v>
      </c>
      <c r="T2361" s="14">
        <f t="shared" si="110"/>
        <v>42159.649583333332</v>
      </c>
    </row>
    <row r="2362" spans="1:20" ht="43.2" x14ac:dyDescent="0.3">
      <c r="A2362" s="5">
        <v>2360</v>
      </c>
      <c r="B2362" s="3" t="s">
        <v>2360</v>
      </c>
      <c r="C2362" s="3" t="s">
        <v>6469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182</v>
      </c>
      <c r="M2362" s="5" t="b">
        <v>1</v>
      </c>
      <c r="N2362" s="5" t="s">
        <v>8264</v>
      </c>
      <c r="O2362" s="6">
        <f>E2362/D2362</f>
        <v>4.0000000000000002E-4</v>
      </c>
      <c r="P2362" s="9">
        <f>IFERROR(E2362/L2362,0)</f>
        <v>1.098901098901099E-2</v>
      </c>
      <c r="Q2362" t="str">
        <f t="shared" si="108"/>
        <v>film &amp; video</v>
      </c>
      <c r="R2362" t="str">
        <f t="shared" si="109"/>
        <v>television</v>
      </c>
      <c r="S2362" s="14">
        <f>(((I2362/60)/60)/24)+DATE(1970,1,1)</f>
        <v>42407.70694444445</v>
      </c>
      <c r="T2362" s="14">
        <f t="shared" si="110"/>
        <v>42377.70694444445</v>
      </c>
    </row>
    <row r="2363" spans="1:20" ht="43.2" x14ac:dyDescent="0.3">
      <c r="A2363" s="5">
        <v>2361</v>
      </c>
      <c r="B2363" s="3" t="s">
        <v>2361</v>
      </c>
      <c r="C2363" s="3" t="s">
        <v>6470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182</v>
      </c>
      <c r="M2363" s="5" t="b">
        <v>1</v>
      </c>
      <c r="N2363" s="5" t="s">
        <v>8264</v>
      </c>
      <c r="O2363" s="6">
        <f>E2363/D2363</f>
        <v>0</v>
      </c>
      <c r="P2363" s="9">
        <f>IFERROR(E2363/L2363,0)</f>
        <v>0</v>
      </c>
      <c r="Q2363" t="str">
        <f t="shared" si="108"/>
        <v>film &amp; video</v>
      </c>
      <c r="R2363" t="str">
        <f t="shared" si="109"/>
        <v>television</v>
      </c>
      <c r="S2363" s="14">
        <f>(((I2363/60)/60)/24)+DATE(1970,1,1)</f>
        <v>42490.916666666672</v>
      </c>
      <c r="T2363" s="14">
        <f t="shared" si="110"/>
        <v>42466.858888888892</v>
      </c>
    </row>
    <row r="2364" spans="1:20" ht="43.2" x14ac:dyDescent="0.3">
      <c r="A2364" s="5">
        <v>2362</v>
      </c>
      <c r="B2364" s="3" t="s">
        <v>2362</v>
      </c>
      <c r="C2364" s="3" t="s">
        <v>6471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182</v>
      </c>
      <c r="M2364" s="5" t="b">
        <v>1</v>
      </c>
      <c r="N2364" s="5" t="s">
        <v>8264</v>
      </c>
      <c r="O2364" s="6">
        <f>E2364/D2364</f>
        <v>0.2857142857142857</v>
      </c>
      <c r="P2364" s="9">
        <f>IFERROR(E2364/L2364,0)</f>
        <v>0.65934065934065933</v>
      </c>
      <c r="Q2364" t="str">
        <f t="shared" si="108"/>
        <v>film &amp; video</v>
      </c>
      <c r="R2364" t="str">
        <f t="shared" si="109"/>
        <v>television</v>
      </c>
      <c r="S2364" s="14">
        <f>(((I2364/60)/60)/24)+DATE(1970,1,1)</f>
        <v>41984.688310185185</v>
      </c>
      <c r="T2364" s="14">
        <f t="shared" si="110"/>
        <v>41954.688310185185</v>
      </c>
    </row>
    <row r="2365" spans="1:20" ht="43.2" x14ac:dyDescent="0.3">
      <c r="A2365" s="5">
        <v>2363</v>
      </c>
      <c r="B2365" s="3" t="s">
        <v>2363</v>
      </c>
      <c r="C2365" s="3" t="s">
        <v>6472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182</v>
      </c>
      <c r="M2365" s="5" t="b">
        <v>1</v>
      </c>
      <c r="N2365" s="5" t="s">
        <v>8264</v>
      </c>
      <c r="O2365" s="6">
        <f>E2365/D2365</f>
        <v>0</v>
      </c>
      <c r="P2365" s="9">
        <f>IFERROR(E2365/L2365,0)</f>
        <v>0</v>
      </c>
      <c r="Q2365" t="str">
        <f t="shared" si="108"/>
        <v>film &amp; video</v>
      </c>
      <c r="R2365" t="str">
        <f t="shared" si="109"/>
        <v>television</v>
      </c>
      <c r="S2365" s="14">
        <f>(((I2365/60)/60)/24)+DATE(1970,1,1)</f>
        <v>42367.011574074073</v>
      </c>
      <c r="T2365" s="14">
        <f t="shared" si="110"/>
        <v>42322.011574074073</v>
      </c>
    </row>
    <row r="2366" spans="1:20" ht="28.8" x14ac:dyDescent="0.3">
      <c r="A2366" s="5">
        <v>2364</v>
      </c>
      <c r="B2366" s="3" t="s">
        <v>2364</v>
      </c>
      <c r="C2366" s="3" t="s">
        <v>6473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182</v>
      </c>
      <c r="M2366" s="5" t="b">
        <v>1</v>
      </c>
      <c r="N2366" s="5" t="s">
        <v>8264</v>
      </c>
      <c r="O2366" s="6">
        <f>E2366/D2366</f>
        <v>0</v>
      </c>
      <c r="P2366" s="9">
        <f>IFERROR(E2366/L2366,0)</f>
        <v>0</v>
      </c>
      <c r="Q2366" t="str">
        <f t="shared" si="108"/>
        <v>film &amp; video</v>
      </c>
      <c r="R2366" t="str">
        <f t="shared" si="109"/>
        <v>television</v>
      </c>
      <c r="S2366" s="14">
        <f>(((I2366/60)/60)/24)+DATE(1970,1,1)</f>
        <v>42303.934675925921</v>
      </c>
      <c r="T2366" s="14">
        <f t="shared" si="110"/>
        <v>42248.934675925921</v>
      </c>
    </row>
    <row r="2367" spans="1:20" ht="43.2" x14ac:dyDescent="0.3">
      <c r="A2367" s="5">
        <v>2365</v>
      </c>
      <c r="B2367" s="3" t="s">
        <v>2365</v>
      </c>
      <c r="C2367" s="3" t="s">
        <v>6474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182</v>
      </c>
      <c r="M2367" s="5" t="b">
        <v>1</v>
      </c>
      <c r="N2367" s="5" t="s">
        <v>8264</v>
      </c>
      <c r="O2367" s="6">
        <f>E2367/D2367</f>
        <v>0</v>
      </c>
      <c r="P2367" s="9">
        <f>IFERROR(E2367/L2367,0)</f>
        <v>0</v>
      </c>
      <c r="Q2367" t="str">
        <f t="shared" si="108"/>
        <v>film &amp; video</v>
      </c>
      <c r="R2367" t="str">
        <f t="shared" si="109"/>
        <v>television</v>
      </c>
      <c r="S2367" s="14">
        <f>(((I2367/60)/60)/24)+DATE(1970,1,1)</f>
        <v>42386.958333333328</v>
      </c>
      <c r="T2367" s="14">
        <f t="shared" si="110"/>
        <v>42346.736400462964</v>
      </c>
    </row>
    <row r="2368" spans="1:20" ht="43.2" x14ac:dyDescent="0.3">
      <c r="A2368" s="5">
        <v>2366</v>
      </c>
      <c r="B2368" s="3" t="s">
        <v>2366</v>
      </c>
      <c r="C2368" s="3" t="s">
        <v>6475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182</v>
      </c>
      <c r="M2368" s="5" t="b">
        <v>1</v>
      </c>
      <c r="N2368" s="5" t="s">
        <v>8264</v>
      </c>
      <c r="O2368" s="6">
        <f>E2368/D2368</f>
        <v>0.1052</v>
      </c>
      <c r="P2368" s="9">
        <f>IFERROR(E2368/L2368,0)</f>
        <v>14.450549450549451</v>
      </c>
      <c r="Q2368" t="str">
        <f t="shared" si="108"/>
        <v>film &amp; video</v>
      </c>
      <c r="R2368" t="str">
        <f t="shared" si="109"/>
        <v>television</v>
      </c>
      <c r="S2368" s="14">
        <f>(((I2368/60)/60)/24)+DATE(1970,1,1)</f>
        <v>42298.531631944439</v>
      </c>
      <c r="T2368" s="14">
        <f t="shared" si="110"/>
        <v>42268.531631944439</v>
      </c>
    </row>
    <row r="2369" spans="1:20" ht="43.2" x14ac:dyDescent="0.3">
      <c r="A2369" s="5">
        <v>2367</v>
      </c>
      <c r="B2369" s="3" t="s">
        <v>2367</v>
      </c>
      <c r="C2369" s="3" t="s">
        <v>6476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182</v>
      </c>
      <c r="M2369" s="5" t="b">
        <v>1</v>
      </c>
      <c r="N2369" s="5" t="s">
        <v>8264</v>
      </c>
      <c r="O2369" s="6">
        <f>E2369/D2369</f>
        <v>1.34E-2</v>
      </c>
      <c r="P2369" s="9">
        <f>IFERROR(E2369/L2369,0)</f>
        <v>3.6813186813186811</v>
      </c>
      <c r="Q2369" t="str">
        <f t="shared" si="108"/>
        <v>film &amp; video</v>
      </c>
      <c r="R2369" t="str">
        <f t="shared" si="109"/>
        <v>television</v>
      </c>
      <c r="S2369" s="14">
        <f>(((I2369/60)/60)/24)+DATE(1970,1,1)</f>
        <v>42485.928425925929</v>
      </c>
      <c r="T2369" s="14">
        <f t="shared" si="110"/>
        <v>42425.970092592594</v>
      </c>
    </row>
    <row r="2370" spans="1:20" ht="43.2" x14ac:dyDescent="0.3">
      <c r="A2370" s="5">
        <v>2368</v>
      </c>
      <c r="B2370" s="3" t="s">
        <v>2368</v>
      </c>
      <c r="C2370" s="3" t="s">
        <v>6477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182</v>
      </c>
      <c r="M2370" s="5" t="b">
        <v>1</v>
      </c>
      <c r="N2370" s="5" t="s">
        <v>8264</v>
      </c>
      <c r="O2370" s="6">
        <f>E2370/D2370</f>
        <v>2.5000000000000001E-3</v>
      </c>
      <c r="P2370" s="9">
        <f>IFERROR(E2370/L2370,0)</f>
        <v>0.5494505494505495</v>
      </c>
      <c r="Q2370" t="str">
        <f t="shared" si="108"/>
        <v>film &amp; video</v>
      </c>
      <c r="R2370" t="str">
        <f t="shared" si="109"/>
        <v>television</v>
      </c>
      <c r="S2370" s="14">
        <f>(((I2370/60)/60)/24)+DATE(1970,1,1)</f>
        <v>42108.680150462969</v>
      </c>
      <c r="T2370" s="14">
        <f t="shared" si="110"/>
        <v>42063.721817129626</v>
      </c>
    </row>
    <row r="2371" spans="1:20" ht="43.2" x14ac:dyDescent="0.3">
      <c r="A2371" s="5">
        <v>2369</v>
      </c>
      <c r="B2371" s="3" t="s">
        <v>2369</v>
      </c>
      <c r="C2371" s="3" t="s">
        <v>6478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182</v>
      </c>
      <c r="M2371" s="5" t="b">
        <v>1</v>
      </c>
      <c r="N2371" s="5" t="s">
        <v>8264</v>
      </c>
      <c r="O2371" s="6">
        <f>E2371/D2371</f>
        <v>0</v>
      </c>
      <c r="P2371" s="9">
        <f>IFERROR(E2371/L2371,0)</f>
        <v>0</v>
      </c>
      <c r="Q2371" t="str">
        <f t="shared" ref="Q2371:Q2434" si="111">LEFT(N2371, SEARCH("/",N2371)-1)</f>
        <v>film &amp; video</v>
      </c>
      <c r="R2371" t="str">
        <f t="shared" ref="R2371:R2434" si="112">RIGHT(N2371, LEN(N2371)-SEARCH("/", N2371))</f>
        <v>television</v>
      </c>
      <c r="S2371" s="14">
        <f>(((I2371/60)/60)/24)+DATE(1970,1,1)</f>
        <v>42410.812627314815</v>
      </c>
      <c r="T2371" s="14">
        <f t="shared" ref="T2371:T2434" si="113">(((J2371/60)/60)/24)+DATE(1970,1,1)</f>
        <v>42380.812627314815</v>
      </c>
    </row>
    <row r="2372" spans="1:20" ht="43.2" x14ac:dyDescent="0.3">
      <c r="A2372" s="5">
        <v>2370</v>
      </c>
      <c r="B2372" s="3" t="s">
        <v>2370</v>
      </c>
      <c r="C2372" s="3" t="s">
        <v>6479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182</v>
      </c>
      <c r="M2372" s="5" t="b">
        <v>1</v>
      </c>
      <c r="N2372" s="5" t="s">
        <v>8264</v>
      </c>
      <c r="O2372" s="6">
        <f>E2372/D2372</f>
        <v>3.2799999999999999E-3</v>
      </c>
      <c r="P2372" s="9">
        <f>IFERROR(E2372/L2372,0)</f>
        <v>0.45054945054945056</v>
      </c>
      <c r="Q2372" t="str">
        <f t="shared" si="111"/>
        <v>film &amp; video</v>
      </c>
      <c r="R2372" t="str">
        <f t="shared" si="112"/>
        <v>television</v>
      </c>
      <c r="S2372" s="14">
        <f>(((I2372/60)/60)/24)+DATE(1970,1,1)</f>
        <v>41991.18913194444</v>
      </c>
      <c r="T2372" s="14">
        <f t="shared" si="113"/>
        <v>41961.18913194444</v>
      </c>
    </row>
    <row r="2373" spans="1:20" ht="43.2" x14ac:dyDescent="0.3">
      <c r="A2373" s="5">
        <v>2371</v>
      </c>
      <c r="B2373" s="3" t="s">
        <v>2371</v>
      </c>
      <c r="C2373" s="3" t="s">
        <v>6480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182</v>
      </c>
      <c r="M2373" s="5" t="b">
        <v>1</v>
      </c>
      <c r="N2373" s="5" t="s">
        <v>8264</v>
      </c>
      <c r="O2373" s="6">
        <f>E2373/D2373</f>
        <v>0</v>
      </c>
      <c r="P2373" s="9">
        <f>IFERROR(E2373/L2373,0)</f>
        <v>0</v>
      </c>
      <c r="Q2373" t="str">
        <f t="shared" si="111"/>
        <v>film &amp; video</v>
      </c>
      <c r="R2373" t="str">
        <f t="shared" si="112"/>
        <v>television</v>
      </c>
      <c r="S2373" s="14">
        <f>(((I2373/60)/60)/24)+DATE(1970,1,1)</f>
        <v>42180.777731481481</v>
      </c>
      <c r="T2373" s="14">
        <f t="shared" si="113"/>
        <v>42150.777731481481</v>
      </c>
    </row>
    <row r="2374" spans="1:20" ht="43.2" x14ac:dyDescent="0.3">
      <c r="A2374" s="5">
        <v>2372</v>
      </c>
      <c r="B2374" s="3" t="s">
        <v>2372</v>
      </c>
      <c r="C2374" s="3" t="s">
        <v>6481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182</v>
      </c>
      <c r="M2374" s="5" t="b">
        <v>1</v>
      </c>
      <c r="N2374" s="5" t="s">
        <v>8264</v>
      </c>
      <c r="O2374" s="6">
        <f>E2374/D2374</f>
        <v>3.272727272727273E-2</v>
      </c>
      <c r="P2374" s="9">
        <f>IFERROR(E2374/L2374,0)</f>
        <v>0.98901098901098905</v>
      </c>
      <c r="Q2374" t="str">
        <f t="shared" si="111"/>
        <v>film &amp; video</v>
      </c>
      <c r="R2374" t="str">
        <f t="shared" si="112"/>
        <v>television</v>
      </c>
      <c r="S2374" s="14">
        <f>(((I2374/60)/60)/24)+DATE(1970,1,1)</f>
        <v>42118.069108796291</v>
      </c>
      <c r="T2374" s="14">
        <f t="shared" si="113"/>
        <v>42088.069108796291</v>
      </c>
    </row>
    <row r="2375" spans="1:20" ht="28.8" x14ac:dyDescent="0.3">
      <c r="A2375" s="5">
        <v>2373</v>
      </c>
      <c r="B2375" s="3" t="s">
        <v>2373</v>
      </c>
      <c r="C2375" s="3" t="s">
        <v>6482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182</v>
      </c>
      <c r="M2375" s="5" t="b">
        <v>1</v>
      </c>
      <c r="N2375" s="5" t="s">
        <v>8264</v>
      </c>
      <c r="O2375" s="6">
        <f>E2375/D2375</f>
        <v>5.8823529411764708E-5</v>
      </c>
      <c r="P2375" s="9">
        <f>IFERROR(E2375/L2375,0)</f>
        <v>0.27472527472527475</v>
      </c>
      <c r="Q2375" t="str">
        <f t="shared" si="111"/>
        <v>film &amp; video</v>
      </c>
      <c r="R2375" t="str">
        <f t="shared" si="112"/>
        <v>television</v>
      </c>
      <c r="S2375" s="14">
        <f>(((I2375/60)/60)/24)+DATE(1970,1,1)</f>
        <v>42245.662314814821</v>
      </c>
      <c r="T2375" s="14">
        <f t="shared" si="113"/>
        <v>42215.662314814821</v>
      </c>
    </row>
    <row r="2376" spans="1:20" ht="43.2" x14ac:dyDescent="0.3">
      <c r="A2376" s="5">
        <v>2374</v>
      </c>
      <c r="B2376" s="3" t="s">
        <v>2374</v>
      </c>
      <c r="C2376" s="3" t="s">
        <v>6483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182</v>
      </c>
      <c r="M2376" s="5" t="b">
        <v>1</v>
      </c>
      <c r="N2376" s="5" t="s">
        <v>8264</v>
      </c>
      <c r="O2376" s="6">
        <f>E2376/D2376</f>
        <v>4.5454545454545455E-4</v>
      </c>
      <c r="P2376" s="9">
        <f>IFERROR(E2376/L2376,0)</f>
        <v>5.4945054945054944E-2</v>
      </c>
      <c r="Q2376" t="str">
        <f t="shared" si="111"/>
        <v>film &amp; video</v>
      </c>
      <c r="R2376" t="str">
        <f t="shared" si="112"/>
        <v>television</v>
      </c>
      <c r="S2376" s="14">
        <f>(((I2376/60)/60)/24)+DATE(1970,1,1)</f>
        <v>42047.843287037031</v>
      </c>
      <c r="T2376" s="14">
        <f t="shared" si="113"/>
        <v>42017.843287037031</v>
      </c>
    </row>
    <row r="2377" spans="1:20" ht="43.2" x14ac:dyDescent="0.3">
      <c r="A2377" s="5">
        <v>2375</v>
      </c>
      <c r="B2377" s="3" t="s">
        <v>2375</v>
      </c>
      <c r="C2377" s="3" t="s">
        <v>6484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182</v>
      </c>
      <c r="M2377" s="5" t="b">
        <v>1</v>
      </c>
      <c r="N2377" s="5" t="s">
        <v>8264</v>
      </c>
      <c r="O2377" s="6">
        <f>E2377/D2377</f>
        <v>0</v>
      </c>
      <c r="P2377" s="9">
        <f>IFERROR(E2377/L2377,0)</f>
        <v>0</v>
      </c>
      <c r="Q2377" t="str">
        <f t="shared" si="111"/>
        <v>film &amp; video</v>
      </c>
      <c r="R2377" t="str">
        <f t="shared" si="112"/>
        <v>television</v>
      </c>
      <c r="S2377" s="14">
        <f>(((I2377/60)/60)/24)+DATE(1970,1,1)</f>
        <v>42622.836076388892</v>
      </c>
      <c r="T2377" s="14">
        <f t="shared" si="113"/>
        <v>42592.836076388892</v>
      </c>
    </row>
    <row r="2378" spans="1:20" ht="43.2" x14ac:dyDescent="0.3">
      <c r="A2378" s="5">
        <v>2376</v>
      </c>
      <c r="B2378" s="3" t="s">
        <v>2376</v>
      </c>
      <c r="C2378" s="3" t="s">
        <v>6485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182</v>
      </c>
      <c r="M2378" s="5" t="b">
        <v>1</v>
      </c>
      <c r="N2378" s="5" t="s">
        <v>8264</v>
      </c>
      <c r="O2378" s="6">
        <f>E2378/D2378</f>
        <v>0.10877666666666666</v>
      </c>
      <c r="P2378" s="9">
        <f>IFERROR(E2378/L2378,0)</f>
        <v>1.7930219780219778</v>
      </c>
      <c r="Q2378" t="str">
        <f t="shared" si="111"/>
        <v>film &amp; video</v>
      </c>
      <c r="R2378" t="str">
        <f t="shared" si="112"/>
        <v>television</v>
      </c>
      <c r="S2378" s="14">
        <f>(((I2378/60)/60)/24)+DATE(1970,1,1)</f>
        <v>42348.925532407404</v>
      </c>
      <c r="T2378" s="14">
        <f t="shared" si="113"/>
        <v>42318.925532407404</v>
      </c>
    </row>
    <row r="2379" spans="1:20" ht="43.2" x14ac:dyDescent="0.3">
      <c r="A2379" s="5">
        <v>2377</v>
      </c>
      <c r="B2379" s="3" t="s">
        <v>2377</v>
      </c>
      <c r="C2379" s="3" t="s">
        <v>6486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182</v>
      </c>
      <c r="M2379" s="5" t="b">
        <v>1</v>
      </c>
      <c r="N2379" s="5" t="s">
        <v>8264</v>
      </c>
      <c r="O2379" s="6">
        <f>E2379/D2379</f>
        <v>0</v>
      </c>
      <c r="P2379" s="9">
        <f>IFERROR(E2379/L2379,0)</f>
        <v>0</v>
      </c>
      <c r="Q2379" t="str">
        <f t="shared" si="111"/>
        <v>film &amp; video</v>
      </c>
      <c r="R2379" t="str">
        <f t="shared" si="112"/>
        <v>television</v>
      </c>
      <c r="S2379" s="14">
        <f>(((I2379/60)/60)/24)+DATE(1970,1,1)</f>
        <v>42699.911840277782</v>
      </c>
      <c r="T2379" s="14">
        <f t="shared" si="113"/>
        <v>42669.870173611111</v>
      </c>
    </row>
    <row r="2380" spans="1:20" ht="43.2" x14ac:dyDescent="0.3">
      <c r="A2380" s="5">
        <v>2378</v>
      </c>
      <c r="B2380" s="3" t="s">
        <v>2378</v>
      </c>
      <c r="C2380" s="3" t="s">
        <v>6487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182</v>
      </c>
      <c r="M2380" s="5" t="b">
        <v>1</v>
      </c>
      <c r="N2380" s="5" t="s">
        <v>8264</v>
      </c>
      <c r="O2380" s="6">
        <f>E2380/D2380</f>
        <v>0</v>
      </c>
      <c r="P2380" s="9">
        <f>IFERROR(E2380/L2380,0)</f>
        <v>0</v>
      </c>
      <c r="Q2380" t="str">
        <f t="shared" si="111"/>
        <v>film &amp; video</v>
      </c>
      <c r="R2380" t="str">
        <f t="shared" si="112"/>
        <v>television</v>
      </c>
      <c r="S2380" s="14">
        <f>(((I2380/60)/60)/24)+DATE(1970,1,1)</f>
        <v>42242.013078703705</v>
      </c>
      <c r="T2380" s="14">
        <f t="shared" si="113"/>
        <v>42213.013078703705</v>
      </c>
    </row>
    <row r="2381" spans="1:20" ht="28.8" x14ac:dyDescent="0.3">
      <c r="A2381" s="5">
        <v>2379</v>
      </c>
      <c r="B2381" s="3" t="s">
        <v>2379</v>
      </c>
      <c r="C2381" s="3" t="s">
        <v>6488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182</v>
      </c>
      <c r="M2381" s="5" t="b">
        <v>1</v>
      </c>
      <c r="N2381" s="5" t="s">
        <v>8264</v>
      </c>
      <c r="O2381" s="6">
        <f>E2381/D2381</f>
        <v>0</v>
      </c>
      <c r="P2381" s="9">
        <f>IFERROR(E2381/L2381,0)</f>
        <v>0</v>
      </c>
      <c r="Q2381" t="str">
        <f t="shared" si="111"/>
        <v>film &amp; video</v>
      </c>
      <c r="R2381" t="str">
        <f t="shared" si="112"/>
        <v>television</v>
      </c>
      <c r="S2381" s="14">
        <f>(((I2381/60)/60)/24)+DATE(1970,1,1)</f>
        <v>42282.016388888893</v>
      </c>
      <c r="T2381" s="14">
        <f t="shared" si="113"/>
        <v>42237.016388888893</v>
      </c>
    </row>
    <row r="2382" spans="1:20" ht="43.2" x14ac:dyDescent="0.3">
      <c r="A2382" s="5">
        <v>2380</v>
      </c>
      <c r="B2382" s="3" t="s">
        <v>2380</v>
      </c>
      <c r="C2382" s="3" t="s">
        <v>6489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182</v>
      </c>
      <c r="M2382" s="5" t="b">
        <v>1</v>
      </c>
      <c r="N2382" s="5" t="s">
        <v>8264</v>
      </c>
      <c r="O2382" s="6">
        <f>E2382/D2382</f>
        <v>3.6666666666666666E-3</v>
      </c>
      <c r="P2382" s="9">
        <f>IFERROR(E2382/L2382,0)</f>
        <v>0.30219780219780218</v>
      </c>
      <c r="Q2382" t="str">
        <f t="shared" si="111"/>
        <v>film &amp; video</v>
      </c>
      <c r="R2382" t="str">
        <f t="shared" si="112"/>
        <v>television</v>
      </c>
      <c r="S2382" s="14">
        <f>(((I2382/60)/60)/24)+DATE(1970,1,1)</f>
        <v>42278.793310185181</v>
      </c>
      <c r="T2382" s="14">
        <f t="shared" si="113"/>
        <v>42248.793310185181</v>
      </c>
    </row>
    <row r="2383" spans="1:20" ht="43.2" x14ac:dyDescent="0.3">
      <c r="A2383" s="5">
        <v>2381</v>
      </c>
      <c r="B2383" s="3" t="s">
        <v>2381</v>
      </c>
      <c r="C2383" s="3" t="s">
        <v>6490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182</v>
      </c>
      <c r="M2383" s="5" t="b">
        <v>1</v>
      </c>
      <c r="N2383" s="5" t="s">
        <v>8264</v>
      </c>
      <c r="O2383" s="6">
        <f>E2383/D2383</f>
        <v>1.8193398957730169E-2</v>
      </c>
      <c r="P2383" s="9">
        <f>IFERROR(E2383/L2383,0)</f>
        <v>8.6318681318681314</v>
      </c>
      <c r="Q2383" t="str">
        <f t="shared" si="111"/>
        <v>film &amp; video</v>
      </c>
      <c r="R2383" t="str">
        <f t="shared" si="112"/>
        <v>television</v>
      </c>
      <c r="S2383" s="14">
        <f>(((I2383/60)/60)/24)+DATE(1970,1,1)</f>
        <v>42104.935740740737</v>
      </c>
      <c r="T2383" s="14">
        <f t="shared" si="113"/>
        <v>42074.935740740737</v>
      </c>
    </row>
    <row r="2384" spans="1:20" ht="57.6" x14ac:dyDescent="0.3">
      <c r="A2384" s="5">
        <v>2382</v>
      </c>
      <c r="B2384" s="3" t="s">
        <v>2382</v>
      </c>
      <c r="C2384" s="3" t="s">
        <v>6491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182</v>
      </c>
      <c r="M2384" s="5" t="b">
        <v>1</v>
      </c>
      <c r="N2384" s="5" t="s">
        <v>8264</v>
      </c>
      <c r="O2384" s="6">
        <f>E2384/D2384</f>
        <v>2.5000000000000001E-2</v>
      </c>
      <c r="P2384" s="9">
        <f>IFERROR(E2384/L2384,0)</f>
        <v>0.41208791208791207</v>
      </c>
      <c r="Q2384" t="str">
        <f t="shared" si="111"/>
        <v>film &amp; video</v>
      </c>
      <c r="R2384" t="str">
        <f t="shared" si="112"/>
        <v>television</v>
      </c>
      <c r="S2384" s="14">
        <f>(((I2384/60)/60)/24)+DATE(1970,1,1)</f>
        <v>42220.187534722223</v>
      </c>
      <c r="T2384" s="14">
        <f t="shared" si="113"/>
        <v>42195.187534722223</v>
      </c>
    </row>
    <row r="2385" spans="1:20" ht="43.2" x14ac:dyDescent="0.3">
      <c r="A2385" s="5">
        <v>2383</v>
      </c>
      <c r="B2385" s="3" t="s">
        <v>2383</v>
      </c>
      <c r="C2385" s="3" t="s">
        <v>6492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182</v>
      </c>
      <c r="M2385" s="5" t="b">
        <v>1</v>
      </c>
      <c r="N2385" s="5" t="s">
        <v>8264</v>
      </c>
      <c r="O2385" s="6">
        <f>E2385/D2385</f>
        <v>4.3499999999999997E-2</v>
      </c>
      <c r="P2385" s="9">
        <f>IFERROR(E2385/L2385,0)</f>
        <v>2.3901098901098901</v>
      </c>
      <c r="Q2385" t="str">
        <f t="shared" si="111"/>
        <v>film &amp; video</v>
      </c>
      <c r="R2385" t="str">
        <f t="shared" si="112"/>
        <v>television</v>
      </c>
      <c r="S2385" s="14">
        <f>(((I2385/60)/60)/24)+DATE(1970,1,1)</f>
        <v>42057.056793981479</v>
      </c>
      <c r="T2385" s="14">
        <f t="shared" si="113"/>
        <v>42027.056793981479</v>
      </c>
    </row>
    <row r="2386" spans="1:20" ht="57.6" x14ac:dyDescent="0.3">
      <c r="A2386" s="5">
        <v>2384</v>
      </c>
      <c r="B2386" s="3" t="s">
        <v>2384</v>
      </c>
      <c r="C2386" s="3" t="s">
        <v>6493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182</v>
      </c>
      <c r="M2386" s="5" t="b">
        <v>1</v>
      </c>
      <c r="N2386" s="5" t="s">
        <v>8264</v>
      </c>
      <c r="O2386" s="6">
        <f>E2386/D2386</f>
        <v>8.0000000000000002E-3</v>
      </c>
      <c r="P2386" s="9">
        <f>IFERROR(E2386/L2386,0)</f>
        <v>4.3956043956043959E-2</v>
      </c>
      <c r="Q2386" t="str">
        <f t="shared" si="111"/>
        <v>film &amp; video</v>
      </c>
      <c r="R2386" t="str">
        <f t="shared" si="112"/>
        <v>television</v>
      </c>
      <c r="S2386" s="14">
        <f>(((I2386/60)/60)/24)+DATE(1970,1,1)</f>
        <v>41957.109293981484</v>
      </c>
      <c r="T2386" s="14">
        <f t="shared" si="113"/>
        <v>41927.067627314813</v>
      </c>
    </row>
    <row r="2387" spans="1:20" ht="43.2" x14ac:dyDescent="0.3">
      <c r="A2387" s="5">
        <v>2385</v>
      </c>
      <c r="B2387" s="3" t="s">
        <v>2385</v>
      </c>
      <c r="C2387" s="3" t="s">
        <v>6494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182</v>
      </c>
      <c r="M2387" s="5" t="b">
        <v>1</v>
      </c>
      <c r="N2387" s="5" t="s">
        <v>8264</v>
      </c>
      <c r="O2387" s="6">
        <f>E2387/D2387</f>
        <v>1.2123076923076924E-2</v>
      </c>
      <c r="P2387" s="9">
        <f>IFERROR(E2387/L2387,0)</f>
        <v>4.3296703296703294</v>
      </c>
      <c r="Q2387" t="str">
        <f t="shared" si="111"/>
        <v>film &amp; video</v>
      </c>
      <c r="R2387" t="str">
        <f t="shared" si="112"/>
        <v>television</v>
      </c>
      <c r="S2387" s="14">
        <f>(((I2387/60)/60)/24)+DATE(1970,1,1)</f>
        <v>42221.70175925926</v>
      </c>
      <c r="T2387" s="14">
        <f t="shared" si="113"/>
        <v>42191.70175925926</v>
      </c>
    </row>
    <row r="2388" spans="1:20" ht="43.2" x14ac:dyDescent="0.3">
      <c r="A2388" s="5">
        <v>2386</v>
      </c>
      <c r="B2388" s="3" t="s">
        <v>2386</v>
      </c>
      <c r="C2388" s="3" t="s">
        <v>6495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182</v>
      </c>
      <c r="M2388" s="5" t="b">
        <v>1</v>
      </c>
      <c r="N2388" s="5" t="s">
        <v>8264</v>
      </c>
      <c r="O2388" s="6">
        <f>E2388/D2388</f>
        <v>0</v>
      </c>
      <c r="P2388" s="9">
        <f>IFERROR(E2388/L2388,0)</f>
        <v>0</v>
      </c>
      <c r="Q2388" t="str">
        <f t="shared" si="111"/>
        <v>film &amp; video</v>
      </c>
      <c r="R2388" t="str">
        <f t="shared" si="112"/>
        <v>television</v>
      </c>
      <c r="S2388" s="14">
        <f>(((I2388/60)/60)/24)+DATE(1970,1,1)</f>
        <v>42014.838240740741</v>
      </c>
      <c r="T2388" s="14">
        <f t="shared" si="113"/>
        <v>41954.838240740741</v>
      </c>
    </row>
    <row r="2389" spans="1:20" ht="43.2" x14ac:dyDescent="0.3">
      <c r="A2389" s="5">
        <v>2387</v>
      </c>
      <c r="B2389" s="3" t="s">
        <v>2387</v>
      </c>
      <c r="C2389" s="3" t="s">
        <v>6496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182</v>
      </c>
      <c r="M2389" s="5" t="b">
        <v>1</v>
      </c>
      <c r="N2389" s="5" t="s">
        <v>8264</v>
      </c>
      <c r="O2389" s="6">
        <f>E2389/D2389</f>
        <v>6.8399999999999997E-3</v>
      </c>
      <c r="P2389" s="9">
        <f>IFERROR(E2389/L2389,0)</f>
        <v>5.6373626373626378</v>
      </c>
      <c r="Q2389" t="str">
        <f t="shared" si="111"/>
        <v>film &amp; video</v>
      </c>
      <c r="R2389" t="str">
        <f t="shared" si="112"/>
        <v>television</v>
      </c>
      <c r="S2389" s="14">
        <f>(((I2389/60)/60)/24)+DATE(1970,1,1)</f>
        <v>42573.626620370371</v>
      </c>
      <c r="T2389" s="14">
        <f t="shared" si="113"/>
        <v>42528.626620370371</v>
      </c>
    </row>
    <row r="2390" spans="1:20" ht="43.2" x14ac:dyDescent="0.3">
      <c r="A2390" s="5">
        <v>2388</v>
      </c>
      <c r="B2390" s="3" t="s">
        <v>2388</v>
      </c>
      <c r="C2390" s="3" t="s">
        <v>6497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182</v>
      </c>
      <c r="M2390" s="5" t="b">
        <v>1</v>
      </c>
      <c r="N2390" s="5" t="s">
        <v>8264</v>
      </c>
      <c r="O2390" s="6">
        <f>E2390/D2390</f>
        <v>1.2513513513513513E-2</v>
      </c>
      <c r="P2390" s="9">
        <f>IFERROR(E2390/L2390,0)</f>
        <v>2.5439560439560438</v>
      </c>
      <c r="Q2390" t="str">
        <f t="shared" si="111"/>
        <v>film &amp; video</v>
      </c>
      <c r="R2390" t="str">
        <f t="shared" si="112"/>
        <v>television</v>
      </c>
      <c r="S2390" s="14">
        <f>(((I2390/60)/60)/24)+DATE(1970,1,1)</f>
        <v>42019.811805555553</v>
      </c>
      <c r="T2390" s="14">
        <f t="shared" si="113"/>
        <v>41989.853692129633</v>
      </c>
    </row>
    <row r="2391" spans="1:20" ht="57.6" x14ac:dyDescent="0.3">
      <c r="A2391" s="5">
        <v>2389</v>
      </c>
      <c r="B2391" s="3" t="s">
        <v>2389</v>
      </c>
      <c r="C2391" s="3" t="s">
        <v>6498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182</v>
      </c>
      <c r="M2391" s="5" t="b">
        <v>1</v>
      </c>
      <c r="N2391" s="5" t="s">
        <v>8264</v>
      </c>
      <c r="O2391" s="6">
        <f>E2391/D2391</f>
        <v>1.8749999999999999E-3</v>
      </c>
      <c r="P2391" s="9">
        <f>IFERROR(E2391/L2391,0)</f>
        <v>0.16483516483516483</v>
      </c>
      <c r="Q2391" t="str">
        <f t="shared" si="111"/>
        <v>film &amp; video</v>
      </c>
      <c r="R2391" t="str">
        <f t="shared" si="112"/>
        <v>television</v>
      </c>
      <c r="S2391" s="14">
        <f>(((I2391/60)/60)/24)+DATE(1970,1,1)</f>
        <v>42210.915972222225</v>
      </c>
      <c r="T2391" s="14">
        <f t="shared" si="113"/>
        <v>42179.653379629628</v>
      </c>
    </row>
    <row r="2392" spans="1:20" ht="43.2" x14ac:dyDescent="0.3">
      <c r="A2392" s="5">
        <v>2390</v>
      </c>
      <c r="B2392" s="3" t="s">
        <v>2390</v>
      </c>
      <c r="C2392" s="3" t="s">
        <v>6499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182</v>
      </c>
      <c r="M2392" s="5" t="b">
        <v>1</v>
      </c>
      <c r="N2392" s="5" t="s">
        <v>8264</v>
      </c>
      <c r="O2392" s="6">
        <f>E2392/D2392</f>
        <v>0</v>
      </c>
      <c r="P2392" s="9">
        <f>IFERROR(E2392/L2392,0)</f>
        <v>0</v>
      </c>
      <c r="Q2392" t="str">
        <f t="shared" si="111"/>
        <v>film &amp; video</v>
      </c>
      <c r="R2392" t="str">
        <f t="shared" si="112"/>
        <v>television</v>
      </c>
      <c r="S2392" s="14">
        <f>(((I2392/60)/60)/24)+DATE(1970,1,1)</f>
        <v>42008.262314814812</v>
      </c>
      <c r="T2392" s="14">
        <f t="shared" si="113"/>
        <v>41968.262314814812</v>
      </c>
    </row>
    <row r="2393" spans="1:20" ht="28.8" x14ac:dyDescent="0.3">
      <c r="A2393" s="5">
        <v>2391</v>
      </c>
      <c r="B2393" s="3" t="s">
        <v>2391</v>
      </c>
      <c r="C2393" s="3" t="s">
        <v>6500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182</v>
      </c>
      <c r="M2393" s="5" t="b">
        <v>1</v>
      </c>
      <c r="N2393" s="5" t="s">
        <v>8264</v>
      </c>
      <c r="O2393" s="6">
        <f>E2393/D2393</f>
        <v>1.25E-3</v>
      </c>
      <c r="P2393" s="9">
        <f>IFERROR(E2393/L2393,0)</f>
        <v>0.13736263736263737</v>
      </c>
      <c r="Q2393" t="str">
        <f t="shared" si="111"/>
        <v>film &amp; video</v>
      </c>
      <c r="R2393" t="str">
        <f t="shared" si="112"/>
        <v>television</v>
      </c>
      <c r="S2393" s="14">
        <f>(((I2393/60)/60)/24)+DATE(1970,1,1)</f>
        <v>42094.752824074079</v>
      </c>
      <c r="T2393" s="14">
        <f t="shared" si="113"/>
        <v>42064.794490740736</v>
      </c>
    </row>
    <row r="2394" spans="1:20" ht="43.2" x14ac:dyDescent="0.3">
      <c r="A2394" s="5">
        <v>2392</v>
      </c>
      <c r="B2394" s="3" t="s">
        <v>2392</v>
      </c>
      <c r="C2394" s="3" t="s">
        <v>6501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182</v>
      </c>
      <c r="M2394" s="5" t="b">
        <v>1</v>
      </c>
      <c r="N2394" s="5" t="s">
        <v>8264</v>
      </c>
      <c r="O2394" s="6">
        <f>E2394/D2394</f>
        <v>0</v>
      </c>
      <c r="P2394" s="9">
        <f>IFERROR(E2394/L2394,0)</f>
        <v>0</v>
      </c>
      <c r="Q2394" t="str">
        <f t="shared" si="111"/>
        <v>film &amp; video</v>
      </c>
      <c r="R2394" t="str">
        <f t="shared" si="112"/>
        <v>television</v>
      </c>
      <c r="S2394" s="14">
        <f>(((I2394/60)/60)/24)+DATE(1970,1,1)</f>
        <v>42306.120636574073</v>
      </c>
      <c r="T2394" s="14">
        <f t="shared" si="113"/>
        <v>42276.120636574073</v>
      </c>
    </row>
    <row r="2395" spans="1:20" ht="43.2" x14ac:dyDescent="0.3">
      <c r="A2395" s="5">
        <v>2393</v>
      </c>
      <c r="B2395" s="3" t="s">
        <v>2393</v>
      </c>
      <c r="C2395" s="3" t="s">
        <v>6502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182</v>
      </c>
      <c r="M2395" s="5" t="b">
        <v>1</v>
      </c>
      <c r="N2395" s="5" t="s">
        <v>8264</v>
      </c>
      <c r="O2395" s="6">
        <f>E2395/D2395</f>
        <v>5.0000000000000001E-4</v>
      </c>
      <c r="P2395" s="9">
        <f>IFERROR(E2395/L2395,0)</f>
        <v>0.27472527472527475</v>
      </c>
      <c r="Q2395" t="str">
        <f t="shared" si="111"/>
        <v>film &amp; video</v>
      </c>
      <c r="R2395" t="str">
        <f t="shared" si="112"/>
        <v>television</v>
      </c>
      <c r="S2395" s="14">
        <f>(((I2395/60)/60)/24)+DATE(1970,1,1)</f>
        <v>42224.648344907408</v>
      </c>
      <c r="T2395" s="14">
        <f t="shared" si="113"/>
        <v>42194.648344907408</v>
      </c>
    </row>
    <row r="2396" spans="1:20" ht="43.2" x14ac:dyDescent="0.3">
      <c r="A2396" s="5">
        <v>2394</v>
      </c>
      <c r="B2396" s="3" t="s">
        <v>2394</v>
      </c>
      <c r="C2396" s="3" t="s">
        <v>6503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182</v>
      </c>
      <c r="M2396" s="5" t="b">
        <v>1</v>
      </c>
      <c r="N2396" s="5" t="s">
        <v>8264</v>
      </c>
      <c r="O2396" s="6">
        <f>E2396/D2396</f>
        <v>5.9999999999999995E-4</v>
      </c>
      <c r="P2396" s="9">
        <f>IFERROR(E2396/L2396,0)</f>
        <v>1.6483516483516484E-2</v>
      </c>
      <c r="Q2396" t="str">
        <f t="shared" si="111"/>
        <v>film &amp; video</v>
      </c>
      <c r="R2396" t="str">
        <f t="shared" si="112"/>
        <v>television</v>
      </c>
      <c r="S2396" s="14">
        <f>(((I2396/60)/60)/24)+DATE(1970,1,1)</f>
        <v>42061.362187499995</v>
      </c>
      <c r="T2396" s="14">
        <f t="shared" si="113"/>
        <v>42031.362187499995</v>
      </c>
    </row>
    <row r="2397" spans="1:20" ht="43.2" x14ac:dyDescent="0.3">
      <c r="A2397" s="5">
        <v>2395</v>
      </c>
      <c r="B2397" s="3" t="s">
        <v>2395</v>
      </c>
      <c r="C2397" s="3" t="s">
        <v>6504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182</v>
      </c>
      <c r="M2397" s="5" t="b">
        <v>1</v>
      </c>
      <c r="N2397" s="5" t="s">
        <v>8264</v>
      </c>
      <c r="O2397" s="6">
        <f>E2397/D2397</f>
        <v>0</v>
      </c>
      <c r="P2397" s="9">
        <f>IFERROR(E2397/L2397,0)</f>
        <v>0</v>
      </c>
      <c r="Q2397" t="str">
        <f t="shared" si="111"/>
        <v>film &amp; video</v>
      </c>
      <c r="R2397" t="str">
        <f t="shared" si="112"/>
        <v>television</v>
      </c>
      <c r="S2397" s="14">
        <f>(((I2397/60)/60)/24)+DATE(1970,1,1)</f>
        <v>42745.372916666667</v>
      </c>
      <c r="T2397" s="14">
        <f t="shared" si="113"/>
        <v>42717.121377314819</v>
      </c>
    </row>
    <row r="2398" spans="1:20" ht="43.2" x14ac:dyDescent="0.3">
      <c r="A2398" s="5">
        <v>2396</v>
      </c>
      <c r="B2398" s="3" t="s">
        <v>2396</v>
      </c>
      <c r="C2398" s="3" t="s">
        <v>6505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182</v>
      </c>
      <c r="M2398" s="5" t="b">
        <v>1</v>
      </c>
      <c r="N2398" s="5" t="s">
        <v>8264</v>
      </c>
      <c r="O2398" s="6">
        <f>E2398/D2398</f>
        <v>2E-3</v>
      </c>
      <c r="P2398" s="9">
        <f>IFERROR(E2398/L2398,0)</f>
        <v>5.4945054945054944E-2</v>
      </c>
      <c r="Q2398" t="str">
        <f t="shared" si="111"/>
        <v>film &amp; video</v>
      </c>
      <c r="R2398" t="str">
        <f t="shared" si="112"/>
        <v>television</v>
      </c>
      <c r="S2398" s="14">
        <f>(((I2398/60)/60)/24)+DATE(1970,1,1)</f>
        <v>42292.849050925928</v>
      </c>
      <c r="T2398" s="14">
        <f t="shared" si="113"/>
        <v>42262.849050925928</v>
      </c>
    </row>
    <row r="2399" spans="1:20" ht="43.2" x14ac:dyDescent="0.3">
      <c r="A2399" s="5">
        <v>2397</v>
      </c>
      <c r="B2399" s="3" t="s">
        <v>2397</v>
      </c>
      <c r="C2399" s="3" t="s">
        <v>6506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182</v>
      </c>
      <c r="M2399" s="5" t="b">
        <v>1</v>
      </c>
      <c r="N2399" s="5" t="s">
        <v>8264</v>
      </c>
      <c r="O2399" s="6">
        <f>E2399/D2399</f>
        <v>0</v>
      </c>
      <c r="P2399" s="9">
        <f>IFERROR(E2399/L2399,0)</f>
        <v>0</v>
      </c>
      <c r="Q2399" t="str">
        <f t="shared" si="111"/>
        <v>film &amp; video</v>
      </c>
      <c r="R2399" t="str">
        <f t="shared" si="112"/>
        <v>television</v>
      </c>
      <c r="S2399" s="14">
        <f>(((I2399/60)/60)/24)+DATE(1970,1,1)</f>
        <v>42006.88490740741</v>
      </c>
      <c r="T2399" s="14">
        <f t="shared" si="113"/>
        <v>41976.88490740741</v>
      </c>
    </row>
    <row r="2400" spans="1:20" ht="43.2" x14ac:dyDescent="0.3">
      <c r="A2400" s="5">
        <v>2398</v>
      </c>
      <c r="B2400" s="3" t="s">
        <v>2398</v>
      </c>
      <c r="C2400" s="3" t="s">
        <v>6507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182</v>
      </c>
      <c r="M2400" s="5" t="b">
        <v>1</v>
      </c>
      <c r="N2400" s="5" t="s">
        <v>8264</v>
      </c>
      <c r="O2400" s="6">
        <f>E2400/D2400</f>
        <v>0</v>
      </c>
      <c r="P2400" s="9">
        <f>IFERROR(E2400/L2400,0)</f>
        <v>0</v>
      </c>
      <c r="Q2400" t="str">
        <f t="shared" si="111"/>
        <v>film &amp; video</v>
      </c>
      <c r="R2400" t="str">
        <f t="shared" si="112"/>
        <v>television</v>
      </c>
      <c r="S2400" s="14">
        <f>(((I2400/60)/60)/24)+DATE(1970,1,1)</f>
        <v>42187.916481481487</v>
      </c>
      <c r="T2400" s="14">
        <f t="shared" si="113"/>
        <v>42157.916481481487</v>
      </c>
    </row>
    <row r="2401" spans="1:20" ht="43.2" x14ac:dyDescent="0.3">
      <c r="A2401" s="5">
        <v>2399</v>
      </c>
      <c r="B2401" s="3" t="s">
        <v>2399</v>
      </c>
      <c r="C2401" s="3" t="s">
        <v>6508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182</v>
      </c>
      <c r="M2401" s="5" t="b">
        <v>1</v>
      </c>
      <c r="N2401" s="5" t="s">
        <v>8264</v>
      </c>
      <c r="O2401" s="6">
        <f>E2401/D2401</f>
        <v>0</v>
      </c>
      <c r="P2401" s="9">
        <f>IFERROR(E2401/L2401,0)</f>
        <v>0</v>
      </c>
      <c r="Q2401" t="str">
        <f t="shared" si="111"/>
        <v>film &amp; video</v>
      </c>
      <c r="R2401" t="str">
        <f t="shared" si="112"/>
        <v>television</v>
      </c>
      <c r="S2401" s="14">
        <f>(((I2401/60)/60)/24)+DATE(1970,1,1)</f>
        <v>41991.853078703702</v>
      </c>
      <c r="T2401" s="14">
        <f t="shared" si="113"/>
        <v>41956.853078703702</v>
      </c>
    </row>
    <row r="2402" spans="1:20" ht="43.2" x14ac:dyDescent="0.3">
      <c r="A2402" s="5">
        <v>2400</v>
      </c>
      <c r="B2402" s="3" t="s">
        <v>2400</v>
      </c>
      <c r="C2402" s="3" t="s">
        <v>6509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182</v>
      </c>
      <c r="M2402" s="5" t="b">
        <v>1</v>
      </c>
      <c r="N2402" s="5" t="s">
        <v>8264</v>
      </c>
      <c r="O2402" s="6">
        <f>E2402/D2402</f>
        <v>0</v>
      </c>
      <c r="P2402" s="9">
        <f>IFERROR(E2402/L2402,0)</f>
        <v>0</v>
      </c>
      <c r="Q2402" t="str">
        <f t="shared" si="111"/>
        <v>film &amp; video</v>
      </c>
      <c r="R2402" t="str">
        <f t="shared" si="112"/>
        <v>television</v>
      </c>
      <c r="S2402" s="14">
        <f>(((I2402/60)/60)/24)+DATE(1970,1,1)</f>
        <v>42474.268101851849</v>
      </c>
      <c r="T2402" s="14">
        <f t="shared" si="113"/>
        <v>42444.268101851849</v>
      </c>
    </row>
    <row r="2403" spans="1:20" ht="43.2" x14ac:dyDescent="0.3">
      <c r="A2403" s="5">
        <v>2401</v>
      </c>
      <c r="B2403" s="3" t="s">
        <v>2401</v>
      </c>
      <c r="C2403" s="3" t="s">
        <v>6510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182</v>
      </c>
      <c r="M2403" s="5" t="b">
        <v>1</v>
      </c>
      <c r="N2403" s="5" t="s">
        <v>8264</v>
      </c>
      <c r="O2403" s="6">
        <f>E2403/D2403</f>
        <v>7.1785714285714283E-3</v>
      </c>
      <c r="P2403" s="9">
        <f>IFERROR(E2403/L2403,0)</f>
        <v>1.1043956043956045</v>
      </c>
      <c r="Q2403" t="str">
        <f t="shared" si="111"/>
        <v>film &amp; video</v>
      </c>
      <c r="R2403" t="str">
        <f t="shared" si="112"/>
        <v>television</v>
      </c>
      <c r="S2403" s="14">
        <f>(((I2403/60)/60)/24)+DATE(1970,1,1)</f>
        <v>42434.822870370372</v>
      </c>
      <c r="T2403" s="14">
        <f t="shared" si="113"/>
        <v>42374.822870370372</v>
      </c>
    </row>
    <row r="2404" spans="1:20" x14ac:dyDescent="0.3">
      <c r="A2404" s="5">
        <v>2402</v>
      </c>
      <c r="B2404" s="3" t="s">
        <v>2402</v>
      </c>
      <c r="C2404" s="3" t="s">
        <v>6511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182</v>
      </c>
      <c r="M2404" s="5" t="b">
        <v>1</v>
      </c>
      <c r="N2404" s="5" t="s">
        <v>8264</v>
      </c>
      <c r="O2404" s="6">
        <f>E2404/D2404</f>
        <v>4.3333333333333331E-3</v>
      </c>
      <c r="P2404" s="9">
        <f>IFERROR(E2404/L2404,0)</f>
        <v>0.2857142857142857</v>
      </c>
      <c r="Q2404" t="str">
        <f t="shared" si="111"/>
        <v>film &amp; video</v>
      </c>
      <c r="R2404" t="str">
        <f t="shared" si="112"/>
        <v>television</v>
      </c>
      <c r="S2404" s="14">
        <f>(((I2404/60)/60)/24)+DATE(1970,1,1)</f>
        <v>42137.679756944446</v>
      </c>
      <c r="T2404" s="14">
        <f t="shared" si="113"/>
        <v>42107.679756944446</v>
      </c>
    </row>
    <row r="2405" spans="1:20" ht="43.2" x14ac:dyDescent="0.3">
      <c r="A2405" s="5">
        <v>2403</v>
      </c>
      <c r="B2405" s="3" t="s">
        <v>2403</v>
      </c>
      <c r="C2405" s="3" t="s">
        <v>6512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182</v>
      </c>
      <c r="M2405" s="5" t="b">
        <v>1</v>
      </c>
      <c r="N2405" s="5" t="s">
        <v>8264</v>
      </c>
      <c r="O2405" s="6">
        <f>E2405/D2405</f>
        <v>0.16833333333333333</v>
      </c>
      <c r="P2405" s="9">
        <f>IFERROR(E2405/L2405,0)</f>
        <v>1.1098901098901099</v>
      </c>
      <c r="Q2405" t="str">
        <f t="shared" si="111"/>
        <v>film &amp; video</v>
      </c>
      <c r="R2405" t="str">
        <f t="shared" si="112"/>
        <v>television</v>
      </c>
      <c r="S2405" s="14">
        <f>(((I2405/60)/60)/24)+DATE(1970,1,1)</f>
        <v>42459.840949074074</v>
      </c>
      <c r="T2405" s="14">
        <f t="shared" si="113"/>
        <v>42399.882615740738</v>
      </c>
    </row>
    <row r="2406" spans="1:20" ht="43.2" x14ac:dyDescent="0.3">
      <c r="A2406" s="5">
        <v>2404</v>
      </c>
      <c r="B2406" s="3" t="s">
        <v>2404</v>
      </c>
      <c r="C2406" s="3" t="s">
        <v>6513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182</v>
      </c>
      <c r="M2406" s="5" t="b">
        <v>1</v>
      </c>
      <c r="N2406" s="5" t="s">
        <v>8264</v>
      </c>
      <c r="O2406" s="6">
        <f>E2406/D2406</f>
        <v>0</v>
      </c>
      <c r="P2406" s="9">
        <f>IFERROR(E2406/L2406,0)</f>
        <v>0</v>
      </c>
      <c r="Q2406" t="str">
        <f t="shared" si="111"/>
        <v>film &amp; video</v>
      </c>
      <c r="R2406" t="str">
        <f t="shared" si="112"/>
        <v>television</v>
      </c>
      <c r="S2406" s="14">
        <f>(((I2406/60)/60)/24)+DATE(1970,1,1)</f>
        <v>42372.03943287037</v>
      </c>
      <c r="T2406" s="14">
        <f t="shared" si="113"/>
        <v>42342.03943287037</v>
      </c>
    </row>
    <row r="2407" spans="1:20" ht="43.2" x14ac:dyDescent="0.3">
      <c r="A2407" s="5">
        <v>2405</v>
      </c>
      <c r="B2407" s="3" t="s">
        <v>2405</v>
      </c>
      <c r="C2407" s="3" t="s">
        <v>6514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182</v>
      </c>
      <c r="M2407" s="5" t="b">
        <v>1</v>
      </c>
      <c r="N2407" s="5" t="s">
        <v>8264</v>
      </c>
      <c r="O2407" s="6">
        <f>E2407/D2407</f>
        <v>0.22520000000000001</v>
      </c>
      <c r="P2407" s="9">
        <f>IFERROR(E2407/L2407,0)</f>
        <v>6.186813186813187</v>
      </c>
      <c r="Q2407" t="str">
        <f t="shared" si="111"/>
        <v>film &amp; video</v>
      </c>
      <c r="R2407" t="str">
        <f t="shared" si="112"/>
        <v>television</v>
      </c>
      <c r="S2407" s="14">
        <f>(((I2407/60)/60)/24)+DATE(1970,1,1)</f>
        <v>42616.585358796292</v>
      </c>
      <c r="T2407" s="14">
        <f t="shared" si="113"/>
        <v>42595.585358796292</v>
      </c>
    </row>
    <row r="2408" spans="1:20" ht="43.2" x14ac:dyDescent="0.3">
      <c r="A2408" s="5">
        <v>2406</v>
      </c>
      <c r="B2408" s="3" t="s">
        <v>2406</v>
      </c>
      <c r="C2408" s="3" t="s">
        <v>6515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182</v>
      </c>
      <c r="M2408" s="5" t="b">
        <v>1</v>
      </c>
      <c r="N2408" s="5" t="s">
        <v>8264</v>
      </c>
      <c r="O2408" s="6">
        <f>E2408/D2408</f>
        <v>0.41384615384615386</v>
      </c>
      <c r="P2408" s="9">
        <f>IFERROR(E2408/L2408,0)</f>
        <v>7.3901098901098905</v>
      </c>
      <c r="Q2408" t="str">
        <f t="shared" si="111"/>
        <v>film &amp; video</v>
      </c>
      <c r="R2408" t="str">
        <f t="shared" si="112"/>
        <v>television</v>
      </c>
      <c r="S2408" s="14">
        <f>(((I2408/60)/60)/24)+DATE(1970,1,1)</f>
        <v>42023.110995370371</v>
      </c>
      <c r="T2408" s="14">
        <f t="shared" si="113"/>
        <v>41983.110995370371</v>
      </c>
    </row>
    <row r="2409" spans="1:20" ht="57.6" x14ac:dyDescent="0.3">
      <c r="A2409" s="5">
        <v>2407</v>
      </c>
      <c r="B2409" s="3" t="s">
        <v>2407</v>
      </c>
      <c r="C2409" s="3" t="s">
        <v>6516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182</v>
      </c>
      <c r="M2409" s="5" t="b">
        <v>1</v>
      </c>
      <c r="N2409" s="5" t="s">
        <v>8264</v>
      </c>
      <c r="O2409" s="6">
        <f>E2409/D2409</f>
        <v>0.25259090909090909</v>
      </c>
      <c r="P2409" s="9">
        <f>IFERROR(E2409/L2409,0)</f>
        <v>30.532967032967033</v>
      </c>
      <c r="Q2409" t="str">
        <f t="shared" si="111"/>
        <v>film &amp; video</v>
      </c>
      <c r="R2409" t="str">
        <f t="shared" si="112"/>
        <v>television</v>
      </c>
      <c r="S2409" s="14">
        <f>(((I2409/60)/60)/24)+DATE(1970,1,1)</f>
        <v>42105.25</v>
      </c>
      <c r="T2409" s="14">
        <f t="shared" si="113"/>
        <v>42082.575555555552</v>
      </c>
    </row>
    <row r="2410" spans="1:20" ht="43.2" x14ac:dyDescent="0.3">
      <c r="A2410" s="5">
        <v>2408</v>
      </c>
      <c r="B2410" s="3" t="s">
        <v>2408</v>
      </c>
      <c r="C2410" s="3" t="s">
        <v>6517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182</v>
      </c>
      <c r="M2410" s="5" t="b">
        <v>1</v>
      </c>
      <c r="N2410" s="5" t="s">
        <v>8264</v>
      </c>
      <c r="O2410" s="6">
        <f>E2410/D2410</f>
        <v>2E-3</v>
      </c>
      <c r="P2410" s="9">
        <f>IFERROR(E2410/L2410,0)</f>
        <v>0.16483516483516483</v>
      </c>
      <c r="Q2410" t="str">
        <f t="shared" si="111"/>
        <v>film &amp; video</v>
      </c>
      <c r="R2410" t="str">
        <f t="shared" si="112"/>
        <v>television</v>
      </c>
      <c r="S2410" s="14">
        <f>(((I2410/60)/60)/24)+DATE(1970,1,1)</f>
        <v>41949.182372685187</v>
      </c>
      <c r="T2410" s="14">
        <f t="shared" si="113"/>
        <v>41919.140706018516</v>
      </c>
    </row>
    <row r="2411" spans="1:20" ht="43.2" x14ac:dyDescent="0.3">
      <c r="A2411" s="5">
        <v>2409</v>
      </c>
      <c r="B2411" s="3" t="s">
        <v>2409</v>
      </c>
      <c r="C2411" s="3" t="s">
        <v>6518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182</v>
      </c>
      <c r="M2411" s="5" t="b">
        <v>1</v>
      </c>
      <c r="N2411" s="5" t="s">
        <v>8264</v>
      </c>
      <c r="O2411" s="6">
        <f>E2411/D2411</f>
        <v>1.84E-2</v>
      </c>
      <c r="P2411" s="9">
        <f>IFERROR(E2411/L2411,0)</f>
        <v>2.5274725274725274</v>
      </c>
      <c r="Q2411" t="str">
        <f t="shared" si="111"/>
        <v>film &amp; video</v>
      </c>
      <c r="R2411" t="str">
        <f t="shared" si="112"/>
        <v>television</v>
      </c>
      <c r="S2411" s="14">
        <f>(((I2411/60)/60)/24)+DATE(1970,1,1)</f>
        <v>42234.875868055555</v>
      </c>
      <c r="T2411" s="14">
        <f t="shared" si="113"/>
        <v>42204.875868055555</v>
      </c>
    </row>
    <row r="2412" spans="1:20" ht="57.6" x14ac:dyDescent="0.3">
      <c r="A2412" s="5">
        <v>2410</v>
      </c>
      <c r="B2412" s="3" t="s">
        <v>2410</v>
      </c>
      <c r="C2412" s="3" t="s">
        <v>6519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182</v>
      </c>
      <c r="M2412" s="5" t="b">
        <v>1</v>
      </c>
      <c r="N2412" s="5" t="s">
        <v>8264</v>
      </c>
      <c r="O2412" s="6">
        <f>E2412/D2412</f>
        <v>0</v>
      </c>
      <c r="P2412" s="9">
        <f>IFERROR(E2412/L2412,0)</f>
        <v>0</v>
      </c>
      <c r="Q2412" t="str">
        <f t="shared" si="111"/>
        <v>film &amp; video</v>
      </c>
      <c r="R2412" t="str">
        <f t="shared" si="112"/>
        <v>television</v>
      </c>
      <c r="S2412" s="14">
        <f>(((I2412/60)/60)/24)+DATE(1970,1,1)</f>
        <v>42254.408275462964</v>
      </c>
      <c r="T2412" s="14">
        <f t="shared" si="113"/>
        <v>42224.408275462964</v>
      </c>
    </row>
    <row r="2413" spans="1:20" ht="57.6" x14ac:dyDescent="0.3">
      <c r="A2413" s="5">
        <v>2411</v>
      </c>
      <c r="B2413" s="3" t="s">
        <v>2411</v>
      </c>
      <c r="C2413" s="3" t="s">
        <v>6520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182</v>
      </c>
      <c r="M2413" s="5" t="b">
        <v>1</v>
      </c>
      <c r="N2413" s="5" t="s">
        <v>8264</v>
      </c>
      <c r="O2413" s="6">
        <f>E2413/D2413</f>
        <v>6.0400000000000002E-3</v>
      </c>
      <c r="P2413" s="9">
        <f>IFERROR(E2413/L2413,0)</f>
        <v>0.82967032967032972</v>
      </c>
      <c r="Q2413" t="str">
        <f t="shared" si="111"/>
        <v>film &amp; video</v>
      </c>
      <c r="R2413" t="str">
        <f t="shared" si="112"/>
        <v>television</v>
      </c>
      <c r="S2413" s="14">
        <f>(((I2413/60)/60)/24)+DATE(1970,1,1)</f>
        <v>42241.732430555552</v>
      </c>
      <c r="T2413" s="14">
        <f t="shared" si="113"/>
        <v>42211.732430555552</v>
      </c>
    </row>
    <row r="2414" spans="1:20" ht="57.6" x14ac:dyDescent="0.3">
      <c r="A2414" s="5">
        <v>2412</v>
      </c>
      <c r="B2414" s="3" t="s">
        <v>2412</v>
      </c>
      <c r="C2414" s="3" t="s">
        <v>6521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182</v>
      </c>
      <c r="M2414" s="5" t="b">
        <v>1</v>
      </c>
      <c r="N2414" s="5" t="s">
        <v>8264</v>
      </c>
      <c r="O2414" s="6">
        <f>E2414/D2414</f>
        <v>0</v>
      </c>
      <c r="P2414" s="9">
        <f>IFERROR(E2414/L2414,0)</f>
        <v>0</v>
      </c>
      <c r="Q2414" t="str">
        <f t="shared" si="111"/>
        <v>film &amp; video</v>
      </c>
      <c r="R2414" t="str">
        <f t="shared" si="112"/>
        <v>television</v>
      </c>
      <c r="S2414" s="14">
        <f>(((I2414/60)/60)/24)+DATE(1970,1,1)</f>
        <v>42700.778622685189</v>
      </c>
      <c r="T2414" s="14">
        <f t="shared" si="113"/>
        <v>42655.736956018518</v>
      </c>
    </row>
    <row r="2415" spans="1:20" ht="43.2" x14ac:dyDescent="0.3">
      <c r="A2415" s="5">
        <v>2413</v>
      </c>
      <c r="B2415" s="3" t="s">
        <v>2413</v>
      </c>
      <c r="C2415" s="3" t="s">
        <v>6522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182</v>
      </c>
      <c r="M2415" s="5" t="b">
        <v>1</v>
      </c>
      <c r="N2415" s="5" t="s">
        <v>8264</v>
      </c>
      <c r="O2415" s="6">
        <f>E2415/D2415</f>
        <v>8.3333333333333332E-3</v>
      </c>
      <c r="P2415" s="9">
        <f>IFERROR(E2415/L2415,0)</f>
        <v>0.13736263736263737</v>
      </c>
      <c r="Q2415" t="str">
        <f t="shared" si="111"/>
        <v>film &amp; video</v>
      </c>
      <c r="R2415" t="str">
        <f t="shared" si="112"/>
        <v>television</v>
      </c>
      <c r="S2415" s="14">
        <f>(((I2415/60)/60)/24)+DATE(1970,1,1)</f>
        <v>41790.979166666664</v>
      </c>
      <c r="T2415" s="14">
        <f t="shared" si="113"/>
        <v>41760.10974537037</v>
      </c>
    </row>
    <row r="2416" spans="1:20" ht="43.2" x14ac:dyDescent="0.3">
      <c r="A2416" s="5">
        <v>2414</v>
      </c>
      <c r="B2416" s="3" t="s">
        <v>2414</v>
      </c>
      <c r="C2416" s="3" t="s">
        <v>6523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182</v>
      </c>
      <c r="M2416" s="5" t="b">
        <v>1</v>
      </c>
      <c r="N2416" s="5" t="s">
        <v>8264</v>
      </c>
      <c r="O2416" s="6">
        <f>E2416/D2416</f>
        <v>3.0666666666666665E-2</v>
      </c>
      <c r="P2416" s="9">
        <f>IFERROR(E2416/L2416,0)</f>
        <v>2.5274725274725274</v>
      </c>
      <c r="Q2416" t="str">
        <f t="shared" si="111"/>
        <v>film &amp; video</v>
      </c>
      <c r="R2416" t="str">
        <f t="shared" si="112"/>
        <v>television</v>
      </c>
      <c r="S2416" s="14">
        <f>(((I2416/60)/60)/24)+DATE(1970,1,1)</f>
        <v>42238.165972222225</v>
      </c>
      <c r="T2416" s="14">
        <f t="shared" si="113"/>
        <v>42198.695138888885</v>
      </c>
    </row>
    <row r="2417" spans="1:20" ht="43.2" x14ac:dyDescent="0.3">
      <c r="A2417" s="5">
        <v>2415</v>
      </c>
      <c r="B2417" s="3" t="s">
        <v>2415</v>
      </c>
      <c r="C2417" s="3" t="s">
        <v>6524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182</v>
      </c>
      <c r="M2417" s="5" t="b">
        <v>1</v>
      </c>
      <c r="N2417" s="5" t="s">
        <v>8264</v>
      </c>
      <c r="O2417" s="6">
        <f>E2417/D2417</f>
        <v>5.5833333333333334E-3</v>
      </c>
      <c r="P2417" s="9">
        <f>IFERROR(E2417/L2417,0)</f>
        <v>1.8406593406593406</v>
      </c>
      <c r="Q2417" t="str">
        <f t="shared" si="111"/>
        <v>film &amp; video</v>
      </c>
      <c r="R2417" t="str">
        <f t="shared" si="112"/>
        <v>television</v>
      </c>
      <c r="S2417" s="14">
        <f>(((I2417/60)/60)/24)+DATE(1970,1,1)</f>
        <v>42566.862800925926</v>
      </c>
      <c r="T2417" s="14">
        <f t="shared" si="113"/>
        <v>42536.862800925926</v>
      </c>
    </row>
    <row r="2418" spans="1:20" ht="43.2" x14ac:dyDescent="0.3">
      <c r="A2418" s="5">
        <v>2416</v>
      </c>
      <c r="B2418" s="3" t="s">
        <v>2416</v>
      </c>
      <c r="C2418" s="3" t="s">
        <v>6525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182</v>
      </c>
      <c r="M2418" s="5" t="b">
        <v>1</v>
      </c>
      <c r="N2418" s="5" t="s">
        <v>8264</v>
      </c>
      <c r="O2418" s="6">
        <f>E2418/D2418</f>
        <v>2.5000000000000001E-4</v>
      </c>
      <c r="P2418" s="9">
        <f>IFERROR(E2418/L2418,0)</f>
        <v>2.7472527472527472E-2</v>
      </c>
      <c r="Q2418" t="str">
        <f t="shared" si="111"/>
        <v>film &amp; video</v>
      </c>
      <c r="R2418" t="str">
        <f t="shared" si="112"/>
        <v>television</v>
      </c>
      <c r="S2418" s="14">
        <f>(((I2418/60)/60)/24)+DATE(1970,1,1)</f>
        <v>42077.625</v>
      </c>
      <c r="T2418" s="14">
        <f t="shared" si="113"/>
        <v>42019.737766203703</v>
      </c>
    </row>
    <row r="2419" spans="1:20" ht="43.2" x14ac:dyDescent="0.3">
      <c r="A2419" s="5">
        <v>2417</v>
      </c>
      <c r="B2419" s="3" t="s">
        <v>2417</v>
      </c>
      <c r="C2419" s="3" t="s">
        <v>6526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182</v>
      </c>
      <c r="M2419" s="5" t="b">
        <v>1</v>
      </c>
      <c r="N2419" s="5" t="s">
        <v>8264</v>
      </c>
      <c r="O2419" s="6">
        <f>E2419/D2419</f>
        <v>0</v>
      </c>
      <c r="P2419" s="9">
        <f>IFERROR(E2419/L2419,0)</f>
        <v>0</v>
      </c>
      <c r="Q2419" t="str">
        <f t="shared" si="111"/>
        <v>film &amp; video</v>
      </c>
      <c r="R2419" t="str">
        <f t="shared" si="112"/>
        <v>television</v>
      </c>
      <c r="S2419" s="14">
        <f>(((I2419/60)/60)/24)+DATE(1970,1,1)</f>
        <v>41861.884108796294</v>
      </c>
      <c r="T2419" s="14">
        <f t="shared" si="113"/>
        <v>41831.884108796294</v>
      </c>
    </row>
    <row r="2420" spans="1:20" x14ac:dyDescent="0.3">
      <c r="A2420" s="5">
        <v>2418</v>
      </c>
      <c r="B2420" s="3" t="s">
        <v>2418</v>
      </c>
      <c r="C2420" s="3" t="s">
        <v>6527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182</v>
      </c>
      <c r="M2420" s="5" t="b">
        <v>1</v>
      </c>
      <c r="N2420" s="5" t="s">
        <v>8264</v>
      </c>
      <c r="O2420" s="6">
        <f>E2420/D2420</f>
        <v>2.0000000000000001E-4</v>
      </c>
      <c r="P2420" s="9">
        <f>IFERROR(E2420/L2420,0)</f>
        <v>2.7472527472527472E-2</v>
      </c>
      <c r="Q2420" t="str">
        <f t="shared" si="111"/>
        <v>film &amp; video</v>
      </c>
      <c r="R2420" t="str">
        <f t="shared" si="112"/>
        <v>television</v>
      </c>
      <c r="S2420" s="14">
        <f>(((I2420/60)/60)/24)+DATE(1970,1,1)</f>
        <v>42087.815324074079</v>
      </c>
      <c r="T2420" s="14">
        <f t="shared" si="113"/>
        <v>42027.856990740736</v>
      </c>
    </row>
    <row r="2421" spans="1:20" ht="43.2" x14ac:dyDescent="0.3">
      <c r="A2421" s="5">
        <v>2419</v>
      </c>
      <c r="B2421" s="3" t="s">
        <v>2419</v>
      </c>
      <c r="C2421" s="3" t="s">
        <v>6528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182</v>
      </c>
      <c r="M2421" s="5" t="b">
        <v>1</v>
      </c>
      <c r="N2421" s="5" t="s">
        <v>8264</v>
      </c>
      <c r="O2421" s="6">
        <f>E2421/D2421</f>
        <v>0</v>
      </c>
      <c r="P2421" s="9">
        <f>IFERROR(E2421/L2421,0)</f>
        <v>0</v>
      </c>
      <c r="Q2421" t="str">
        <f t="shared" si="111"/>
        <v>film &amp; video</v>
      </c>
      <c r="R2421" t="str">
        <f t="shared" si="112"/>
        <v>television</v>
      </c>
      <c r="S2421" s="14">
        <f>(((I2421/60)/60)/24)+DATE(1970,1,1)</f>
        <v>42053.738298611104</v>
      </c>
      <c r="T2421" s="14">
        <f t="shared" si="113"/>
        <v>41993.738298611104</v>
      </c>
    </row>
    <row r="2422" spans="1:20" ht="43.2" x14ac:dyDescent="0.3">
      <c r="A2422" s="5">
        <v>2420</v>
      </c>
      <c r="B2422" s="3" t="s">
        <v>2420</v>
      </c>
      <c r="C2422" s="3" t="s">
        <v>6529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182</v>
      </c>
      <c r="M2422" s="5" t="b">
        <v>1</v>
      </c>
      <c r="N2422" s="5" t="s">
        <v>8264</v>
      </c>
      <c r="O2422" s="6">
        <f>E2422/D2422</f>
        <v>0.14825133372851215</v>
      </c>
      <c r="P2422" s="9">
        <f>IFERROR(E2422/L2422,0)</f>
        <v>13.741758241758241</v>
      </c>
      <c r="Q2422" t="str">
        <f t="shared" si="111"/>
        <v>film &amp; video</v>
      </c>
      <c r="R2422" t="str">
        <f t="shared" si="112"/>
        <v>television</v>
      </c>
      <c r="S2422" s="14">
        <f>(((I2422/60)/60)/24)+DATE(1970,1,1)</f>
        <v>41953.070543981477</v>
      </c>
      <c r="T2422" s="14">
        <f t="shared" si="113"/>
        <v>41893.028877314813</v>
      </c>
    </row>
    <row r="2423" spans="1:20" ht="28.8" x14ac:dyDescent="0.3">
      <c r="A2423" s="5">
        <v>2421</v>
      </c>
      <c r="B2423" s="3" t="s">
        <v>2421</v>
      </c>
      <c r="C2423" s="3" t="s">
        <v>6530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182</v>
      </c>
      <c r="M2423" s="5" t="b">
        <v>1</v>
      </c>
      <c r="N2423" s="5" t="s">
        <v>8264</v>
      </c>
      <c r="O2423" s="6">
        <f>E2423/D2423</f>
        <v>1.6666666666666666E-4</v>
      </c>
      <c r="P2423" s="9">
        <f>IFERROR(E2423/L2423,0)</f>
        <v>5.4945054945054949E-3</v>
      </c>
      <c r="Q2423" t="str">
        <f t="shared" si="111"/>
        <v>film &amp; video</v>
      </c>
      <c r="R2423" t="str">
        <f t="shared" si="112"/>
        <v>television</v>
      </c>
      <c r="S2423" s="14">
        <f>(((I2423/60)/60)/24)+DATE(1970,1,1)</f>
        <v>42056.687453703707</v>
      </c>
      <c r="T2423" s="14">
        <f t="shared" si="113"/>
        <v>42026.687453703707</v>
      </c>
    </row>
    <row r="2424" spans="1:20" ht="28.8" x14ac:dyDescent="0.3">
      <c r="A2424" s="5">
        <v>2422</v>
      </c>
      <c r="B2424" s="3" t="s">
        <v>2422</v>
      </c>
      <c r="C2424" s="3" t="s">
        <v>6531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182</v>
      </c>
      <c r="M2424" s="5" t="b">
        <v>1</v>
      </c>
      <c r="N2424" s="5" t="s">
        <v>8264</v>
      </c>
      <c r="O2424" s="6">
        <f>E2424/D2424</f>
        <v>2E-3</v>
      </c>
      <c r="P2424" s="9">
        <f>IFERROR(E2424/L2424,0)</f>
        <v>5.4945054945054949E-3</v>
      </c>
      <c r="Q2424" t="str">
        <f t="shared" si="111"/>
        <v>film &amp; video</v>
      </c>
      <c r="R2424" t="str">
        <f t="shared" si="112"/>
        <v>television</v>
      </c>
      <c r="S2424" s="14">
        <f>(((I2424/60)/60)/24)+DATE(1970,1,1)</f>
        <v>42074.683287037042</v>
      </c>
      <c r="T2424" s="14">
        <f t="shared" si="113"/>
        <v>42044.724953703699</v>
      </c>
    </row>
    <row r="2425" spans="1:20" ht="43.2" x14ac:dyDescent="0.3">
      <c r="A2425" s="5">
        <v>2423</v>
      </c>
      <c r="B2425" s="3" t="s">
        <v>2423</v>
      </c>
      <c r="C2425" s="3" t="s">
        <v>6532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182</v>
      </c>
      <c r="M2425" s="5" t="b">
        <v>1</v>
      </c>
      <c r="N2425" s="5" t="s">
        <v>8264</v>
      </c>
      <c r="O2425" s="6">
        <f>E2425/D2425</f>
        <v>1.3333333333333334E-4</v>
      </c>
      <c r="P2425" s="9">
        <f>IFERROR(E2425/L2425,0)</f>
        <v>4.3956043956043959E-2</v>
      </c>
      <c r="Q2425" t="str">
        <f t="shared" si="111"/>
        <v>film &amp; video</v>
      </c>
      <c r="R2425" t="str">
        <f t="shared" si="112"/>
        <v>television</v>
      </c>
      <c r="S2425" s="14">
        <f>(((I2425/60)/60)/24)+DATE(1970,1,1)</f>
        <v>42004.704745370371</v>
      </c>
      <c r="T2425" s="14">
        <f t="shared" si="113"/>
        <v>41974.704745370371</v>
      </c>
    </row>
    <row r="2426" spans="1:20" ht="28.8" x14ac:dyDescent="0.3">
      <c r="A2426" s="5">
        <v>2424</v>
      </c>
      <c r="B2426" s="3" t="s">
        <v>2424</v>
      </c>
      <c r="C2426" s="3" t="s">
        <v>6533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182</v>
      </c>
      <c r="M2426" s="5" t="b">
        <v>1</v>
      </c>
      <c r="N2426" s="5" t="s">
        <v>8264</v>
      </c>
      <c r="O2426" s="6">
        <f>E2426/D2426</f>
        <v>1.24E-2</v>
      </c>
      <c r="P2426" s="9">
        <f>IFERROR(E2426/L2426,0)</f>
        <v>1.7032967032967032</v>
      </c>
      <c r="Q2426" t="str">
        <f t="shared" si="111"/>
        <v>film &amp; video</v>
      </c>
      <c r="R2426" t="str">
        <f t="shared" si="112"/>
        <v>television</v>
      </c>
      <c r="S2426" s="14">
        <f>(((I2426/60)/60)/24)+DATE(1970,1,1)</f>
        <v>41939.892453703702</v>
      </c>
      <c r="T2426" s="14">
        <f t="shared" si="113"/>
        <v>41909.892453703702</v>
      </c>
    </row>
    <row r="2427" spans="1:20" ht="57.6" x14ac:dyDescent="0.3">
      <c r="A2427" s="5">
        <v>2425</v>
      </c>
      <c r="B2427" s="3" t="s">
        <v>2425</v>
      </c>
      <c r="C2427" s="3" t="s">
        <v>6534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182</v>
      </c>
      <c r="M2427" s="5" t="b">
        <v>1</v>
      </c>
      <c r="N2427" s="5" t="s">
        <v>8264</v>
      </c>
      <c r="O2427" s="6">
        <f>E2427/D2427</f>
        <v>2.8571428571428574E-4</v>
      </c>
      <c r="P2427" s="9">
        <f>IFERROR(E2427/L2427,0)</f>
        <v>5.4945054945054949E-3</v>
      </c>
      <c r="Q2427" t="str">
        <f t="shared" si="111"/>
        <v>film &amp; video</v>
      </c>
      <c r="R2427" t="str">
        <f t="shared" si="112"/>
        <v>television</v>
      </c>
      <c r="S2427" s="14">
        <f>(((I2427/60)/60)/24)+DATE(1970,1,1)</f>
        <v>42517.919444444444</v>
      </c>
      <c r="T2427" s="14">
        <f t="shared" si="113"/>
        <v>42502.913761574076</v>
      </c>
    </row>
    <row r="2428" spans="1:20" ht="43.2" x14ac:dyDescent="0.3">
      <c r="A2428" s="5">
        <v>2426</v>
      </c>
      <c r="B2428" s="3" t="s">
        <v>2426</v>
      </c>
      <c r="C2428" s="3" t="s">
        <v>6535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182</v>
      </c>
      <c r="M2428" s="5" t="b">
        <v>1</v>
      </c>
      <c r="N2428" s="5" t="s">
        <v>8264</v>
      </c>
      <c r="O2428" s="6">
        <f>E2428/D2428</f>
        <v>0</v>
      </c>
      <c r="P2428" s="9">
        <f>IFERROR(E2428/L2428,0)</f>
        <v>0</v>
      </c>
      <c r="Q2428" t="str">
        <f t="shared" si="111"/>
        <v>film &amp; video</v>
      </c>
      <c r="R2428" t="str">
        <f t="shared" si="112"/>
        <v>television</v>
      </c>
      <c r="S2428" s="14">
        <f>(((I2428/60)/60)/24)+DATE(1970,1,1)</f>
        <v>42224.170046296291</v>
      </c>
      <c r="T2428" s="14">
        <f t="shared" si="113"/>
        <v>42164.170046296291</v>
      </c>
    </row>
    <row r="2429" spans="1:20" ht="28.8" x14ac:dyDescent="0.3">
      <c r="A2429" s="5">
        <v>2427</v>
      </c>
      <c r="B2429" s="3" t="s">
        <v>2427</v>
      </c>
      <c r="C2429" s="3" t="s">
        <v>6536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182</v>
      </c>
      <c r="M2429" s="5" t="b">
        <v>1</v>
      </c>
      <c r="N2429" s="5" t="s">
        <v>8264</v>
      </c>
      <c r="O2429" s="6">
        <f>E2429/D2429</f>
        <v>2.0000000000000002E-5</v>
      </c>
      <c r="P2429" s="9">
        <f>IFERROR(E2429/L2429,0)</f>
        <v>5.4945054945054949E-3</v>
      </c>
      <c r="Q2429" t="str">
        <f t="shared" si="111"/>
        <v>film &amp; video</v>
      </c>
      <c r="R2429" t="str">
        <f t="shared" si="112"/>
        <v>television</v>
      </c>
      <c r="S2429" s="14">
        <f>(((I2429/60)/60)/24)+DATE(1970,1,1)</f>
        <v>42452.277002314819</v>
      </c>
      <c r="T2429" s="14">
        <f t="shared" si="113"/>
        <v>42412.318668981476</v>
      </c>
    </row>
    <row r="2430" spans="1:20" ht="28.8" x14ac:dyDescent="0.3">
      <c r="A2430" s="5">
        <v>2428</v>
      </c>
      <c r="B2430" s="3" t="s">
        <v>2428</v>
      </c>
      <c r="C2430" s="3" t="s">
        <v>6537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182</v>
      </c>
      <c r="M2430" s="5" t="b">
        <v>1</v>
      </c>
      <c r="N2430" s="5" t="s">
        <v>8264</v>
      </c>
      <c r="O2430" s="6">
        <f>E2430/D2430</f>
        <v>2.8571428571428571E-5</v>
      </c>
      <c r="P2430" s="9">
        <f>IFERROR(E2430/L2430,0)</f>
        <v>5.4945054945054949E-3</v>
      </c>
      <c r="Q2430" t="str">
        <f t="shared" si="111"/>
        <v>film &amp; video</v>
      </c>
      <c r="R2430" t="str">
        <f t="shared" si="112"/>
        <v>television</v>
      </c>
      <c r="S2430" s="14">
        <f>(((I2430/60)/60)/24)+DATE(1970,1,1)</f>
        <v>42075.742488425924</v>
      </c>
      <c r="T2430" s="14">
        <f t="shared" si="113"/>
        <v>42045.784155092595</v>
      </c>
    </row>
    <row r="2431" spans="1:20" ht="43.2" x14ac:dyDescent="0.3">
      <c r="A2431" s="5">
        <v>2429</v>
      </c>
      <c r="B2431" s="3" t="s">
        <v>2429</v>
      </c>
      <c r="C2431" s="3" t="s">
        <v>6538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182</v>
      </c>
      <c r="M2431" s="5" t="b">
        <v>1</v>
      </c>
      <c r="N2431" s="5" t="s">
        <v>8264</v>
      </c>
      <c r="O2431" s="6">
        <f>E2431/D2431</f>
        <v>1.4321428571428572E-2</v>
      </c>
      <c r="P2431" s="9">
        <f>IFERROR(E2431/L2431,0)</f>
        <v>11.016483516483516</v>
      </c>
      <c r="Q2431" t="str">
        <f t="shared" si="111"/>
        <v>film &amp; video</v>
      </c>
      <c r="R2431" t="str">
        <f t="shared" si="112"/>
        <v>television</v>
      </c>
      <c r="S2431" s="14">
        <f>(((I2431/60)/60)/24)+DATE(1970,1,1)</f>
        <v>42771.697222222225</v>
      </c>
      <c r="T2431" s="14">
        <f t="shared" si="113"/>
        <v>42734.879236111112</v>
      </c>
    </row>
    <row r="2432" spans="1:20" ht="57.6" x14ac:dyDescent="0.3">
      <c r="A2432" s="5">
        <v>2430</v>
      </c>
      <c r="B2432" s="3" t="s">
        <v>2430</v>
      </c>
      <c r="C2432" s="3" t="s">
        <v>6539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182</v>
      </c>
      <c r="M2432" s="5" t="b">
        <v>1</v>
      </c>
      <c r="N2432" s="5" t="s">
        <v>8264</v>
      </c>
      <c r="O2432" s="6">
        <f>E2432/D2432</f>
        <v>7.0000000000000001E-3</v>
      </c>
      <c r="P2432" s="9">
        <f>IFERROR(E2432/L2432,0)</f>
        <v>0.11538461538461539</v>
      </c>
      <c r="Q2432" t="str">
        <f t="shared" si="111"/>
        <v>film &amp; video</v>
      </c>
      <c r="R2432" t="str">
        <f t="shared" si="112"/>
        <v>television</v>
      </c>
      <c r="S2432" s="14">
        <f>(((I2432/60)/60)/24)+DATE(1970,1,1)</f>
        <v>42412.130833333329</v>
      </c>
      <c r="T2432" s="14">
        <f t="shared" si="113"/>
        <v>42382.130833333329</v>
      </c>
    </row>
    <row r="2433" spans="1:20" ht="28.8" x14ac:dyDescent="0.3">
      <c r="A2433" s="5">
        <v>2431</v>
      </c>
      <c r="B2433" s="3" t="s">
        <v>2431</v>
      </c>
      <c r="C2433" s="3" t="s">
        <v>6540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182</v>
      </c>
      <c r="M2433" s="5" t="b">
        <v>1</v>
      </c>
      <c r="N2433" s="5" t="s">
        <v>8264</v>
      </c>
      <c r="O2433" s="6">
        <f>E2433/D2433</f>
        <v>2.0000000000000002E-5</v>
      </c>
      <c r="P2433" s="9">
        <f>IFERROR(E2433/L2433,0)</f>
        <v>1.098901098901099E-2</v>
      </c>
      <c r="Q2433" t="str">
        <f t="shared" si="111"/>
        <v>film &amp; video</v>
      </c>
      <c r="R2433" t="str">
        <f t="shared" si="112"/>
        <v>television</v>
      </c>
      <c r="S2433" s="14">
        <f>(((I2433/60)/60)/24)+DATE(1970,1,1)</f>
        <v>42549.099687499998</v>
      </c>
      <c r="T2433" s="14">
        <f t="shared" si="113"/>
        <v>42489.099687499998</v>
      </c>
    </row>
    <row r="2434" spans="1:20" ht="43.2" x14ac:dyDescent="0.3">
      <c r="A2434" s="5">
        <v>2432</v>
      </c>
      <c r="B2434" s="3" t="s">
        <v>2432</v>
      </c>
      <c r="C2434" s="3" t="s">
        <v>6541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182</v>
      </c>
      <c r="M2434" s="5" t="b">
        <v>1</v>
      </c>
      <c r="N2434" s="5" t="s">
        <v>8264</v>
      </c>
      <c r="O2434" s="6">
        <f>E2434/D2434</f>
        <v>1.4285714285714287E-4</v>
      </c>
      <c r="P2434" s="9">
        <f>IFERROR(E2434/L2434,0)</f>
        <v>1.098901098901099E-2</v>
      </c>
      <c r="Q2434" t="str">
        <f t="shared" si="111"/>
        <v>film &amp; video</v>
      </c>
      <c r="R2434" t="str">
        <f t="shared" si="112"/>
        <v>television</v>
      </c>
      <c r="S2434" s="14">
        <f>(((I2434/60)/60)/24)+DATE(1970,1,1)</f>
        <v>42071.218715277777</v>
      </c>
      <c r="T2434" s="14">
        <f t="shared" si="113"/>
        <v>42041.218715277777</v>
      </c>
    </row>
    <row r="2435" spans="1:20" ht="43.2" x14ac:dyDescent="0.3">
      <c r="A2435" s="5">
        <v>2433</v>
      </c>
      <c r="B2435" s="3" t="s">
        <v>2433</v>
      </c>
      <c r="C2435" s="3" t="s">
        <v>6542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182</v>
      </c>
      <c r="M2435" s="5" t="b">
        <v>1</v>
      </c>
      <c r="N2435" s="5" t="s">
        <v>8264</v>
      </c>
      <c r="O2435" s="6">
        <f>E2435/D2435</f>
        <v>0</v>
      </c>
      <c r="P2435" s="9">
        <f>IFERROR(E2435/L2435,0)</f>
        <v>0</v>
      </c>
      <c r="Q2435" t="str">
        <f t="shared" ref="Q2435:Q2498" si="114">LEFT(N2435, SEARCH("/",N2435)-1)</f>
        <v>film &amp; video</v>
      </c>
      <c r="R2435" t="str">
        <f t="shared" ref="R2435:R2498" si="115">RIGHT(N2435, LEN(N2435)-SEARCH("/", N2435))</f>
        <v>television</v>
      </c>
      <c r="S2435" s="14">
        <f>(((I2435/60)/60)/24)+DATE(1970,1,1)</f>
        <v>42427.89980324074</v>
      </c>
      <c r="T2435" s="14">
        <f t="shared" ref="T2435:T2498" si="116">(((J2435/60)/60)/24)+DATE(1970,1,1)</f>
        <v>42397.89980324074</v>
      </c>
    </row>
    <row r="2436" spans="1:20" ht="43.2" x14ac:dyDescent="0.3">
      <c r="A2436" s="5">
        <v>2434</v>
      </c>
      <c r="B2436" s="3" t="s">
        <v>2434</v>
      </c>
      <c r="C2436" s="3" t="s">
        <v>6543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182</v>
      </c>
      <c r="M2436" s="5" t="b">
        <v>1</v>
      </c>
      <c r="N2436" s="5" t="s">
        <v>8264</v>
      </c>
      <c r="O2436" s="6">
        <f>E2436/D2436</f>
        <v>1.2999999999999999E-3</v>
      </c>
      <c r="P2436" s="9">
        <f>IFERROR(E2436/L2436,0)</f>
        <v>0.14285714285714285</v>
      </c>
      <c r="Q2436" t="str">
        <f t="shared" si="114"/>
        <v>film &amp; video</v>
      </c>
      <c r="R2436" t="str">
        <f t="shared" si="115"/>
        <v>television</v>
      </c>
      <c r="S2436" s="14">
        <f>(((I2436/60)/60)/24)+DATE(1970,1,1)</f>
        <v>42220.18604166666</v>
      </c>
      <c r="T2436" s="14">
        <f t="shared" si="116"/>
        <v>42180.18604166666</v>
      </c>
    </row>
    <row r="2437" spans="1:20" ht="43.2" x14ac:dyDescent="0.3">
      <c r="A2437" s="5">
        <v>2435</v>
      </c>
      <c r="B2437" s="3" t="s">
        <v>2435</v>
      </c>
      <c r="C2437" s="3" t="s">
        <v>6544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182</v>
      </c>
      <c r="M2437" s="5" t="b">
        <v>1</v>
      </c>
      <c r="N2437" s="5" t="s">
        <v>8264</v>
      </c>
      <c r="O2437" s="6">
        <f>E2437/D2437</f>
        <v>4.8960000000000002E-3</v>
      </c>
      <c r="P2437" s="9">
        <f>IFERROR(E2437/L2437,0)</f>
        <v>6.7252747252747254</v>
      </c>
      <c r="Q2437" t="str">
        <f t="shared" si="114"/>
        <v>film &amp; video</v>
      </c>
      <c r="R2437" t="str">
        <f t="shared" si="115"/>
        <v>television</v>
      </c>
      <c r="S2437" s="14">
        <f>(((I2437/60)/60)/24)+DATE(1970,1,1)</f>
        <v>42282.277615740735</v>
      </c>
      <c r="T2437" s="14">
        <f t="shared" si="116"/>
        <v>42252.277615740735</v>
      </c>
    </row>
    <row r="2438" spans="1:20" ht="43.2" x14ac:dyDescent="0.3">
      <c r="A2438" s="5">
        <v>2436</v>
      </c>
      <c r="B2438" s="3" t="s">
        <v>2436</v>
      </c>
      <c r="C2438" s="3" t="s">
        <v>6545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182</v>
      </c>
      <c r="M2438" s="5" t="b">
        <v>1</v>
      </c>
      <c r="N2438" s="5" t="s">
        <v>8264</v>
      </c>
      <c r="O2438" s="6">
        <f>E2438/D2438</f>
        <v>3.8461538461538462E-4</v>
      </c>
      <c r="P2438" s="9">
        <f>IFERROR(E2438/L2438,0)</f>
        <v>0.24725274725274726</v>
      </c>
      <c r="Q2438" t="str">
        <f t="shared" si="114"/>
        <v>film &amp; video</v>
      </c>
      <c r="R2438" t="str">
        <f t="shared" si="115"/>
        <v>television</v>
      </c>
      <c r="S2438" s="14">
        <f>(((I2438/60)/60)/24)+DATE(1970,1,1)</f>
        <v>42398.615393518514</v>
      </c>
      <c r="T2438" s="14">
        <f t="shared" si="116"/>
        <v>42338.615393518514</v>
      </c>
    </row>
    <row r="2439" spans="1:20" ht="43.2" x14ac:dyDescent="0.3">
      <c r="A2439" s="5">
        <v>2437</v>
      </c>
      <c r="B2439" s="3" t="s">
        <v>2437</v>
      </c>
      <c r="C2439" s="3" t="s">
        <v>6546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182</v>
      </c>
      <c r="M2439" s="5" t="b">
        <v>1</v>
      </c>
      <c r="N2439" s="5" t="s">
        <v>8264</v>
      </c>
      <c r="O2439" s="6">
        <f>E2439/D2439</f>
        <v>0</v>
      </c>
      <c r="P2439" s="9">
        <f>IFERROR(E2439/L2439,0)</f>
        <v>0</v>
      </c>
      <c r="Q2439" t="str">
        <f t="shared" si="114"/>
        <v>film &amp; video</v>
      </c>
      <c r="R2439" t="str">
        <f t="shared" si="115"/>
        <v>television</v>
      </c>
      <c r="S2439" s="14">
        <f>(((I2439/60)/60)/24)+DATE(1970,1,1)</f>
        <v>42080.75</v>
      </c>
      <c r="T2439" s="14">
        <f t="shared" si="116"/>
        <v>42031.965138888889</v>
      </c>
    </row>
    <row r="2440" spans="1:20" ht="43.2" x14ac:dyDescent="0.3">
      <c r="A2440" s="5">
        <v>2438</v>
      </c>
      <c r="B2440" s="3" t="s">
        <v>2438</v>
      </c>
      <c r="C2440" s="3" t="s">
        <v>6547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182</v>
      </c>
      <c r="M2440" s="5" t="b">
        <v>1</v>
      </c>
      <c r="N2440" s="5" t="s">
        <v>8264</v>
      </c>
      <c r="O2440" s="6">
        <f>E2440/D2440</f>
        <v>3.3333333333333335E-3</v>
      </c>
      <c r="P2440" s="9">
        <f>IFERROR(E2440/L2440,0)</f>
        <v>0.27472527472527475</v>
      </c>
      <c r="Q2440" t="str">
        <f t="shared" si="114"/>
        <v>film &amp; video</v>
      </c>
      <c r="R2440" t="str">
        <f t="shared" si="115"/>
        <v>television</v>
      </c>
      <c r="S2440" s="14">
        <f>(((I2440/60)/60)/24)+DATE(1970,1,1)</f>
        <v>42345.956736111111</v>
      </c>
      <c r="T2440" s="14">
        <f t="shared" si="116"/>
        <v>42285.91506944444</v>
      </c>
    </row>
    <row r="2441" spans="1:20" ht="57.6" x14ac:dyDescent="0.3">
      <c r="A2441" s="5">
        <v>2439</v>
      </c>
      <c r="B2441" s="3" t="s">
        <v>2439</v>
      </c>
      <c r="C2441" s="3" t="s">
        <v>6548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182</v>
      </c>
      <c r="M2441" s="5" t="b">
        <v>1</v>
      </c>
      <c r="N2441" s="5" t="s">
        <v>8264</v>
      </c>
      <c r="O2441" s="6">
        <f>E2441/D2441</f>
        <v>0</v>
      </c>
      <c r="P2441" s="9">
        <f>IFERROR(E2441/L2441,0)</f>
        <v>0</v>
      </c>
      <c r="Q2441" t="str">
        <f t="shared" si="114"/>
        <v>film &amp; video</v>
      </c>
      <c r="R2441" t="str">
        <f t="shared" si="115"/>
        <v>television</v>
      </c>
      <c r="S2441" s="14">
        <f>(((I2441/60)/60)/24)+DATE(1970,1,1)</f>
        <v>42295.818622685183</v>
      </c>
      <c r="T2441" s="14">
        <f t="shared" si="116"/>
        <v>42265.818622685183</v>
      </c>
    </row>
    <row r="2442" spans="1:20" ht="28.8" x14ac:dyDescent="0.3">
      <c r="A2442" s="5">
        <v>2440</v>
      </c>
      <c r="B2442" s="3" t="s">
        <v>2440</v>
      </c>
      <c r="C2442" s="3" t="s">
        <v>6549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182</v>
      </c>
      <c r="M2442" s="5" t="b">
        <v>1</v>
      </c>
      <c r="N2442" s="5" t="s">
        <v>8264</v>
      </c>
      <c r="O2442" s="6">
        <f>E2442/D2442</f>
        <v>2E-3</v>
      </c>
      <c r="P2442" s="9">
        <f>IFERROR(E2442/L2442,0)</f>
        <v>5.4945054945054944E-2</v>
      </c>
      <c r="Q2442" t="str">
        <f t="shared" si="114"/>
        <v>film &amp; video</v>
      </c>
      <c r="R2442" t="str">
        <f t="shared" si="115"/>
        <v>television</v>
      </c>
      <c r="S2442" s="14">
        <f>(((I2442/60)/60)/24)+DATE(1970,1,1)</f>
        <v>42413.899456018517</v>
      </c>
      <c r="T2442" s="14">
        <f t="shared" si="116"/>
        <v>42383.899456018517</v>
      </c>
    </row>
    <row r="2443" spans="1:20" ht="28.8" x14ac:dyDescent="0.3">
      <c r="A2443" s="5">
        <v>2441</v>
      </c>
      <c r="B2443" s="3" t="s">
        <v>2441</v>
      </c>
      <c r="C2443" s="3" t="s">
        <v>6550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182</v>
      </c>
      <c r="M2443" s="5" t="b">
        <v>1</v>
      </c>
      <c r="N2443" s="5" t="s">
        <v>8264</v>
      </c>
      <c r="O2443" s="6">
        <f>E2443/D2443</f>
        <v>1.0788</v>
      </c>
      <c r="P2443" s="9">
        <f>IFERROR(E2443/L2443,0)</f>
        <v>44.456043956043956</v>
      </c>
      <c r="Q2443" t="str">
        <f t="shared" si="114"/>
        <v>film &amp; video</v>
      </c>
      <c r="R2443" t="str">
        <f t="shared" si="115"/>
        <v>television</v>
      </c>
      <c r="S2443" s="14">
        <f>(((I2443/60)/60)/24)+DATE(1970,1,1)</f>
        <v>42208.207638888889</v>
      </c>
      <c r="T2443" s="14">
        <f t="shared" si="116"/>
        <v>42187.125625000001</v>
      </c>
    </row>
    <row r="2444" spans="1:20" ht="28.8" x14ac:dyDescent="0.3">
      <c r="A2444" s="5">
        <v>2442</v>
      </c>
      <c r="B2444" s="3" t="s">
        <v>2442</v>
      </c>
      <c r="C2444" s="3" t="s">
        <v>6551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182</v>
      </c>
      <c r="M2444" s="5" t="b">
        <v>1</v>
      </c>
      <c r="N2444" s="5" t="s">
        <v>8264</v>
      </c>
      <c r="O2444" s="6">
        <f>E2444/D2444</f>
        <v>1.2594166666666666</v>
      </c>
      <c r="P2444" s="9">
        <f>IFERROR(E2444/L2444,0)</f>
        <v>166.07692307692307</v>
      </c>
      <c r="Q2444" t="str">
        <f t="shared" si="114"/>
        <v>film &amp; video</v>
      </c>
      <c r="R2444" t="str">
        <f t="shared" si="115"/>
        <v>television</v>
      </c>
      <c r="S2444" s="14">
        <f>(((I2444/60)/60)/24)+DATE(1970,1,1)</f>
        <v>42082.625324074077</v>
      </c>
      <c r="T2444" s="14">
        <f t="shared" si="116"/>
        <v>42052.666990740734</v>
      </c>
    </row>
    <row r="2445" spans="1:20" ht="43.2" x14ac:dyDescent="0.3">
      <c r="A2445" s="5">
        <v>2443</v>
      </c>
      <c r="B2445" s="3" t="s">
        <v>2443</v>
      </c>
      <c r="C2445" s="3" t="s">
        <v>6552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182</v>
      </c>
      <c r="M2445" s="5" t="b">
        <v>1</v>
      </c>
      <c r="N2445" s="5" t="s">
        <v>8264</v>
      </c>
      <c r="O2445" s="6">
        <f>E2445/D2445</f>
        <v>2.0251494999999999</v>
      </c>
      <c r="P2445" s="9">
        <f>IFERROR(E2445/L2445,0)</f>
        <v>222.54390109890107</v>
      </c>
      <c r="Q2445" t="str">
        <f t="shared" si="114"/>
        <v>film &amp; video</v>
      </c>
      <c r="R2445" t="str">
        <f t="shared" si="115"/>
        <v>television</v>
      </c>
      <c r="S2445" s="14">
        <f>(((I2445/60)/60)/24)+DATE(1970,1,1)</f>
        <v>41866.625254629631</v>
      </c>
      <c r="T2445" s="14">
        <f t="shared" si="116"/>
        <v>41836.625254629631</v>
      </c>
    </row>
    <row r="2446" spans="1:20" ht="43.2" x14ac:dyDescent="0.3">
      <c r="A2446" s="5">
        <v>2444</v>
      </c>
      <c r="B2446" s="3" t="s">
        <v>2444</v>
      </c>
      <c r="C2446" s="3" t="s">
        <v>6553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182</v>
      </c>
      <c r="M2446" s="5" t="b">
        <v>1</v>
      </c>
      <c r="N2446" s="5" t="s">
        <v>8264</v>
      </c>
      <c r="O2446" s="6">
        <f>E2446/D2446</f>
        <v>1.0860000000000001</v>
      </c>
      <c r="P2446" s="9">
        <f>IFERROR(E2446/L2446,0)</f>
        <v>17.901098901098901</v>
      </c>
      <c r="Q2446" t="str">
        <f t="shared" si="114"/>
        <v>film &amp; video</v>
      </c>
      <c r="R2446" t="str">
        <f t="shared" si="115"/>
        <v>television</v>
      </c>
      <c r="S2446" s="14">
        <f>(((I2446/60)/60)/24)+DATE(1970,1,1)</f>
        <v>42515.754525462966</v>
      </c>
      <c r="T2446" s="14">
        <f t="shared" si="116"/>
        <v>42485.754525462966</v>
      </c>
    </row>
    <row r="2447" spans="1:20" ht="57.6" x14ac:dyDescent="0.3">
      <c r="A2447" s="5">
        <v>2445</v>
      </c>
      <c r="B2447" s="3" t="s">
        <v>2445</v>
      </c>
      <c r="C2447" s="3" t="s">
        <v>6554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182</v>
      </c>
      <c r="M2447" s="5" t="b">
        <v>1</v>
      </c>
      <c r="N2447" s="5" t="s">
        <v>8264</v>
      </c>
      <c r="O2447" s="6">
        <f>E2447/D2447</f>
        <v>1.728</v>
      </c>
      <c r="P2447" s="9">
        <f>IFERROR(E2447/L2447,0)</f>
        <v>47.472527472527474</v>
      </c>
      <c r="Q2447" t="str">
        <f t="shared" si="114"/>
        <v>film &amp; video</v>
      </c>
      <c r="R2447" t="str">
        <f t="shared" si="115"/>
        <v>television</v>
      </c>
      <c r="S2447" s="14">
        <f>(((I2447/60)/60)/24)+DATE(1970,1,1)</f>
        <v>42273.190057870372</v>
      </c>
      <c r="T2447" s="14">
        <f t="shared" si="116"/>
        <v>42243.190057870372</v>
      </c>
    </row>
    <row r="2448" spans="1:20" ht="57.6" x14ac:dyDescent="0.3">
      <c r="A2448" s="5">
        <v>2446</v>
      </c>
      <c r="B2448" s="3" t="s">
        <v>2446</v>
      </c>
      <c r="C2448" s="3" t="s">
        <v>6555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182</v>
      </c>
      <c r="M2448" s="5" t="b">
        <v>1</v>
      </c>
      <c r="N2448" s="5" t="s">
        <v>8264</v>
      </c>
      <c r="O2448" s="6">
        <f>E2448/D2448</f>
        <v>1.6798</v>
      </c>
      <c r="P2448" s="9">
        <f>IFERROR(E2448/L2448,0)</f>
        <v>46.14835164835165</v>
      </c>
      <c r="Q2448" t="str">
        <f t="shared" si="114"/>
        <v>film &amp; video</v>
      </c>
      <c r="R2448" t="str">
        <f t="shared" si="115"/>
        <v>television</v>
      </c>
      <c r="S2448" s="14">
        <f>(((I2448/60)/60)/24)+DATE(1970,1,1)</f>
        <v>42700.64434027778</v>
      </c>
      <c r="T2448" s="14">
        <f t="shared" si="116"/>
        <v>42670.602673611109</v>
      </c>
    </row>
    <row r="2449" spans="1:20" ht="57.6" x14ac:dyDescent="0.3">
      <c r="A2449" s="5">
        <v>2447</v>
      </c>
      <c r="B2449" s="3" t="s">
        <v>2447</v>
      </c>
      <c r="C2449" s="3" t="s">
        <v>6556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182</v>
      </c>
      <c r="M2449" s="5" t="b">
        <v>1</v>
      </c>
      <c r="N2449" s="5" t="s">
        <v>8264</v>
      </c>
      <c r="O2449" s="6">
        <f>E2449/D2449</f>
        <v>4.2720000000000002</v>
      </c>
      <c r="P2449" s="9">
        <f>IFERROR(E2449/L2449,0)</f>
        <v>58.681318681318679</v>
      </c>
      <c r="Q2449" t="str">
        <f t="shared" si="114"/>
        <v>film &amp; video</v>
      </c>
      <c r="R2449" t="str">
        <f t="shared" si="115"/>
        <v>television</v>
      </c>
      <c r="S2449" s="14">
        <f>(((I2449/60)/60)/24)+DATE(1970,1,1)</f>
        <v>42686.166666666672</v>
      </c>
      <c r="T2449" s="14">
        <f t="shared" si="116"/>
        <v>42654.469826388886</v>
      </c>
    </row>
    <row r="2450" spans="1:20" ht="43.2" x14ac:dyDescent="0.3">
      <c r="A2450" s="5">
        <v>2448</v>
      </c>
      <c r="B2450" s="3" t="s">
        <v>2448</v>
      </c>
      <c r="C2450" s="3" t="s">
        <v>6557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182</v>
      </c>
      <c r="M2450" s="5" t="b">
        <v>1</v>
      </c>
      <c r="N2450" s="5" t="s">
        <v>8264</v>
      </c>
      <c r="O2450" s="6">
        <f>E2450/D2450</f>
        <v>1.075</v>
      </c>
      <c r="P2450" s="9">
        <f>IFERROR(E2450/L2450,0)</f>
        <v>2.3626373626373627</v>
      </c>
      <c r="Q2450" t="str">
        <f t="shared" si="114"/>
        <v>film &amp; video</v>
      </c>
      <c r="R2450" t="str">
        <f t="shared" si="115"/>
        <v>television</v>
      </c>
      <c r="S2450" s="14">
        <f>(((I2450/60)/60)/24)+DATE(1970,1,1)</f>
        <v>42613.233333333337</v>
      </c>
      <c r="T2450" s="14">
        <f t="shared" si="116"/>
        <v>42607.316122685181</v>
      </c>
    </row>
    <row r="2451" spans="1:20" ht="43.2" x14ac:dyDescent="0.3">
      <c r="A2451" s="5">
        <v>2449</v>
      </c>
      <c r="B2451" s="3" t="s">
        <v>2449</v>
      </c>
      <c r="C2451" s="3" t="s">
        <v>6558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182</v>
      </c>
      <c r="M2451" s="5" t="b">
        <v>1</v>
      </c>
      <c r="N2451" s="5" t="s">
        <v>8264</v>
      </c>
      <c r="O2451" s="6">
        <f>E2451/D2451</f>
        <v>1.08</v>
      </c>
      <c r="P2451" s="9">
        <f>IFERROR(E2451/L2451,0)</f>
        <v>59.340659340659343</v>
      </c>
      <c r="Q2451" t="str">
        <f t="shared" si="114"/>
        <v>film &amp; video</v>
      </c>
      <c r="R2451" t="str">
        <f t="shared" si="115"/>
        <v>television</v>
      </c>
      <c r="S2451" s="14">
        <f>(((I2451/60)/60)/24)+DATE(1970,1,1)</f>
        <v>41973.184201388889</v>
      </c>
      <c r="T2451" s="14">
        <f t="shared" si="116"/>
        <v>41943.142534722225</v>
      </c>
    </row>
    <row r="2452" spans="1:20" ht="43.2" x14ac:dyDescent="0.3">
      <c r="A2452" s="5">
        <v>2450</v>
      </c>
      <c r="B2452" s="3" t="s">
        <v>2450</v>
      </c>
      <c r="C2452" s="3" t="s">
        <v>6559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182</v>
      </c>
      <c r="M2452" s="5" t="b">
        <v>1</v>
      </c>
      <c r="N2452" s="5" t="s">
        <v>8264</v>
      </c>
      <c r="O2452" s="6">
        <f>E2452/D2452</f>
        <v>1.0153353333333335</v>
      </c>
      <c r="P2452" s="9">
        <f>IFERROR(E2452/L2452,0)</f>
        <v>83.681483516483524</v>
      </c>
      <c r="Q2452" t="str">
        <f t="shared" si="114"/>
        <v>film &amp; video</v>
      </c>
      <c r="R2452" t="str">
        <f t="shared" si="115"/>
        <v>television</v>
      </c>
      <c r="S2452" s="14">
        <f>(((I2452/60)/60)/24)+DATE(1970,1,1)</f>
        <v>41940.132638888892</v>
      </c>
      <c r="T2452" s="14">
        <f t="shared" si="116"/>
        <v>41902.07240740741</v>
      </c>
    </row>
    <row r="2453" spans="1:20" ht="43.2" x14ac:dyDescent="0.3">
      <c r="A2453" s="5">
        <v>2451</v>
      </c>
      <c r="B2453" s="3" t="s">
        <v>2451</v>
      </c>
      <c r="C2453" s="3" t="s">
        <v>6560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182</v>
      </c>
      <c r="M2453" s="5" t="b">
        <v>1</v>
      </c>
      <c r="N2453" s="5" t="s">
        <v>8264</v>
      </c>
      <c r="O2453" s="6">
        <f>E2453/D2453</f>
        <v>1.1545000000000001</v>
      </c>
      <c r="P2453" s="9">
        <f>IFERROR(E2453/L2453,0)</f>
        <v>63.434065934065934</v>
      </c>
      <c r="Q2453" t="str">
        <f t="shared" si="114"/>
        <v>film &amp; video</v>
      </c>
      <c r="R2453" t="str">
        <f t="shared" si="115"/>
        <v>television</v>
      </c>
      <c r="S2453" s="14">
        <f>(((I2453/60)/60)/24)+DATE(1970,1,1)</f>
        <v>42799.908449074079</v>
      </c>
      <c r="T2453" s="14">
        <f t="shared" si="116"/>
        <v>42779.908449074079</v>
      </c>
    </row>
    <row r="2454" spans="1:20" ht="43.2" x14ac:dyDescent="0.3">
      <c r="A2454" s="5">
        <v>2452</v>
      </c>
      <c r="B2454" s="3" t="s">
        <v>2452</v>
      </c>
      <c r="C2454" s="3" t="s">
        <v>6561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182</v>
      </c>
      <c r="M2454" s="5" t="b">
        <v>1</v>
      </c>
      <c r="N2454" s="5" t="s">
        <v>8264</v>
      </c>
      <c r="O2454" s="6">
        <f>E2454/D2454</f>
        <v>1.335</v>
      </c>
      <c r="P2454" s="9">
        <f>IFERROR(E2454/L2454,0)</f>
        <v>4.4010989010989015</v>
      </c>
      <c r="Q2454" t="str">
        <f t="shared" si="114"/>
        <v>film &amp; video</v>
      </c>
      <c r="R2454" t="str">
        <f t="shared" si="115"/>
        <v>television</v>
      </c>
      <c r="S2454" s="14">
        <f>(((I2454/60)/60)/24)+DATE(1970,1,1)</f>
        <v>42367.958333333328</v>
      </c>
      <c r="T2454" s="14">
        <f t="shared" si="116"/>
        <v>42338.84375</v>
      </c>
    </row>
    <row r="2455" spans="1:20" ht="43.2" x14ac:dyDescent="0.3">
      <c r="A2455" s="5">
        <v>2453</v>
      </c>
      <c r="B2455" s="3" t="s">
        <v>2453</v>
      </c>
      <c r="C2455" s="3" t="s">
        <v>6562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182</v>
      </c>
      <c r="M2455" s="5" t="b">
        <v>1</v>
      </c>
      <c r="N2455" s="5" t="s">
        <v>8264</v>
      </c>
      <c r="O2455" s="6">
        <f>E2455/D2455</f>
        <v>1.5469999999999999</v>
      </c>
      <c r="P2455" s="9">
        <f>IFERROR(E2455/L2455,0)</f>
        <v>25.5</v>
      </c>
      <c r="Q2455" t="str">
        <f t="shared" si="114"/>
        <v>film &amp; video</v>
      </c>
      <c r="R2455" t="str">
        <f t="shared" si="115"/>
        <v>television</v>
      </c>
      <c r="S2455" s="14">
        <f>(((I2455/60)/60)/24)+DATE(1970,1,1)</f>
        <v>42768.692233796297</v>
      </c>
      <c r="T2455" s="14">
        <f t="shared" si="116"/>
        <v>42738.692233796297</v>
      </c>
    </row>
    <row r="2456" spans="1:20" ht="43.2" x14ac:dyDescent="0.3">
      <c r="A2456" s="5">
        <v>2454</v>
      </c>
      <c r="B2456" s="3" t="s">
        <v>2454</v>
      </c>
      <c r="C2456" s="3" t="s">
        <v>6563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182</v>
      </c>
      <c r="M2456" s="5" t="b">
        <v>1</v>
      </c>
      <c r="N2456" s="5" t="s">
        <v>8264</v>
      </c>
      <c r="O2456" s="6">
        <f>E2456/D2456</f>
        <v>1.0084571428571429</v>
      </c>
      <c r="P2456" s="9">
        <f>IFERROR(E2456/L2456,0)</f>
        <v>193.93406593406593</v>
      </c>
      <c r="Q2456" t="str">
        <f t="shared" si="114"/>
        <v>film &amp; video</v>
      </c>
      <c r="R2456" t="str">
        <f t="shared" si="115"/>
        <v>television</v>
      </c>
      <c r="S2456" s="14">
        <f>(((I2456/60)/60)/24)+DATE(1970,1,1)</f>
        <v>42805.201481481476</v>
      </c>
      <c r="T2456" s="14">
        <f t="shared" si="116"/>
        <v>42770.201481481476</v>
      </c>
    </row>
    <row r="2457" spans="1:20" ht="43.2" x14ac:dyDescent="0.3">
      <c r="A2457" s="5">
        <v>2455</v>
      </c>
      <c r="B2457" s="3" t="s">
        <v>2455</v>
      </c>
      <c r="C2457" s="3" t="s">
        <v>6564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182</v>
      </c>
      <c r="M2457" s="5" t="b">
        <v>1</v>
      </c>
      <c r="N2457" s="5" t="s">
        <v>8264</v>
      </c>
      <c r="O2457" s="6">
        <f>E2457/D2457</f>
        <v>1.82</v>
      </c>
      <c r="P2457" s="9">
        <f>IFERROR(E2457/L2457,0)</f>
        <v>3</v>
      </c>
      <c r="Q2457" t="str">
        <f t="shared" si="114"/>
        <v>film &amp; video</v>
      </c>
      <c r="R2457" t="str">
        <f t="shared" si="115"/>
        <v>television</v>
      </c>
      <c r="S2457" s="14">
        <f>(((I2457/60)/60)/24)+DATE(1970,1,1)</f>
        <v>42480.781828703708</v>
      </c>
      <c r="T2457" s="14">
        <f t="shared" si="116"/>
        <v>42452.781828703708</v>
      </c>
    </row>
    <row r="2458" spans="1:20" ht="43.2" x14ac:dyDescent="0.3">
      <c r="A2458" s="5">
        <v>2456</v>
      </c>
      <c r="B2458" s="3" t="s">
        <v>2456</v>
      </c>
      <c r="C2458" s="3" t="s">
        <v>6565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182</v>
      </c>
      <c r="M2458" s="5" t="b">
        <v>1</v>
      </c>
      <c r="N2458" s="5" t="s">
        <v>8264</v>
      </c>
      <c r="O2458" s="6">
        <f>E2458/D2458</f>
        <v>1.8086666666666666</v>
      </c>
      <c r="P2458" s="9">
        <f>IFERROR(E2458/L2458,0)</f>
        <v>14.906593406593407</v>
      </c>
      <c r="Q2458" t="str">
        <f t="shared" si="114"/>
        <v>film &amp; video</v>
      </c>
      <c r="R2458" t="str">
        <f t="shared" si="115"/>
        <v>television</v>
      </c>
      <c r="S2458" s="14">
        <f>(((I2458/60)/60)/24)+DATE(1970,1,1)</f>
        <v>42791.961099537039</v>
      </c>
      <c r="T2458" s="14">
        <f t="shared" si="116"/>
        <v>42761.961099537039</v>
      </c>
    </row>
    <row r="2459" spans="1:20" ht="43.2" x14ac:dyDescent="0.3">
      <c r="A2459" s="5">
        <v>2457</v>
      </c>
      <c r="B2459" s="3" t="s">
        <v>2457</v>
      </c>
      <c r="C2459" s="3" t="s">
        <v>6566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182</v>
      </c>
      <c r="M2459" s="5" t="b">
        <v>1</v>
      </c>
      <c r="N2459" s="5" t="s">
        <v>8264</v>
      </c>
      <c r="O2459" s="6">
        <f>E2459/D2459</f>
        <v>1.0230434782608695</v>
      </c>
      <c r="P2459" s="9">
        <f>IFERROR(E2459/L2459,0)</f>
        <v>129.28571428571428</v>
      </c>
      <c r="Q2459" t="str">
        <f t="shared" si="114"/>
        <v>film &amp; video</v>
      </c>
      <c r="R2459" t="str">
        <f t="shared" si="115"/>
        <v>television</v>
      </c>
      <c r="S2459" s="14">
        <f>(((I2459/60)/60)/24)+DATE(1970,1,1)</f>
        <v>42453.560833333337</v>
      </c>
      <c r="T2459" s="14">
        <f t="shared" si="116"/>
        <v>42423.602500000001</v>
      </c>
    </row>
    <row r="2460" spans="1:20" ht="57.6" x14ac:dyDescent="0.3">
      <c r="A2460" s="5">
        <v>2458</v>
      </c>
      <c r="B2460" s="3" t="s">
        <v>2458</v>
      </c>
      <c r="C2460" s="3" t="s">
        <v>6567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182</v>
      </c>
      <c r="M2460" s="5" t="b">
        <v>1</v>
      </c>
      <c r="N2460" s="5" t="s">
        <v>8264</v>
      </c>
      <c r="O2460" s="6">
        <f>E2460/D2460</f>
        <v>1.1017999999999999</v>
      </c>
      <c r="P2460" s="9">
        <f>IFERROR(E2460/L2460,0)</f>
        <v>30.26923076923077</v>
      </c>
      <c r="Q2460" t="str">
        <f t="shared" si="114"/>
        <v>film &amp; video</v>
      </c>
      <c r="R2460" t="str">
        <f t="shared" si="115"/>
        <v>television</v>
      </c>
      <c r="S2460" s="14">
        <f>(((I2460/60)/60)/24)+DATE(1970,1,1)</f>
        <v>42530.791666666672</v>
      </c>
      <c r="T2460" s="14">
        <f t="shared" si="116"/>
        <v>42495.871736111112</v>
      </c>
    </row>
    <row r="2461" spans="1:20" ht="57.6" x14ac:dyDescent="0.3">
      <c r="A2461" s="5">
        <v>2459</v>
      </c>
      <c r="B2461" s="3" t="s">
        <v>2459</v>
      </c>
      <c r="C2461" s="3" t="s">
        <v>6568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182</v>
      </c>
      <c r="M2461" s="5" t="b">
        <v>1</v>
      </c>
      <c r="N2461" s="5" t="s">
        <v>8264</v>
      </c>
      <c r="O2461" s="6">
        <f>E2461/D2461</f>
        <v>1.0225</v>
      </c>
      <c r="P2461" s="9">
        <f>IFERROR(E2461/L2461,0)</f>
        <v>168.54395604395606</v>
      </c>
      <c r="Q2461" t="str">
        <f t="shared" si="114"/>
        <v>film &amp; video</v>
      </c>
      <c r="R2461" t="str">
        <f t="shared" si="115"/>
        <v>television</v>
      </c>
      <c r="S2461" s="14">
        <f>(((I2461/60)/60)/24)+DATE(1970,1,1)</f>
        <v>42452.595891203702</v>
      </c>
      <c r="T2461" s="14">
        <f t="shared" si="116"/>
        <v>42407.637557870374</v>
      </c>
    </row>
    <row r="2462" spans="1:20" ht="43.2" x14ac:dyDescent="0.3">
      <c r="A2462" s="5">
        <v>2460</v>
      </c>
      <c r="B2462" s="3" t="s">
        <v>2460</v>
      </c>
      <c r="C2462" s="3" t="s">
        <v>6569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182</v>
      </c>
      <c r="M2462" s="5" t="b">
        <v>1</v>
      </c>
      <c r="N2462" s="5" t="s">
        <v>8264</v>
      </c>
      <c r="O2462" s="6">
        <f>E2462/D2462</f>
        <v>1.0078823529411765</v>
      </c>
      <c r="P2462" s="9">
        <f>IFERROR(E2462/L2462,0)</f>
        <v>47.071428571428569</v>
      </c>
      <c r="Q2462" t="str">
        <f t="shared" si="114"/>
        <v>film &amp; video</v>
      </c>
      <c r="R2462" t="str">
        <f t="shared" si="115"/>
        <v>television</v>
      </c>
      <c r="S2462" s="14">
        <f>(((I2462/60)/60)/24)+DATE(1970,1,1)</f>
        <v>42738.178472222222</v>
      </c>
      <c r="T2462" s="14">
        <f t="shared" si="116"/>
        <v>42704.187118055561</v>
      </c>
    </row>
    <row r="2463" spans="1:20" ht="43.2" x14ac:dyDescent="0.3">
      <c r="A2463" s="5">
        <v>2461</v>
      </c>
      <c r="B2463" s="3" t="s">
        <v>2461</v>
      </c>
      <c r="C2463" s="3" t="s">
        <v>6570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182</v>
      </c>
      <c r="M2463" s="5" t="b">
        <v>1</v>
      </c>
      <c r="N2463" s="5" t="s">
        <v>8264</v>
      </c>
      <c r="O2463" s="6">
        <f>E2463/D2463</f>
        <v>1.038</v>
      </c>
      <c r="P2463" s="9">
        <f>IFERROR(E2463/L2463,0)</f>
        <v>42.774725274725277</v>
      </c>
      <c r="Q2463" t="str">
        <f t="shared" si="114"/>
        <v>film &amp; video</v>
      </c>
      <c r="R2463" t="str">
        <f t="shared" si="115"/>
        <v>television</v>
      </c>
      <c r="S2463" s="14">
        <f>(((I2463/60)/60)/24)+DATE(1970,1,1)</f>
        <v>40817.125</v>
      </c>
      <c r="T2463" s="14">
        <f t="shared" si="116"/>
        <v>40784.012696759259</v>
      </c>
    </row>
    <row r="2464" spans="1:20" ht="43.2" x14ac:dyDescent="0.3">
      <c r="A2464" s="5">
        <v>2462</v>
      </c>
      <c r="B2464" s="3" t="s">
        <v>2462</v>
      </c>
      <c r="C2464" s="3" t="s">
        <v>6571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182</v>
      </c>
      <c r="M2464" s="5" t="b">
        <v>1</v>
      </c>
      <c r="N2464" s="5" t="s">
        <v>8264</v>
      </c>
      <c r="O2464" s="6">
        <f>E2464/D2464</f>
        <v>1.1070833333333334</v>
      </c>
      <c r="P2464" s="9">
        <f>IFERROR(E2464/L2464,0)</f>
        <v>18.248626373626372</v>
      </c>
      <c r="Q2464" t="str">
        <f t="shared" si="114"/>
        <v>film &amp; video</v>
      </c>
      <c r="R2464" t="str">
        <f t="shared" si="115"/>
        <v>television</v>
      </c>
      <c r="S2464" s="14">
        <f>(((I2464/60)/60)/24)+DATE(1970,1,1)</f>
        <v>41109.186296296299</v>
      </c>
      <c r="T2464" s="14">
        <f t="shared" si="116"/>
        <v>41089.186296296299</v>
      </c>
    </row>
    <row r="2465" spans="1:20" x14ac:dyDescent="0.3">
      <c r="A2465" s="5">
        <v>2463</v>
      </c>
      <c r="B2465" s="3" t="s">
        <v>2463</v>
      </c>
      <c r="C2465" s="3" t="s">
        <v>6572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182</v>
      </c>
      <c r="M2465" s="5" t="b">
        <v>1</v>
      </c>
      <c r="N2465" s="5" t="s">
        <v>8264</v>
      </c>
      <c r="O2465" s="6">
        <f>E2465/D2465</f>
        <v>1.1625000000000001</v>
      </c>
      <c r="P2465" s="9">
        <f>IFERROR(E2465/L2465,0)</f>
        <v>12.774725274725276</v>
      </c>
      <c r="Q2465" t="str">
        <f t="shared" si="114"/>
        <v>film &amp; video</v>
      </c>
      <c r="R2465" t="str">
        <f t="shared" si="115"/>
        <v>television</v>
      </c>
      <c r="S2465" s="14">
        <f>(((I2465/60)/60)/24)+DATE(1970,1,1)</f>
        <v>41380.791666666664</v>
      </c>
      <c r="T2465" s="14">
        <f t="shared" si="116"/>
        <v>41341.111400462964</v>
      </c>
    </row>
    <row r="2466" spans="1:20" ht="43.2" x14ac:dyDescent="0.3">
      <c r="A2466" s="5">
        <v>2464</v>
      </c>
      <c r="B2466" s="3" t="s">
        <v>2464</v>
      </c>
      <c r="C2466" s="3" t="s">
        <v>6573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182</v>
      </c>
      <c r="M2466" s="5" t="b">
        <v>1</v>
      </c>
      <c r="N2466" s="5" t="s">
        <v>8264</v>
      </c>
      <c r="O2466" s="6">
        <f>E2466/D2466</f>
        <v>1.111</v>
      </c>
      <c r="P2466" s="9">
        <f>IFERROR(E2466/L2466,0)</f>
        <v>12.208791208791208</v>
      </c>
      <c r="Q2466" t="str">
        <f t="shared" si="114"/>
        <v>film &amp; video</v>
      </c>
      <c r="R2466" t="str">
        <f t="shared" si="115"/>
        <v>television</v>
      </c>
      <c r="S2466" s="14">
        <f>(((I2466/60)/60)/24)+DATE(1970,1,1)</f>
        <v>42277.811805555553</v>
      </c>
      <c r="T2466" s="14">
        <f t="shared" si="116"/>
        <v>42248.90042824074</v>
      </c>
    </row>
    <row r="2467" spans="1:20" ht="28.8" x14ac:dyDescent="0.3">
      <c r="A2467" s="5">
        <v>2465</v>
      </c>
      <c r="B2467" s="3" t="s">
        <v>2465</v>
      </c>
      <c r="C2467" s="3" t="s">
        <v>6574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182</v>
      </c>
      <c r="M2467" s="5" t="b">
        <v>1</v>
      </c>
      <c r="N2467" s="5" t="s">
        <v>8264</v>
      </c>
      <c r="O2467" s="6">
        <f>E2467/D2467</f>
        <v>1.8014285714285714</v>
      </c>
      <c r="P2467" s="9">
        <f>IFERROR(E2467/L2467,0)</f>
        <v>6.9285714285714288</v>
      </c>
      <c r="Q2467" t="str">
        <f t="shared" si="114"/>
        <v>film &amp; video</v>
      </c>
      <c r="R2467" t="str">
        <f t="shared" si="115"/>
        <v>television</v>
      </c>
      <c r="S2467" s="14">
        <f>(((I2467/60)/60)/24)+DATE(1970,1,1)</f>
        <v>41175.719305555554</v>
      </c>
      <c r="T2467" s="14">
        <f t="shared" si="116"/>
        <v>41145.719305555554</v>
      </c>
    </row>
    <row r="2468" spans="1:20" ht="43.2" x14ac:dyDescent="0.3">
      <c r="A2468" s="5">
        <v>2466</v>
      </c>
      <c r="B2468" s="3" t="s">
        <v>2466</v>
      </c>
      <c r="C2468" s="3" t="s">
        <v>6575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182</v>
      </c>
      <c r="M2468" s="5" t="b">
        <v>1</v>
      </c>
      <c r="N2468" s="5" t="s">
        <v>8264</v>
      </c>
      <c r="O2468" s="6">
        <f>E2468/D2468</f>
        <v>1</v>
      </c>
      <c r="P2468" s="9">
        <f>IFERROR(E2468/L2468,0)</f>
        <v>13.736263736263735</v>
      </c>
      <c r="Q2468" t="str">
        <f t="shared" si="114"/>
        <v>film &amp; video</v>
      </c>
      <c r="R2468" t="str">
        <f t="shared" si="115"/>
        <v>television</v>
      </c>
      <c r="S2468" s="14">
        <f>(((I2468/60)/60)/24)+DATE(1970,1,1)</f>
        <v>41403.102465277778</v>
      </c>
      <c r="T2468" s="14">
        <f t="shared" si="116"/>
        <v>41373.102465277778</v>
      </c>
    </row>
    <row r="2469" spans="1:20" ht="43.2" x14ac:dyDescent="0.3">
      <c r="A2469" s="5">
        <v>2467</v>
      </c>
      <c r="B2469" s="3" t="s">
        <v>2467</v>
      </c>
      <c r="C2469" s="3" t="s">
        <v>6576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182</v>
      </c>
      <c r="M2469" s="5" t="b">
        <v>1</v>
      </c>
      <c r="N2469" s="5" t="s">
        <v>8264</v>
      </c>
      <c r="O2469" s="6">
        <f>E2469/D2469</f>
        <v>1.1850000000000001</v>
      </c>
      <c r="P2469" s="9">
        <f>IFERROR(E2469/L2469,0)</f>
        <v>6.5109890109890109</v>
      </c>
      <c r="Q2469" t="str">
        <f t="shared" si="114"/>
        <v>film &amp; video</v>
      </c>
      <c r="R2469" t="str">
        <f t="shared" si="115"/>
        <v>television</v>
      </c>
      <c r="S2469" s="14">
        <f>(((I2469/60)/60)/24)+DATE(1970,1,1)</f>
        <v>41039.708333333336</v>
      </c>
      <c r="T2469" s="14">
        <f t="shared" si="116"/>
        <v>41025.874201388891</v>
      </c>
    </row>
    <row r="2470" spans="1:20" ht="43.2" x14ac:dyDescent="0.3">
      <c r="A2470" s="5">
        <v>2468</v>
      </c>
      <c r="B2470" s="3" t="s">
        <v>2468</v>
      </c>
      <c r="C2470" s="3" t="s">
        <v>6577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182</v>
      </c>
      <c r="M2470" s="5" t="b">
        <v>1</v>
      </c>
      <c r="N2470" s="5" t="s">
        <v>8264</v>
      </c>
      <c r="O2470" s="6">
        <f>E2470/D2470</f>
        <v>1.0721700000000001</v>
      </c>
      <c r="P2470" s="9">
        <f>IFERROR(E2470/L2470,0)</f>
        <v>11.782087912087913</v>
      </c>
      <c r="Q2470" t="str">
        <f t="shared" si="114"/>
        <v>film &amp; video</v>
      </c>
      <c r="R2470" t="str">
        <f t="shared" si="115"/>
        <v>television</v>
      </c>
      <c r="S2470" s="14">
        <f>(((I2470/60)/60)/24)+DATE(1970,1,1)</f>
        <v>41210.208333333336</v>
      </c>
      <c r="T2470" s="14">
        <f t="shared" si="116"/>
        <v>41174.154178240737</v>
      </c>
    </row>
    <row r="2471" spans="1:20" ht="43.2" x14ac:dyDescent="0.3">
      <c r="A2471" s="5">
        <v>2469</v>
      </c>
      <c r="B2471" s="3" t="s">
        <v>2469</v>
      </c>
      <c r="C2471" s="3" t="s">
        <v>6578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182</v>
      </c>
      <c r="M2471" s="5" t="b">
        <v>1</v>
      </c>
      <c r="N2471" s="5" t="s">
        <v>8264</v>
      </c>
      <c r="O2471" s="6">
        <f>E2471/D2471</f>
        <v>1.1366666666666667</v>
      </c>
      <c r="P2471" s="9">
        <f>IFERROR(E2471/L2471,0)</f>
        <v>7.4945054945054945</v>
      </c>
      <c r="Q2471" t="str">
        <f t="shared" si="114"/>
        <v>film &amp; video</v>
      </c>
      <c r="R2471" t="str">
        <f t="shared" si="115"/>
        <v>television</v>
      </c>
      <c r="S2471" s="14">
        <f>(((I2471/60)/60)/24)+DATE(1970,1,1)</f>
        <v>40582.429733796293</v>
      </c>
      <c r="T2471" s="14">
        <f t="shared" si="116"/>
        <v>40557.429733796293</v>
      </c>
    </row>
    <row r="2472" spans="1:20" ht="43.2" x14ac:dyDescent="0.3">
      <c r="A2472" s="5">
        <v>2470</v>
      </c>
      <c r="B2472" s="3" t="s">
        <v>2470</v>
      </c>
      <c r="C2472" s="3" t="s">
        <v>6579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182</v>
      </c>
      <c r="M2472" s="5" t="b">
        <v>1</v>
      </c>
      <c r="N2472" s="5" t="s">
        <v>8264</v>
      </c>
      <c r="O2472" s="6">
        <f>E2472/D2472</f>
        <v>1.0316400000000001</v>
      </c>
      <c r="P2472" s="9">
        <f>IFERROR(E2472/L2472,0)</f>
        <v>5.6683516483516492</v>
      </c>
      <c r="Q2472" t="str">
        <f t="shared" si="114"/>
        <v>film &amp; video</v>
      </c>
      <c r="R2472" t="str">
        <f t="shared" si="115"/>
        <v>television</v>
      </c>
      <c r="S2472" s="14">
        <f>(((I2472/60)/60)/24)+DATE(1970,1,1)</f>
        <v>41053.07471064815</v>
      </c>
      <c r="T2472" s="14">
        <f t="shared" si="116"/>
        <v>41023.07471064815</v>
      </c>
    </row>
    <row r="2473" spans="1:20" ht="57.6" x14ac:dyDescent="0.3">
      <c r="A2473" s="5">
        <v>2471</v>
      </c>
      <c r="B2473" s="3" t="s">
        <v>2471</v>
      </c>
      <c r="C2473" s="3" t="s">
        <v>6580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182</v>
      </c>
      <c r="M2473" s="5" t="b">
        <v>1</v>
      </c>
      <c r="N2473" s="5" t="s">
        <v>8264</v>
      </c>
      <c r="O2473" s="6">
        <f>E2473/D2473</f>
        <v>1.28</v>
      </c>
      <c r="P2473" s="9">
        <f>IFERROR(E2473/L2473,0)</f>
        <v>3.5164835164835164</v>
      </c>
      <c r="Q2473" t="str">
        <f t="shared" si="114"/>
        <v>film &amp; video</v>
      </c>
      <c r="R2473" t="str">
        <f t="shared" si="115"/>
        <v>television</v>
      </c>
      <c r="S2473" s="14">
        <f>(((I2473/60)/60)/24)+DATE(1970,1,1)</f>
        <v>40933.992962962962</v>
      </c>
      <c r="T2473" s="14">
        <f t="shared" si="116"/>
        <v>40893.992962962962</v>
      </c>
    </row>
    <row r="2474" spans="1:20" ht="57.6" x14ac:dyDescent="0.3">
      <c r="A2474" s="5">
        <v>2472</v>
      </c>
      <c r="B2474" s="3" t="s">
        <v>2472</v>
      </c>
      <c r="C2474" s="3" t="s">
        <v>6581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182</v>
      </c>
      <c r="M2474" s="5" t="b">
        <v>1</v>
      </c>
      <c r="N2474" s="5" t="s">
        <v>8264</v>
      </c>
      <c r="O2474" s="6">
        <f>E2474/D2474</f>
        <v>1.3576026666666667</v>
      </c>
      <c r="P2474" s="9">
        <f>IFERROR(E2474/L2474,0)</f>
        <v>55.945164835164839</v>
      </c>
      <c r="Q2474" t="str">
        <f t="shared" si="114"/>
        <v>film &amp; video</v>
      </c>
      <c r="R2474" t="str">
        <f t="shared" si="115"/>
        <v>television</v>
      </c>
      <c r="S2474" s="14">
        <f>(((I2474/60)/60)/24)+DATE(1970,1,1)</f>
        <v>40425.043749999997</v>
      </c>
      <c r="T2474" s="14">
        <f t="shared" si="116"/>
        <v>40354.11550925926</v>
      </c>
    </row>
    <row r="2475" spans="1:20" ht="43.2" x14ac:dyDescent="0.3">
      <c r="A2475" s="5">
        <v>2473</v>
      </c>
      <c r="B2475" s="3" t="s">
        <v>2473</v>
      </c>
      <c r="C2475" s="3" t="s">
        <v>6582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182</v>
      </c>
      <c r="M2475" s="5" t="b">
        <v>1</v>
      </c>
      <c r="N2475" s="5" t="s">
        <v>8264</v>
      </c>
      <c r="O2475" s="6">
        <f>E2475/D2475</f>
        <v>1</v>
      </c>
      <c r="P2475" s="9">
        <f>IFERROR(E2475/L2475,0)</f>
        <v>10.989010989010989</v>
      </c>
      <c r="Q2475" t="str">
        <f t="shared" si="114"/>
        <v>film &amp; video</v>
      </c>
      <c r="R2475" t="str">
        <f t="shared" si="115"/>
        <v>television</v>
      </c>
      <c r="S2475" s="14">
        <f>(((I2475/60)/60)/24)+DATE(1970,1,1)</f>
        <v>41223.790150462963</v>
      </c>
      <c r="T2475" s="14">
        <f t="shared" si="116"/>
        <v>41193.748483796298</v>
      </c>
    </row>
    <row r="2476" spans="1:20" ht="57.6" x14ac:dyDescent="0.3">
      <c r="A2476" s="5">
        <v>2474</v>
      </c>
      <c r="B2476" s="3" t="s">
        <v>2474</v>
      </c>
      <c r="C2476" s="3" t="s">
        <v>6583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182</v>
      </c>
      <c r="M2476" s="5" t="b">
        <v>1</v>
      </c>
      <c r="N2476" s="5" t="s">
        <v>8264</v>
      </c>
      <c r="O2476" s="6">
        <f>E2476/D2476</f>
        <v>1.0000360000000001</v>
      </c>
      <c r="P2476" s="9">
        <f>IFERROR(E2476/L2476,0)</f>
        <v>27.473516483516484</v>
      </c>
      <c r="Q2476" t="str">
        <f t="shared" si="114"/>
        <v>film &amp; video</v>
      </c>
      <c r="R2476" t="str">
        <f t="shared" si="115"/>
        <v>television</v>
      </c>
      <c r="S2476" s="14">
        <f>(((I2476/60)/60)/24)+DATE(1970,1,1)</f>
        <v>40462.011296296296</v>
      </c>
      <c r="T2476" s="14">
        <f t="shared" si="116"/>
        <v>40417.011296296296</v>
      </c>
    </row>
    <row r="2477" spans="1:20" ht="28.8" x14ac:dyDescent="0.3">
      <c r="A2477" s="5">
        <v>2475</v>
      </c>
      <c r="B2477" s="3" t="s">
        <v>2475</v>
      </c>
      <c r="C2477" s="3" t="s">
        <v>6584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182</v>
      </c>
      <c r="M2477" s="5" t="b">
        <v>1</v>
      </c>
      <c r="N2477" s="5" t="s">
        <v>8264</v>
      </c>
      <c r="O2477" s="6">
        <f>E2477/D2477</f>
        <v>1.0471999999999999</v>
      </c>
      <c r="P2477" s="9">
        <f>IFERROR(E2477/L2477,0)</f>
        <v>14.384615384615385</v>
      </c>
      <c r="Q2477" t="str">
        <f t="shared" si="114"/>
        <v>film &amp; video</v>
      </c>
      <c r="R2477" t="str">
        <f t="shared" si="115"/>
        <v>television</v>
      </c>
      <c r="S2477" s="14">
        <f>(((I2477/60)/60)/24)+DATE(1970,1,1)</f>
        <v>40369.916666666664</v>
      </c>
      <c r="T2477" s="14">
        <f t="shared" si="116"/>
        <v>40310.287673611114</v>
      </c>
    </row>
    <row r="2478" spans="1:20" ht="43.2" x14ac:dyDescent="0.3">
      <c r="A2478" s="5">
        <v>2476</v>
      </c>
      <c r="B2478" s="3" t="s">
        <v>2476</v>
      </c>
      <c r="C2478" s="3" t="s">
        <v>6585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182</v>
      </c>
      <c r="M2478" s="5" t="b">
        <v>1</v>
      </c>
      <c r="N2478" s="5" t="s">
        <v>8264</v>
      </c>
      <c r="O2478" s="6">
        <f>E2478/D2478</f>
        <v>1.050225</v>
      </c>
      <c r="P2478" s="9">
        <f>IFERROR(E2478/L2478,0)</f>
        <v>18.465494505494505</v>
      </c>
      <c r="Q2478" t="str">
        <f t="shared" si="114"/>
        <v>film &amp; video</v>
      </c>
      <c r="R2478" t="str">
        <f t="shared" si="115"/>
        <v>television</v>
      </c>
      <c r="S2478" s="14">
        <f>(((I2478/60)/60)/24)+DATE(1970,1,1)</f>
        <v>41946.370023148149</v>
      </c>
      <c r="T2478" s="14">
        <f t="shared" si="116"/>
        <v>41913.328356481477</v>
      </c>
    </row>
    <row r="2479" spans="1:20" ht="28.8" x14ac:dyDescent="0.3">
      <c r="A2479" s="5">
        <v>2477</v>
      </c>
      <c r="B2479" s="3" t="s">
        <v>823</v>
      </c>
      <c r="C2479" s="3" t="s">
        <v>6586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182</v>
      </c>
      <c r="M2479" s="5" t="b">
        <v>1</v>
      </c>
      <c r="N2479" s="5" t="s">
        <v>8264</v>
      </c>
      <c r="O2479" s="6">
        <f>E2479/D2479</f>
        <v>1.7133333333333334</v>
      </c>
      <c r="P2479" s="9">
        <f>IFERROR(E2479/L2479,0)</f>
        <v>7.0604395604395602</v>
      </c>
      <c r="Q2479" t="str">
        <f t="shared" si="114"/>
        <v>film &amp; video</v>
      </c>
      <c r="R2479" t="str">
        <f t="shared" si="115"/>
        <v>television</v>
      </c>
      <c r="S2479" s="14">
        <f>(((I2479/60)/60)/24)+DATE(1970,1,1)</f>
        <v>41133.691493055558</v>
      </c>
      <c r="T2479" s="14">
        <f t="shared" si="116"/>
        <v>41088.691493055558</v>
      </c>
    </row>
    <row r="2480" spans="1:20" ht="43.2" x14ac:dyDescent="0.3">
      <c r="A2480" s="5">
        <v>2478</v>
      </c>
      <c r="B2480" s="3" t="s">
        <v>2477</v>
      </c>
      <c r="C2480" s="3" t="s">
        <v>6587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182</v>
      </c>
      <c r="M2480" s="5" t="b">
        <v>1</v>
      </c>
      <c r="N2480" s="5" t="s">
        <v>8264</v>
      </c>
      <c r="O2480" s="6">
        <f>E2480/D2480</f>
        <v>1.2749999999999999</v>
      </c>
      <c r="P2480" s="9">
        <f>IFERROR(E2480/L2480,0)</f>
        <v>56.043956043956044</v>
      </c>
      <c r="Q2480" t="str">
        <f t="shared" si="114"/>
        <v>film &amp; video</v>
      </c>
      <c r="R2480" t="str">
        <f t="shared" si="115"/>
        <v>television</v>
      </c>
      <c r="S2480" s="14">
        <f>(((I2480/60)/60)/24)+DATE(1970,1,1)</f>
        <v>41287.950381944444</v>
      </c>
      <c r="T2480" s="14">
        <f t="shared" si="116"/>
        <v>41257.950381944444</v>
      </c>
    </row>
    <row r="2481" spans="1:20" ht="28.8" x14ac:dyDescent="0.3">
      <c r="A2481" s="5">
        <v>2479</v>
      </c>
      <c r="B2481" s="3" t="s">
        <v>2478</v>
      </c>
      <c r="C2481" s="3" t="s">
        <v>6588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182</v>
      </c>
      <c r="M2481" s="5" t="b">
        <v>1</v>
      </c>
      <c r="N2481" s="5" t="s">
        <v>8264</v>
      </c>
      <c r="O2481" s="6">
        <f>E2481/D2481</f>
        <v>1.3344333333333334</v>
      </c>
      <c r="P2481" s="9">
        <f>IFERROR(E2481/L2481,0)</f>
        <v>2.1996153846153845</v>
      </c>
      <c r="Q2481" t="str">
        <f t="shared" si="114"/>
        <v>film &amp; video</v>
      </c>
      <c r="R2481" t="str">
        <f t="shared" si="115"/>
        <v>television</v>
      </c>
      <c r="S2481" s="14">
        <f>(((I2481/60)/60)/24)+DATE(1970,1,1)</f>
        <v>41118.083333333336</v>
      </c>
      <c r="T2481" s="14">
        <f t="shared" si="116"/>
        <v>41107.726782407408</v>
      </c>
    </row>
    <row r="2482" spans="1:20" ht="43.2" x14ac:dyDescent="0.3">
      <c r="A2482" s="5">
        <v>2480</v>
      </c>
      <c r="B2482" s="3" t="s">
        <v>2479</v>
      </c>
      <c r="C2482" s="3" t="s">
        <v>6589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182</v>
      </c>
      <c r="M2482" s="5" t="b">
        <v>1</v>
      </c>
      <c r="N2482" s="5" t="s">
        <v>8264</v>
      </c>
      <c r="O2482" s="6">
        <f>E2482/D2482</f>
        <v>1</v>
      </c>
      <c r="P2482" s="9">
        <f>IFERROR(E2482/L2482,0)</f>
        <v>10.989010989010989</v>
      </c>
      <c r="Q2482" t="str">
        <f t="shared" si="114"/>
        <v>film &amp; video</v>
      </c>
      <c r="R2482" t="str">
        <f t="shared" si="115"/>
        <v>television</v>
      </c>
      <c r="S2482" s="14">
        <f>(((I2482/60)/60)/24)+DATE(1970,1,1)</f>
        <v>42287.936157407406</v>
      </c>
      <c r="T2482" s="14">
        <f t="shared" si="116"/>
        <v>42227.936157407406</v>
      </c>
    </row>
    <row r="2483" spans="1:20" ht="43.2" x14ac:dyDescent="0.3">
      <c r="A2483" s="5">
        <v>2481</v>
      </c>
      <c r="B2483" s="3" t="s">
        <v>2480</v>
      </c>
      <c r="C2483" s="3" t="s">
        <v>6590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182</v>
      </c>
      <c r="M2483" s="5" t="b">
        <v>1</v>
      </c>
      <c r="N2483" s="5" t="s">
        <v>8264</v>
      </c>
      <c r="O2483" s="6">
        <f>E2483/D2483</f>
        <v>1.1291099999999998</v>
      </c>
      <c r="P2483" s="9">
        <f>IFERROR(E2483/L2483,0)</f>
        <v>24.815604395604392</v>
      </c>
      <c r="Q2483" t="str">
        <f t="shared" si="114"/>
        <v>film &amp; video</v>
      </c>
      <c r="R2483" t="str">
        <f t="shared" si="115"/>
        <v>television</v>
      </c>
      <c r="S2483" s="14">
        <f>(((I2483/60)/60)/24)+DATE(1970,1,1)</f>
        <v>41029.645925925928</v>
      </c>
      <c r="T2483" s="14">
        <f t="shared" si="116"/>
        <v>40999.645925925928</v>
      </c>
    </row>
    <row r="2484" spans="1:20" ht="43.2" x14ac:dyDescent="0.3">
      <c r="A2484" s="5">
        <v>2482</v>
      </c>
      <c r="B2484" s="3" t="s">
        <v>2481</v>
      </c>
      <c r="C2484" s="3" t="s">
        <v>6591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182</v>
      </c>
      <c r="M2484" s="5" t="b">
        <v>1</v>
      </c>
      <c r="N2484" s="5" t="s">
        <v>8264</v>
      </c>
      <c r="O2484" s="6">
        <f>E2484/D2484</f>
        <v>1.0009999999999999</v>
      </c>
      <c r="P2484" s="9">
        <f>IFERROR(E2484/L2484,0)</f>
        <v>5.5</v>
      </c>
      <c r="Q2484" t="str">
        <f t="shared" si="114"/>
        <v>film &amp; video</v>
      </c>
      <c r="R2484" t="str">
        <f t="shared" si="115"/>
        <v>television</v>
      </c>
      <c r="S2484" s="14">
        <f>(((I2484/60)/60)/24)+DATE(1970,1,1)</f>
        <v>40756.782210648147</v>
      </c>
      <c r="T2484" s="14">
        <f t="shared" si="116"/>
        <v>40711.782210648147</v>
      </c>
    </row>
    <row r="2485" spans="1:20" ht="43.2" x14ac:dyDescent="0.3">
      <c r="A2485" s="5">
        <v>2483</v>
      </c>
      <c r="B2485" s="3" t="s">
        <v>2482</v>
      </c>
      <c r="C2485" s="3" t="s">
        <v>6592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182</v>
      </c>
      <c r="M2485" s="5" t="b">
        <v>1</v>
      </c>
      <c r="N2485" s="5" t="s">
        <v>8264</v>
      </c>
      <c r="O2485" s="6">
        <f>E2485/D2485</f>
        <v>1.1372727272727272</v>
      </c>
      <c r="P2485" s="9">
        <f>IFERROR(E2485/L2485,0)</f>
        <v>6.8736263736263732</v>
      </c>
      <c r="Q2485" t="str">
        <f t="shared" si="114"/>
        <v>film &amp; video</v>
      </c>
      <c r="R2485" t="str">
        <f t="shared" si="115"/>
        <v>television</v>
      </c>
      <c r="S2485" s="14">
        <f>(((I2485/60)/60)/24)+DATE(1970,1,1)</f>
        <v>41030.708368055559</v>
      </c>
      <c r="T2485" s="14">
        <f t="shared" si="116"/>
        <v>40970.750034722223</v>
      </c>
    </row>
    <row r="2486" spans="1:20" ht="57.6" x14ac:dyDescent="0.3">
      <c r="A2486" s="5">
        <v>2484</v>
      </c>
      <c r="B2486" s="3" t="s">
        <v>2483</v>
      </c>
      <c r="C2486" s="3" t="s">
        <v>6593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182</v>
      </c>
      <c r="M2486" s="5" t="b">
        <v>1</v>
      </c>
      <c r="N2486" s="5" t="s">
        <v>8264</v>
      </c>
      <c r="O2486" s="6">
        <f>E2486/D2486</f>
        <v>1.1931742857142855</v>
      </c>
      <c r="P2486" s="9">
        <f>IFERROR(E2486/L2486,0)</f>
        <v>22.94565934065934</v>
      </c>
      <c r="Q2486" t="str">
        <f t="shared" si="114"/>
        <v>film &amp; video</v>
      </c>
      <c r="R2486" t="str">
        <f t="shared" si="115"/>
        <v>television</v>
      </c>
      <c r="S2486" s="14">
        <f>(((I2486/60)/60)/24)+DATE(1970,1,1)</f>
        <v>40801.916701388887</v>
      </c>
      <c r="T2486" s="14">
        <f t="shared" si="116"/>
        <v>40771.916701388887</v>
      </c>
    </row>
    <row r="2487" spans="1:20" ht="43.2" x14ac:dyDescent="0.3">
      <c r="A2487" s="5">
        <v>2485</v>
      </c>
      <c r="B2487" s="3" t="s">
        <v>2484</v>
      </c>
      <c r="C2487" s="3" t="s">
        <v>6594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182</v>
      </c>
      <c r="M2487" s="5" t="b">
        <v>1</v>
      </c>
      <c r="N2487" s="5" t="s">
        <v>8264</v>
      </c>
      <c r="O2487" s="6">
        <f>E2487/D2487</f>
        <v>1.0325</v>
      </c>
      <c r="P2487" s="9">
        <f>IFERROR(E2487/L2487,0)</f>
        <v>11.346153846153847</v>
      </c>
      <c r="Q2487" t="str">
        <f t="shared" si="114"/>
        <v>film &amp; video</v>
      </c>
      <c r="R2487" t="str">
        <f t="shared" si="115"/>
        <v>television</v>
      </c>
      <c r="S2487" s="14">
        <f>(((I2487/60)/60)/24)+DATE(1970,1,1)</f>
        <v>40828.998599537037</v>
      </c>
      <c r="T2487" s="14">
        <f t="shared" si="116"/>
        <v>40793.998599537037</v>
      </c>
    </row>
    <row r="2488" spans="1:20" ht="43.2" x14ac:dyDescent="0.3">
      <c r="A2488" s="5">
        <v>2486</v>
      </c>
      <c r="B2488" s="3" t="s">
        <v>2485</v>
      </c>
      <c r="C2488" s="3" t="s">
        <v>6595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182</v>
      </c>
      <c r="M2488" s="5" t="b">
        <v>1</v>
      </c>
      <c r="N2488" s="5" t="s">
        <v>8264</v>
      </c>
      <c r="O2488" s="6">
        <f>E2488/D2488</f>
        <v>2.6566666666666667</v>
      </c>
      <c r="P2488" s="9">
        <f>IFERROR(E2488/L2488,0)</f>
        <v>4.3791208791208796</v>
      </c>
      <c r="Q2488" t="str">
        <f t="shared" si="114"/>
        <v>film &amp; video</v>
      </c>
      <c r="R2488" t="str">
        <f t="shared" si="115"/>
        <v>television</v>
      </c>
      <c r="S2488" s="14">
        <f>(((I2488/60)/60)/24)+DATE(1970,1,1)</f>
        <v>41021.708055555559</v>
      </c>
      <c r="T2488" s="14">
        <f t="shared" si="116"/>
        <v>40991.708055555559</v>
      </c>
    </row>
    <row r="2489" spans="1:20" ht="43.2" x14ac:dyDescent="0.3">
      <c r="A2489" s="5">
        <v>2487</v>
      </c>
      <c r="B2489" s="3" t="s">
        <v>2486</v>
      </c>
      <c r="C2489" s="3" t="s">
        <v>6596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182</v>
      </c>
      <c r="M2489" s="5" t="b">
        <v>1</v>
      </c>
      <c r="N2489" s="5" t="s">
        <v>8264</v>
      </c>
      <c r="O2489" s="6">
        <f>E2489/D2489</f>
        <v>1.0005066666666667</v>
      </c>
      <c r="P2489" s="9">
        <f>IFERROR(E2489/L2489,0)</f>
        <v>8.2459340659340654</v>
      </c>
      <c r="Q2489" t="str">
        <f t="shared" si="114"/>
        <v>film &amp; video</v>
      </c>
      <c r="R2489" t="str">
        <f t="shared" si="115"/>
        <v>television</v>
      </c>
      <c r="S2489" s="14">
        <f>(((I2489/60)/60)/24)+DATE(1970,1,1)</f>
        <v>41056.083298611113</v>
      </c>
      <c r="T2489" s="14">
        <f t="shared" si="116"/>
        <v>41026.083298611113</v>
      </c>
    </row>
    <row r="2490" spans="1:20" ht="57.6" x14ac:dyDescent="0.3">
      <c r="A2490" s="5">
        <v>2488</v>
      </c>
      <c r="B2490" s="3" t="s">
        <v>2487</v>
      </c>
      <c r="C2490" s="3" t="s">
        <v>6597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182</v>
      </c>
      <c r="M2490" s="5" t="b">
        <v>1</v>
      </c>
      <c r="N2490" s="5" t="s">
        <v>8264</v>
      </c>
      <c r="O2490" s="6">
        <f>E2490/D2490</f>
        <v>1.0669999999999999</v>
      </c>
      <c r="P2490" s="9">
        <f>IFERROR(E2490/L2490,0)</f>
        <v>17.587912087912088</v>
      </c>
      <c r="Q2490" t="str">
        <f t="shared" si="114"/>
        <v>film &amp; video</v>
      </c>
      <c r="R2490" t="str">
        <f t="shared" si="115"/>
        <v>television</v>
      </c>
      <c r="S2490" s="14">
        <f>(((I2490/60)/60)/24)+DATE(1970,1,1)</f>
        <v>40863.674861111111</v>
      </c>
      <c r="T2490" s="14">
        <f t="shared" si="116"/>
        <v>40833.633194444446</v>
      </c>
    </row>
    <row r="2491" spans="1:20" ht="43.2" x14ac:dyDescent="0.3">
      <c r="A2491" s="5">
        <v>2489</v>
      </c>
      <c r="B2491" s="3" t="s">
        <v>2488</v>
      </c>
      <c r="C2491" s="3" t="s">
        <v>6598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182</v>
      </c>
      <c r="M2491" s="5" t="b">
        <v>1</v>
      </c>
      <c r="N2491" s="5" t="s">
        <v>8264</v>
      </c>
      <c r="O2491" s="6">
        <f>E2491/D2491</f>
        <v>1.3367142857142857</v>
      </c>
      <c r="P2491" s="9">
        <f>IFERROR(E2491/L2491,0)</f>
        <v>25.706043956043956</v>
      </c>
      <c r="Q2491" t="str">
        <f t="shared" si="114"/>
        <v>film &amp; video</v>
      </c>
      <c r="R2491" t="str">
        <f t="shared" si="115"/>
        <v>television</v>
      </c>
      <c r="S2491" s="14">
        <f>(((I2491/60)/60)/24)+DATE(1970,1,1)</f>
        <v>41403.690266203703</v>
      </c>
      <c r="T2491" s="14">
        <f t="shared" si="116"/>
        <v>41373.690266203703</v>
      </c>
    </row>
    <row r="2492" spans="1:20" ht="43.2" x14ac:dyDescent="0.3">
      <c r="A2492" s="5">
        <v>2490</v>
      </c>
      <c r="B2492" s="3" t="s">
        <v>2489</v>
      </c>
      <c r="C2492" s="3" t="s">
        <v>6599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182</v>
      </c>
      <c r="M2492" s="5" t="b">
        <v>1</v>
      </c>
      <c r="N2492" s="5" t="s">
        <v>8264</v>
      </c>
      <c r="O2492" s="6">
        <f>E2492/D2492</f>
        <v>1.214</v>
      </c>
      <c r="P2492" s="9">
        <f>IFERROR(E2492/L2492,0)</f>
        <v>3.3351648351648353</v>
      </c>
      <c r="Q2492" t="str">
        <f t="shared" si="114"/>
        <v>film &amp; video</v>
      </c>
      <c r="R2492" t="str">
        <f t="shared" si="115"/>
        <v>television</v>
      </c>
      <c r="S2492" s="14">
        <f>(((I2492/60)/60)/24)+DATE(1970,1,1)</f>
        <v>41083.227731481478</v>
      </c>
      <c r="T2492" s="14">
        <f t="shared" si="116"/>
        <v>41023.227731481478</v>
      </c>
    </row>
    <row r="2493" spans="1:20" ht="43.2" x14ac:dyDescent="0.3">
      <c r="A2493" s="5">
        <v>2491</v>
      </c>
      <c r="B2493" s="3" t="s">
        <v>2490</v>
      </c>
      <c r="C2493" s="3" t="s">
        <v>6600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182</v>
      </c>
      <c r="M2493" s="5" t="b">
        <v>1</v>
      </c>
      <c r="N2493" s="5" t="s">
        <v>8264</v>
      </c>
      <c r="O2493" s="6">
        <f>E2493/D2493</f>
        <v>1.032</v>
      </c>
      <c r="P2493" s="9">
        <f>IFERROR(E2493/L2493,0)</f>
        <v>2.8351648351648353</v>
      </c>
      <c r="Q2493" t="str">
        <f t="shared" si="114"/>
        <v>film &amp; video</v>
      </c>
      <c r="R2493" t="str">
        <f t="shared" si="115"/>
        <v>television</v>
      </c>
      <c r="S2493" s="14">
        <f>(((I2493/60)/60)/24)+DATE(1970,1,1)</f>
        <v>40559.07708333333</v>
      </c>
      <c r="T2493" s="14">
        <f t="shared" si="116"/>
        <v>40542.839282407411</v>
      </c>
    </row>
    <row r="2494" spans="1:20" ht="28.8" x14ac:dyDescent="0.3">
      <c r="A2494" s="5">
        <v>2492</v>
      </c>
      <c r="B2494" s="3" t="s">
        <v>2491</v>
      </c>
      <c r="C2494" s="3" t="s">
        <v>6601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182</v>
      </c>
      <c r="M2494" s="5" t="b">
        <v>1</v>
      </c>
      <c r="N2494" s="5" t="s">
        <v>8264</v>
      </c>
      <c r="O2494" s="6">
        <f>E2494/D2494</f>
        <v>1.25</v>
      </c>
      <c r="P2494" s="9">
        <f>IFERROR(E2494/L2494,0)</f>
        <v>4.1208791208791204</v>
      </c>
      <c r="Q2494" t="str">
        <f t="shared" si="114"/>
        <v>film &amp; video</v>
      </c>
      <c r="R2494" t="str">
        <f t="shared" si="115"/>
        <v>television</v>
      </c>
      <c r="S2494" s="14">
        <f>(((I2494/60)/60)/24)+DATE(1970,1,1)</f>
        <v>41076.415972222225</v>
      </c>
      <c r="T2494" s="14">
        <f t="shared" si="116"/>
        <v>41024.985972222225</v>
      </c>
    </row>
    <row r="2495" spans="1:20" ht="43.2" x14ac:dyDescent="0.3">
      <c r="A2495" s="5">
        <v>2493</v>
      </c>
      <c r="B2495" s="3" t="s">
        <v>2492</v>
      </c>
      <c r="C2495" s="3" t="s">
        <v>6602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182</v>
      </c>
      <c r="M2495" s="5" t="b">
        <v>1</v>
      </c>
      <c r="N2495" s="5" t="s">
        <v>8264</v>
      </c>
      <c r="O2495" s="6">
        <f>E2495/D2495</f>
        <v>1.2869999999999999</v>
      </c>
      <c r="P2495" s="9">
        <f>IFERROR(E2495/L2495,0)</f>
        <v>141.42857142857142</v>
      </c>
      <c r="Q2495" t="str">
        <f t="shared" si="114"/>
        <v>film &amp; video</v>
      </c>
      <c r="R2495" t="str">
        <f t="shared" si="115"/>
        <v>television</v>
      </c>
      <c r="S2495" s="14">
        <f>(((I2495/60)/60)/24)+DATE(1970,1,1)</f>
        <v>41393.168287037035</v>
      </c>
      <c r="T2495" s="14">
        <f t="shared" si="116"/>
        <v>41348.168287037035</v>
      </c>
    </row>
    <row r="2496" spans="1:20" ht="43.2" x14ac:dyDescent="0.3">
      <c r="A2496" s="5">
        <v>2494</v>
      </c>
      <c r="B2496" s="3" t="s">
        <v>2493</v>
      </c>
      <c r="C2496" s="3" t="s">
        <v>6603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182</v>
      </c>
      <c r="M2496" s="5" t="b">
        <v>1</v>
      </c>
      <c r="N2496" s="5" t="s">
        <v>8264</v>
      </c>
      <c r="O2496" s="6">
        <f>E2496/D2496</f>
        <v>1.0100533333333332</v>
      </c>
      <c r="P2496" s="9">
        <f>IFERROR(E2496/L2496,0)</f>
        <v>8.3246153846153845</v>
      </c>
      <c r="Q2496" t="str">
        <f t="shared" si="114"/>
        <v>film &amp; video</v>
      </c>
      <c r="R2496" t="str">
        <f t="shared" si="115"/>
        <v>television</v>
      </c>
      <c r="S2496" s="14">
        <f>(((I2496/60)/60)/24)+DATE(1970,1,1)</f>
        <v>41052.645185185182</v>
      </c>
      <c r="T2496" s="14">
        <f t="shared" si="116"/>
        <v>41022.645185185182</v>
      </c>
    </row>
    <row r="2497" spans="1:20" ht="43.2" x14ac:dyDescent="0.3">
      <c r="A2497" s="5">
        <v>2495</v>
      </c>
      <c r="B2497" s="3" t="s">
        <v>2494</v>
      </c>
      <c r="C2497" s="3" t="s">
        <v>6604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182</v>
      </c>
      <c r="M2497" s="5" t="b">
        <v>1</v>
      </c>
      <c r="N2497" s="5" t="s">
        <v>8264</v>
      </c>
      <c r="O2497" s="6">
        <f>E2497/D2497</f>
        <v>1.2753666666666665</v>
      </c>
      <c r="P2497" s="9">
        <f>IFERROR(E2497/L2497,0)</f>
        <v>10.511263736263736</v>
      </c>
      <c r="Q2497" t="str">
        <f t="shared" si="114"/>
        <v>film &amp; video</v>
      </c>
      <c r="R2497" t="str">
        <f t="shared" si="115"/>
        <v>television</v>
      </c>
      <c r="S2497" s="14">
        <f>(((I2497/60)/60)/24)+DATE(1970,1,1)</f>
        <v>41066.946469907409</v>
      </c>
      <c r="T2497" s="14">
        <f t="shared" si="116"/>
        <v>41036.946469907409</v>
      </c>
    </row>
    <row r="2498" spans="1:20" ht="28.8" x14ac:dyDescent="0.3">
      <c r="A2498" s="5">
        <v>2496</v>
      </c>
      <c r="B2498" s="3" t="s">
        <v>2495</v>
      </c>
      <c r="C2498" s="3" t="s">
        <v>6605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182</v>
      </c>
      <c r="M2498" s="5" t="b">
        <v>1</v>
      </c>
      <c r="N2498" s="5" t="s">
        <v>8264</v>
      </c>
      <c r="O2498" s="6">
        <f>E2498/D2498</f>
        <v>1</v>
      </c>
      <c r="P2498" s="9">
        <f>IFERROR(E2498/L2498,0)</f>
        <v>32.967032967032964</v>
      </c>
      <c r="Q2498" t="str">
        <f t="shared" si="114"/>
        <v>film &amp; video</v>
      </c>
      <c r="R2498" t="str">
        <f t="shared" si="115"/>
        <v>television</v>
      </c>
      <c r="S2498" s="14">
        <f>(((I2498/60)/60)/24)+DATE(1970,1,1)</f>
        <v>41362.954768518517</v>
      </c>
      <c r="T2498" s="14">
        <f t="shared" si="116"/>
        <v>41327.996435185189</v>
      </c>
    </row>
    <row r="2499" spans="1:20" ht="43.2" x14ac:dyDescent="0.3">
      <c r="A2499" s="5">
        <v>2497</v>
      </c>
      <c r="B2499" s="3" t="s">
        <v>2496</v>
      </c>
      <c r="C2499" s="3" t="s">
        <v>6606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182</v>
      </c>
      <c r="M2499" s="5" t="b">
        <v>1</v>
      </c>
      <c r="N2499" s="5" t="s">
        <v>8264</v>
      </c>
      <c r="O2499" s="6">
        <f>E2499/D2499</f>
        <v>1.127715</v>
      </c>
      <c r="P2499" s="9">
        <f>IFERROR(E2499/L2499,0)</f>
        <v>24.784945054945052</v>
      </c>
      <c r="Q2499" t="str">
        <f t="shared" ref="Q2499:Q2562" si="117">LEFT(N2499, SEARCH("/",N2499)-1)</f>
        <v>film &amp; video</v>
      </c>
      <c r="R2499" t="str">
        <f t="shared" ref="R2499:R2562" si="118">RIGHT(N2499, LEN(N2499)-SEARCH("/", N2499))</f>
        <v>television</v>
      </c>
      <c r="S2499" s="14">
        <f>(((I2499/60)/60)/24)+DATE(1970,1,1)</f>
        <v>40760.878912037035</v>
      </c>
      <c r="T2499" s="14">
        <f t="shared" ref="T2499:T2562" si="119">(((J2499/60)/60)/24)+DATE(1970,1,1)</f>
        <v>40730.878912037035</v>
      </c>
    </row>
    <row r="2500" spans="1:20" ht="43.2" x14ac:dyDescent="0.3">
      <c r="A2500" s="5">
        <v>2498</v>
      </c>
      <c r="B2500" s="3" t="s">
        <v>2497</v>
      </c>
      <c r="C2500" s="3" t="s">
        <v>6607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182</v>
      </c>
      <c r="M2500" s="5" t="b">
        <v>1</v>
      </c>
      <c r="N2500" s="5" t="s">
        <v>8264</v>
      </c>
      <c r="O2500" s="6">
        <f>E2500/D2500</f>
        <v>1.056</v>
      </c>
      <c r="P2500" s="9">
        <f>IFERROR(E2500/L2500,0)</f>
        <v>5.802197802197802</v>
      </c>
      <c r="Q2500" t="str">
        <f t="shared" si="117"/>
        <v>film &amp; video</v>
      </c>
      <c r="R2500" t="str">
        <f t="shared" si="118"/>
        <v>television</v>
      </c>
      <c r="S2500" s="14">
        <f>(((I2500/60)/60)/24)+DATE(1970,1,1)</f>
        <v>42031.967442129629</v>
      </c>
      <c r="T2500" s="14">
        <f t="shared" si="119"/>
        <v>42017.967442129629</v>
      </c>
    </row>
    <row r="2501" spans="1:20" ht="43.2" x14ac:dyDescent="0.3">
      <c r="A2501" s="5">
        <v>2499</v>
      </c>
      <c r="B2501" s="3" t="s">
        <v>2498</v>
      </c>
      <c r="C2501" s="3" t="s">
        <v>6608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182</v>
      </c>
      <c r="M2501" s="5" t="b">
        <v>1</v>
      </c>
      <c r="N2501" s="5" t="s">
        <v>8264</v>
      </c>
      <c r="O2501" s="6">
        <f>E2501/D2501</f>
        <v>2.0262500000000001</v>
      </c>
      <c r="P2501" s="9">
        <f>IFERROR(E2501/L2501,0)</f>
        <v>44.532967032967036</v>
      </c>
      <c r="Q2501" t="str">
        <f t="shared" si="117"/>
        <v>film &amp; video</v>
      </c>
      <c r="R2501" t="str">
        <f t="shared" si="118"/>
        <v>television</v>
      </c>
      <c r="S2501" s="14">
        <f>(((I2501/60)/60)/24)+DATE(1970,1,1)</f>
        <v>41274.75</v>
      </c>
      <c r="T2501" s="14">
        <f t="shared" si="119"/>
        <v>41226.648576388885</v>
      </c>
    </row>
    <row r="2502" spans="1:20" ht="43.2" x14ac:dyDescent="0.3">
      <c r="A2502" s="5">
        <v>2500</v>
      </c>
      <c r="B2502" s="3" t="s">
        <v>2499</v>
      </c>
      <c r="C2502" s="3" t="s">
        <v>6609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182</v>
      </c>
      <c r="M2502" s="5" t="b">
        <v>1</v>
      </c>
      <c r="N2502" s="5" t="s">
        <v>8264</v>
      </c>
      <c r="O2502" s="6">
        <f>E2502/D2502</f>
        <v>1.1333333333333333</v>
      </c>
      <c r="P2502" s="9">
        <f>IFERROR(E2502/L2502,0)</f>
        <v>3.7362637362637363</v>
      </c>
      <c r="Q2502" t="str">
        <f t="shared" si="117"/>
        <v>film &amp; video</v>
      </c>
      <c r="R2502" t="str">
        <f t="shared" si="118"/>
        <v>television</v>
      </c>
      <c r="S2502" s="14">
        <f>(((I2502/60)/60)/24)+DATE(1970,1,1)</f>
        <v>41083.772858796299</v>
      </c>
      <c r="T2502" s="14">
        <f t="shared" si="119"/>
        <v>41053.772858796299</v>
      </c>
    </row>
    <row r="2503" spans="1:20" ht="43.2" x14ac:dyDescent="0.3">
      <c r="A2503" s="5">
        <v>2501</v>
      </c>
      <c r="B2503" s="3" t="s">
        <v>2500</v>
      </c>
      <c r="C2503" s="3" t="s">
        <v>6610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182</v>
      </c>
      <c r="M2503" s="5" t="b">
        <v>1</v>
      </c>
      <c r="N2503" s="5" t="s">
        <v>8264</v>
      </c>
      <c r="O2503" s="6">
        <f>E2503/D2503</f>
        <v>2.5545454545454545E-2</v>
      </c>
      <c r="P2503" s="9">
        <f>IFERROR(E2503/L2503,0)</f>
        <v>1.543956043956044</v>
      </c>
      <c r="Q2503" t="str">
        <f t="shared" si="117"/>
        <v>film &amp; video</v>
      </c>
      <c r="R2503" t="str">
        <f t="shared" si="118"/>
        <v>television</v>
      </c>
      <c r="S2503" s="14">
        <f>(((I2503/60)/60)/24)+DATE(1970,1,1)</f>
        <v>42274.776666666665</v>
      </c>
      <c r="T2503" s="14">
        <f t="shared" si="119"/>
        <v>42244.776666666665</v>
      </c>
    </row>
    <row r="2504" spans="1:20" ht="57.6" x14ac:dyDescent="0.3">
      <c r="A2504" s="5">
        <v>2502</v>
      </c>
      <c r="B2504" s="3" t="s">
        <v>2501</v>
      </c>
      <c r="C2504" s="3" t="s">
        <v>6611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182</v>
      </c>
      <c r="M2504" s="5" t="b">
        <v>1</v>
      </c>
      <c r="N2504" s="5" t="s">
        <v>8264</v>
      </c>
      <c r="O2504" s="6">
        <f>E2504/D2504</f>
        <v>7.8181818181818181E-4</v>
      </c>
      <c r="P2504" s="9">
        <f>IFERROR(E2504/L2504,0)</f>
        <v>0.47252747252747251</v>
      </c>
      <c r="Q2504" t="str">
        <f t="shared" si="117"/>
        <v>film &amp; video</v>
      </c>
      <c r="R2504" t="str">
        <f t="shared" si="118"/>
        <v>television</v>
      </c>
      <c r="S2504" s="14">
        <f>(((I2504/60)/60)/24)+DATE(1970,1,1)</f>
        <v>41903.825439814813</v>
      </c>
      <c r="T2504" s="14">
        <f t="shared" si="119"/>
        <v>41858.825439814813</v>
      </c>
    </row>
    <row r="2505" spans="1:20" ht="43.2" x14ac:dyDescent="0.3">
      <c r="A2505" s="5">
        <v>2503</v>
      </c>
      <c r="B2505" s="3" t="s">
        <v>2502</v>
      </c>
      <c r="C2505" s="3" t="s">
        <v>6612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182</v>
      </c>
      <c r="M2505" s="5" t="b">
        <v>1</v>
      </c>
      <c r="N2505" s="5" t="s">
        <v>8264</v>
      </c>
      <c r="O2505" s="6">
        <f>E2505/D2505</f>
        <v>0</v>
      </c>
      <c r="P2505" s="9">
        <f>IFERROR(E2505/L2505,0)</f>
        <v>0</v>
      </c>
      <c r="Q2505" t="str">
        <f t="shared" si="117"/>
        <v>film &amp; video</v>
      </c>
      <c r="R2505" t="str">
        <f t="shared" si="118"/>
        <v>television</v>
      </c>
      <c r="S2505" s="14">
        <f>(((I2505/60)/60)/24)+DATE(1970,1,1)</f>
        <v>42528.879166666666</v>
      </c>
      <c r="T2505" s="14">
        <f t="shared" si="119"/>
        <v>42498.899398148147</v>
      </c>
    </row>
    <row r="2506" spans="1:20" ht="28.8" x14ac:dyDescent="0.3">
      <c r="A2506" s="5">
        <v>2504</v>
      </c>
      <c r="B2506" s="3" t="s">
        <v>2503</v>
      </c>
      <c r="C2506" s="3" t="s">
        <v>6613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182</v>
      </c>
      <c r="M2506" s="5" t="b">
        <v>1</v>
      </c>
      <c r="N2506" s="5" t="s">
        <v>8264</v>
      </c>
      <c r="O2506" s="6">
        <f>E2506/D2506</f>
        <v>0</v>
      </c>
      <c r="P2506" s="9">
        <f>IFERROR(E2506/L2506,0)</f>
        <v>0</v>
      </c>
      <c r="Q2506" t="str">
        <f t="shared" si="117"/>
        <v>film &amp; video</v>
      </c>
      <c r="R2506" t="str">
        <f t="shared" si="118"/>
        <v>television</v>
      </c>
      <c r="S2506" s="14">
        <f>(((I2506/60)/60)/24)+DATE(1970,1,1)</f>
        <v>41958.057106481487</v>
      </c>
      <c r="T2506" s="14">
        <f t="shared" si="119"/>
        <v>41928.015439814815</v>
      </c>
    </row>
    <row r="2507" spans="1:20" ht="57.6" x14ac:dyDescent="0.3">
      <c r="A2507" s="5">
        <v>2505</v>
      </c>
      <c r="B2507" s="3" t="s">
        <v>2504</v>
      </c>
      <c r="C2507" s="3" t="s">
        <v>6614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182</v>
      </c>
      <c r="M2507" s="5" t="b">
        <v>1</v>
      </c>
      <c r="N2507" s="5" t="s">
        <v>8264</v>
      </c>
      <c r="O2507" s="6">
        <f>E2507/D2507</f>
        <v>0</v>
      </c>
      <c r="P2507" s="9">
        <f>IFERROR(E2507/L2507,0)</f>
        <v>0</v>
      </c>
      <c r="Q2507" t="str">
        <f t="shared" si="117"/>
        <v>film &amp; video</v>
      </c>
      <c r="R2507" t="str">
        <f t="shared" si="118"/>
        <v>television</v>
      </c>
      <c r="S2507" s="14">
        <f>(((I2507/60)/60)/24)+DATE(1970,1,1)</f>
        <v>42077.014074074075</v>
      </c>
      <c r="T2507" s="14">
        <f t="shared" si="119"/>
        <v>42047.05574074074</v>
      </c>
    </row>
    <row r="2508" spans="1:20" ht="43.2" x14ac:dyDescent="0.3">
      <c r="A2508" s="5">
        <v>2506</v>
      </c>
      <c r="B2508" s="3" t="s">
        <v>2505</v>
      </c>
      <c r="C2508" s="3" t="s">
        <v>6615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182</v>
      </c>
      <c r="M2508" s="5" t="b">
        <v>1</v>
      </c>
      <c r="N2508" s="5" t="s">
        <v>8264</v>
      </c>
      <c r="O2508" s="6">
        <f>E2508/D2508</f>
        <v>6.0000000000000001E-3</v>
      </c>
      <c r="P2508" s="9">
        <f>IFERROR(E2508/L2508,0)</f>
        <v>0.16483516483516483</v>
      </c>
      <c r="Q2508" t="str">
        <f t="shared" si="117"/>
        <v>film &amp; video</v>
      </c>
      <c r="R2508" t="str">
        <f t="shared" si="118"/>
        <v>television</v>
      </c>
      <c r="S2508" s="14">
        <f>(((I2508/60)/60)/24)+DATE(1970,1,1)</f>
        <v>42280.875</v>
      </c>
      <c r="T2508" s="14">
        <f t="shared" si="119"/>
        <v>42258.297094907408</v>
      </c>
    </row>
    <row r="2509" spans="1:20" x14ac:dyDescent="0.3">
      <c r="A2509" s="5">
        <v>2507</v>
      </c>
      <c r="B2509" s="3" t="s">
        <v>2506</v>
      </c>
      <c r="C2509" s="3" t="s">
        <v>6616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182</v>
      </c>
      <c r="M2509" s="5" t="b">
        <v>1</v>
      </c>
      <c r="N2509" s="5" t="s">
        <v>8264</v>
      </c>
      <c r="O2509" s="6">
        <f>E2509/D2509</f>
        <v>0</v>
      </c>
      <c r="P2509" s="9">
        <f>IFERROR(E2509/L2509,0)</f>
        <v>0</v>
      </c>
      <c r="Q2509" t="str">
        <f t="shared" si="117"/>
        <v>film &amp; video</v>
      </c>
      <c r="R2509" t="str">
        <f t="shared" si="118"/>
        <v>television</v>
      </c>
      <c r="S2509" s="14">
        <f>(((I2509/60)/60)/24)+DATE(1970,1,1)</f>
        <v>42135.072962962964</v>
      </c>
      <c r="T2509" s="14">
        <f t="shared" si="119"/>
        <v>42105.072962962964</v>
      </c>
    </row>
    <row r="2510" spans="1:20" ht="43.2" x14ac:dyDescent="0.3">
      <c r="A2510" s="5">
        <v>2508</v>
      </c>
      <c r="B2510" s="3" t="s">
        <v>2507</v>
      </c>
      <c r="C2510" s="3" t="s">
        <v>6617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182</v>
      </c>
      <c r="M2510" s="5" t="b">
        <v>1</v>
      </c>
      <c r="N2510" s="5" t="s">
        <v>8264</v>
      </c>
      <c r="O2510" s="6">
        <f>E2510/D2510</f>
        <v>0</v>
      </c>
      <c r="P2510" s="9">
        <f>IFERROR(E2510/L2510,0)</f>
        <v>0</v>
      </c>
      <c r="Q2510" t="str">
        <f t="shared" si="117"/>
        <v>film &amp; video</v>
      </c>
      <c r="R2510" t="str">
        <f t="shared" si="118"/>
        <v>television</v>
      </c>
      <c r="S2510" s="14">
        <f>(((I2510/60)/60)/24)+DATE(1970,1,1)</f>
        <v>41865.951782407406</v>
      </c>
      <c r="T2510" s="14">
        <f t="shared" si="119"/>
        <v>41835.951782407406</v>
      </c>
    </row>
    <row r="2511" spans="1:20" ht="43.2" x14ac:dyDescent="0.3">
      <c r="A2511" s="5">
        <v>2509</v>
      </c>
      <c r="B2511" s="3" t="s">
        <v>2508</v>
      </c>
      <c r="C2511" s="3" t="s">
        <v>6618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182</v>
      </c>
      <c r="M2511" s="5" t="b">
        <v>1</v>
      </c>
      <c r="N2511" s="5" t="s">
        <v>8264</v>
      </c>
      <c r="O2511" s="6">
        <f>E2511/D2511</f>
        <v>1.0526315789473684E-2</v>
      </c>
      <c r="P2511" s="9">
        <f>IFERROR(E2511/L2511,0)</f>
        <v>5.4945054945054945</v>
      </c>
      <c r="Q2511" t="str">
        <f t="shared" si="117"/>
        <v>film &amp; video</v>
      </c>
      <c r="R2511" t="str">
        <f t="shared" si="118"/>
        <v>television</v>
      </c>
      <c r="S2511" s="14">
        <f>(((I2511/60)/60)/24)+DATE(1970,1,1)</f>
        <v>42114.767928240741</v>
      </c>
      <c r="T2511" s="14">
        <f t="shared" si="119"/>
        <v>42058.809594907405</v>
      </c>
    </row>
    <row r="2512" spans="1:20" ht="43.2" x14ac:dyDescent="0.3">
      <c r="A2512" s="5">
        <v>2510</v>
      </c>
      <c r="B2512" s="3" t="s">
        <v>2509</v>
      </c>
      <c r="C2512" s="3" t="s">
        <v>6619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182</v>
      </c>
      <c r="M2512" s="5" t="b">
        <v>1</v>
      </c>
      <c r="N2512" s="5" t="s">
        <v>8264</v>
      </c>
      <c r="O2512" s="6">
        <f>E2512/D2512</f>
        <v>1.5E-3</v>
      </c>
      <c r="P2512" s="9">
        <f>IFERROR(E2512/L2512,0)</f>
        <v>0.41208791208791207</v>
      </c>
      <c r="Q2512" t="str">
        <f t="shared" si="117"/>
        <v>film &amp; video</v>
      </c>
      <c r="R2512" t="str">
        <f t="shared" si="118"/>
        <v>television</v>
      </c>
      <c r="S2512" s="14">
        <f>(((I2512/60)/60)/24)+DATE(1970,1,1)</f>
        <v>42138.997361111105</v>
      </c>
      <c r="T2512" s="14">
        <f t="shared" si="119"/>
        <v>42078.997361111105</v>
      </c>
    </row>
    <row r="2513" spans="1:20" ht="43.2" x14ac:dyDescent="0.3">
      <c r="A2513" s="5">
        <v>2511</v>
      </c>
      <c r="B2513" s="3" t="s">
        <v>2510</v>
      </c>
      <c r="C2513" s="3" t="s">
        <v>6620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182</v>
      </c>
      <c r="M2513" s="5" t="b">
        <v>1</v>
      </c>
      <c r="N2513" s="5" t="s">
        <v>8264</v>
      </c>
      <c r="O2513" s="6">
        <f>E2513/D2513</f>
        <v>0</v>
      </c>
      <c r="P2513" s="9">
        <f>IFERROR(E2513/L2513,0)</f>
        <v>0</v>
      </c>
      <c r="Q2513" t="str">
        <f t="shared" si="117"/>
        <v>film &amp; video</v>
      </c>
      <c r="R2513" t="str">
        <f t="shared" si="118"/>
        <v>television</v>
      </c>
      <c r="S2513" s="14">
        <f>(((I2513/60)/60)/24)+DATE(1970,1,1)</f>
        <v>42401.446909722217</v>
      </c>
      <c r="T2513" s="14">
        <f t="shared" si="119"/>
        <v>42371.446909722217</v>
      </c>
    </row>
    <row r="2514" spans="1:20" ht="43.2" x14ac:dyDescent="0.3">
      <c r="A2514" s="5">
        <v>2512</v>
      </c>
      <c r="B2514" s="3" t="s">
        <v>2511</v>
      </c>
      <c r="C2514" s="3" t="s">
        <v>6621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182</v>
      </c>
      <c r="M2514" s="5" t="b">
        <v>1</v>
      </c>
      <c r="N2514" s="5" t="s">
        <v>8264</v>
      </c>
      <c r="O2514" s="6">
        <f>E2514/D2514</f>
        <v>0</v>
      </c>
      <c r="P2514" s="9">
        <f>IFERROR(E2514/L2514,0)</f>
        <v>0</v>
      </c>
      <c r="Q2514" t="str">
        <f t="shared" si="117"/>
        <v>film &amp; video</v>
      </c>
      <c r="R2514" t="str">
        <f t="shared" si="118"/>
        <v>television</v>
      </c>
      <c r="S2514" s="14">
        <f>(((I2514/60)/60)/24)+DATE(1970,1,1)</f>
        <v>41986.876863425925</v>
      </c>
      <c r="T2514" s="14">
        <f t="shared" si="119"/>
        <v>41971.876863425925</v>
      </c>
    </row>
    <row r="2515" spans="1:20" ht="57.6" x14ac:dyDescent="0.3">
      <c r="A2515" s="5">
        <v>2513</v>
      </c>
      <c r="B2515" s="3" t="s">
        <v>2512</v>
      </c>
      <c r="C2515" s="3" t="s">
        <v>6622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182</v>
      </c>
      <c r="M2515" s="5" t="b">
        <v>1</v>
      </c>
      <c r="N2515" s="5" t="s">
        <v>8264</v>
      </c>
      <c r="O2515" s="6">
        <f>E2515/D2515</f>
        <v>0</v>
      </c>
      <c r="P2515" s="9">
        <f>IFERROR(E2515/L2515,0)</f>
        <v>0</v>
      </c>
      <c r="Q2515" t="str">
        <f t="shared" si="117"/>
        <v>film &amp; video</v>
      </c>
      <c r="R2515" t="str">
        <f t="shared" si="118"/>
        <v>television</v>
      </c>
      <c r="S2515" s="14">
        <f>(((I2515/60)/60)/24)+DATE(1970,1,1)</f>
        <v>42792.00681712963</v>
      </c>
      <c r="T2515" s="14">
        <f t="shared" si="119"/>
        <v>42732.00681712963</v>
      </c>
    </row>
    <row r="2516" spans="1:20" ht="43.2" x14ac:dyDescent="0.3">
      <c r="A2516" s="5">
        <v>2514</v>
      </c>
      <c r="B2516" s="3" t="s">
        <v>2513</v>
      </c>
      <c r="C2516" s="3" t="s">
        <v>6623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182</v>
      </c>
      <c r="M2516" s="5" t="b">
        <v>1</v>
      </c>
      <c r="N2516" s="5" t="s">
        <v>8264</v>
      </c>
      <c r="O2516" s="6">
        <f>E2516/D2516</f>
        <v>1.7500000000000002E-2</v>
      </c>
      <c r="P2516" s="9">
        <f>IFERROR(E2516/L2516,0)</f>
        <v>1.1538461538461537</v>
      </c>
      <c r="Q2516" t="str">
        <f t="shared" si="117"/>
        <v>film &amp; video</v>
      </c>
      <c r="R2516" t="str">
        <f t="shared" si="118"/>
        <v>television</v>
      </c>
      <c r="S2516" s="14">
        <f>(((I2516/60)/60)/24)+DATE(1970,1,1)</f>
        <v>41871.389780092592</v>
      </c>
      <c r="T2516" s="14">
        <f t="shared" si="119"/>
        <v>41854.389780092592</v>
      </c>
    </row>
    <row r="2517" spans="1:20" ht="43.2" x14ac:dyDescent="0.3">
      <c r="A2517" s="5">
        <v>2515</v>
      </c>
      <c r="B2517" s="3" t="s">
        <v>2514</v>
      </c>
      <c r="C2517" s="3" t="s">
        <v>6624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182</v>
      </c>
      <c r="M2517" s="5" t="b">
        <v>1</v>
      </c>
      <c r="N2517" s="5" t="s">
        <v>8264</v>
      </c>
      <c r="O2517" s="6">
        <f>E2517/D2517</f>
        <v>0.186</v>
      </c>
      <c r="P2517" s="9">
        <f>IFERROR(E2517/L2517,0)</f>
        <v>5.1098901098901095</v>
      </c>
      <c r="Q2517" t="str">
        <f t="shared" si="117"/>
        <v>film &amp; video</v>
      </c>
      <c r="R2517" t="str">
        <f t="shared" si="118"/>
        <v>television</v>
      </c>
      <c r="S2517" s="14">
        <f>(((I2517/60)/60)/24)+DATE(1970,1,1)</f>
        <v>42057.839733796296</v>
      </c>
      <c r="T2517" s="14">
        <f t="shared" si="119"/>
        <v>42027.839733796296</v>
      </c>
    </row>
    <row r="2518" spans="1:20" ht="43.2" x14ac:dyDescent="0.3">
      <c r="A2518" s="5">
        <v>2516</v>
      </c>
      <c r="B2518" s="3" t="s">
        <v>2515</v>
      </c>
      <c r="C2518" s="3" t="s">
        <v>6625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182</v>
      </c>
      <c r="M2518" s="5" t="b">
        <v>1</v>
      </c>
      <c r="N2518" s="5" t="s">
        <v>8264</v>
      </c>
      <c r="O2518" s="6">
        <f>E2518/D2518</f>
        <v>0</v>
      </c>
      <c r="P2518" s="9">
        <f>IFERROR(E2518/L2518,0)</f>
        <v>0</v>
      </c>
      <c r="Q2518" t="str">
        <f t="shared" si="117"/>
        <v>film &amp; video</v>
      </c>
      <c r="R2518" t="str">
        <f t="shared" si="118"/>
        <v>television</v>
      </c>
      <c r="S2518" s="14">
        <f>(((I2518/60)/60)/24)+DATE(1970,1,1)</f>
        <v>41972.6950462963</v>
      </c>
      <c r="T2518" s="14">
        <f t="shared" si="119"/>
        <v>41942.653379629628</v>
      </c>
    </row>
    <row r="2519" spans="1:20" ht="43.2" x14ac:dyDescent="0.3">
      <c r="A2519" s="5">
        <v>2517</v>
      </c>
      <c r="B2519" s="3" t="s">
        <v>2516</v>
      </c>
      <c r="C2519" s="3" t="s">
        <v>6626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182</v>
      </c>
      <c r="M2519" s="5" t="b">
        <v>1</v>
      </c>
      <c r="N2519" s="5" t="s">
        <v>8264</v>
      </c>
      <c r="O2519" s="6">
        <f>E2519/D2519</f>
        <v>9.8166666666666666E-2</v>
      </c>
      <c r="P2519" s="9">
        <f>IFERROR(E2519/L2519,0)</f>
        <v>9.708791208791208</v>
      </c>
      <c r="Q2519" t="str">
        <f t="shared" si="117"/>
        <v>film &amp; video</v>
      </c>
      <c r="R2519" t="str">
        <f t="shared" si="118"/>
        <v>television</v>
      </c>
      <c r="S2519" s="14">
        <f>(((I2519/60)/60)/24)+DATE(1970,1,1)</f>
        <v>42082.760763888888</v>
      </c>
      <c r="T2519" s="14">
        <f t="shared" si="119"/>
        <v>42052.802430555559</v>
      </c>
    </row>
    <row r="2520" spans="1:20" ht="43.2" x14ac:dyDescent="0.3">
      <c r="A2520" s="5">
        <v>2518</v>
      </c>
      <c r="B2520" s="3" t="s">
        <v>2517</v>
      </c>
      <c r="C2520" s="3" t="s">
        <v>6627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182</v>
      </c>
      <c r="M2520" s="5" t="b">
        <v>1</v>
      </c>
      <c r="N2520" s="5" t="s">
        <v>8264</v>
      </c>
      <c r="O2520" s="6">
        <f>E2520/D2520</f>
        <v>0</v>
      </c>
      <c r="P2520" s="9">
        <f>IFERROR(E2520/L2520,0)</f>
        <v>0</v>
      </c>
      <c r="Q2520" t="str">
        <f t="shared" si="117"/>
        <v>film &amp; video</v>
      </c>
      <c r="R2520" t="str">
        <f t="shared" si="118"/>
        <v>television</v>
      </c>
      <c r="S2520" s="14">
        <f>(((I2520/60)/60)/24)+DATE(1970,1,1)</f>
        <v>41956.722546296296</v>
      </c>
      <c r="T2520" s="14">
        <f t="shared" si="119"/>
        <v>41926.680879629632</v>
      </c>
    </row>
    <row r="2521" spans="1:20" ht="28.8" x14ac:dyDescent="0.3">
      <c r="A2521" s="5">
        <v>2519</v>
      </c>
      <c r="B2521" s="3" t="s">
        <v>2518</v>
      </c>
      <c r="C2521" s="3" t="s">
        <v>6628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182</v>
      </c>
      <c r="M2521" s="5" t="b">
        <v>1</v>
      </c>
      <c r="N2521" s="5" t="s">
        <v>8264</v>
      </c>
      <c r="O2521" s="6">
        <f>E2521/D2521</f>
        <v>4.3333333333333331E-4</v>
      </c>
      <c r="P2521" s="9">
        <f>IFERROR(E2521/L2521,0)</f>
        <v>0.35714285714285715</v>
      </c>
      <c r="Q2521" t="str">
        <f t="shared" si="117"/>
        <v>film &amp; video</v>
      </c>
      <c r="R2521" t="str">
        <f t="shared" si="118"/>
        <v>television</v>
      </c>
      <c r="S2521" s="14">
        <f>(((I2521/60)/60)/24)+DATE(1970,1,1)</f>
        <v>41839.155138888891</v>
      </c>
      <c r="T2521" s="14">
        <f t="shared" si="119"/>
        <v>41809.155138888891</v>
      </c>
    </row>
    <row r="2522" spans="1:20" ht="43.2" x14ac:dyDescent="0.3">
      <c r="A2522" s="5">
        <v>2520</v>
      </c>
      <c r="B2522" s="3" t="s">
        <v>2519</v>
      </c>
      <c r="C2522" s="3" t="s">
        <v>6629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182</v>
      </c>
      <c r="M2522" s="5" t="b">
        <v>1</v>
      </c>
      <c r="N2522" s="5" t="s">
        <v>8264</v>
      </c>
      <c r="O2522" s="6">
        <f>E2522/D2522</f>
        <v>0</v>
      </c>
      <c r="P2522" s="9">
        <f>IFERROR(E2522/L2522,0)</f>
        <v>0</v>
      </c>
      <c r="Q2522" t="str">
        <f t="shared" si="117"/>
        <v>film &amp; video</v>
      </c>
      <c r="R2522" t="str">
        <f t="shared" si="118"/>
        <v>television</v>
      </c>
      <c r="S2522" s="14">
        <f>(((I2522/60)/60)/24)+DATE(1970,1,1)</f>
        <v>42658.806249999994</v>
      </c>
      <c r="T2522" s="14">
        <f t="shared" si="119"/>
        <v>42612.600520833337</v>
      </c>
    </row>
    <row r="2523" spans="1:20" ht="57.6" x14ac:dyDescent="0.3">
      <c r="A2523" s="5">
        <v>2521</v>
      </c>
      <c r="B2523" s="3" t="s">
        <v>2520</v>
      </c>
      <c r="C2523" s="3" t="s">
        <v>6630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182</v>
      </c>
      <c r="M2523" s="5" t="b">
        <v>1</v>
      </c>
      <c r="N2523" s="5" t="s">
        <v>8264</v>
      </c>
      <c r="O2523" s="6">
        <f>E2523/D2523</f>
        <v>1.0948792000000001</v>
      </c>
      <c r="P2523" s="9">
        <f>IFERROR(E2523/L2523,0)</f>
        <v>75.197747252747249</v>
      </c>
      <c r="Q2523" t="str">
        <f t="shared" si="117"/>
        <v>film &amp; video</v>
      </c>
      <c r="R2523" t="str">
        <f t="shared" si="118"/>
        <v>television</v>
      </c>
      <c r="S2523" s="14">
        <f>(((I2523/60)/60)/24)+DATE(1970,1,1)</f>
        <v>42290.967835648145</v>
      </c>
      <c r="T2523" s="14">
        <f t="shared" si="119"/>
        <v>42269.967835648145</v>
      </c>
    </row>
    <row r="2524" spans="1:20" ht="43.2" x14ac:dyDescent="0.3">
      <c r="A2524" s="5">
        <v>2522</v>
      </c>
      <c r="B2524" s="3" t="s">
        <v>2521</v>
      </c>
      <c r="C2524" s="3" t="s">
        <v>6631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182</v>
      </c>
      <c r="M2524" s="5" t="b">
        <v>1</v>
      </c>
      <c r="N2524" s="5" t="s">
        <v>8264</v>
      </c>
      <c r="O2524" s="6">
        <f>E2524/D2524</f>
        <v>1</v>
      </c>
      <c r="P2524" s="9">
        <f>IFERROR(E2524/L2524,0)</f>
        <v>27.472527472527471</v>
      </c>
      <c r="Q2524" t="str">
        <f t="shared" si="117"/>
        <v>film &amp; video</v>
      </c>
      <c r="R2524" t="str">
        <f t="shared" si="118"/>
        <v>television</v>
      </c>
      <c r="S2524" s="14">
        <f>(((I2524/60)/60)/24)+DATE(1970,1,1)</f>
        <v>42482.619444444441</v>
      </c>
      <c r="T2524" s="14">
        <f t="shared" si="119"/>
        <v>42460.573611111111</v>
      </c>
    </row>
    <row r="2525" spans="1:20" ht="43.2" x14ac:dyDescent="0.3">
      <c r="A2525" s="5">
        <v>2523</v>
      </c>
      <c r="B2525" s="3" t="s">
        <v>2522</v>
      </c>
      <c r="C2525" s="3" t="s">
        <v>6632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182</v>
      </c>
      <c r="M2525" s="5" t="b">
        <v>1</v>
      </c>
      <c r="N2525" s="5" t="s">
        <v>8264</v>
      </c>
      <c r="O2525" s="6">
        <f>E2525/D2525</f>
        <v>1.5644444444444445</v>
      </c>
      <c r="P2525" s="9">
        <f>IFERROR(E2525/L2525,0)</f>
        <v>7.7362637362637363</v>
      </c>
      <c r="Q2525" t="str">
        <f t="shared" si="117"/>
        <v>film &amp; video</v>
      </c>
      <c r="R2525" t="str">
        <f t="shared" si="118"/>
        <v>television</v>
      </c>
      <c r="S2525" s="14">
        <f>(((I2525/60)/60)/24)+DATE(1970,1,1)</f>
        <v>41961.017268518524</v>
      </c>
      <c r="T2525" s="14">
        <f t="shared" si="119"/>
        <v>41930.975601851853</v>
      </c>
    </row>
    <row r="2526" spans="1:20" ht="28.8" x14ac:dyDescent="0.3">
      <c r="A2526" s="5">
        <v>2524</v>
      </c>
      <c r="B2526" s="3" t="s">
        <v>2523</v>
      </c>
      <c r="C2526" s="3" t="s">
        <v>6633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182</v>
      </c>
      <c r="M2526" s="5" t="b">
        <v>1</v>
      </c>
      <c r="N2526" s="5" t="s">
        <v>8264</v>
      </c>
      <c r="O2526" s="6">
        <f>E2526/D2526</f>
        <v>1.016</v>
      </c>
      <c r="P2526" s="9">
        <f>IFERROR(E2526/L2526,0)</f>
        <v>41.868131868131869</v>
      </c>
      <c r="Q2526" t="str">
        <f t="shared" si="117"/>
        <v>film &amp; video</v>
      </c>
      <c r="R2526" t="str">
        <f t="shared" si="118"/>
        <v>television</v>
      </c>
      <c r="S2526" s="14">
        <f>(((I2526/60)/60)/24)+DATE(1970,1,1)</f>
        <v>41994.1875</v>
      </c>
      <c r="T2526" s="14">
        <f t="shared" si="119"/>
        <v>41961.807372685187</v>
      </c>
    </row>
    <row r="2527" spans="1:20" ht="43.2" x14ac:dyDescent="0.3">
      <c r="A2527" s="5">
        <v>2525</v>
      </c>
      <c r="B2527" s="3" t="s">
        <v>2524</v>
      </c>
      <c r="C2527" s="3" t="s">
        <v>6634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182</v>
      </c>
      <c r="M2527" s="5" t="b">
        <v>1</v>
      </c>
      <c r="N2527" s="5" t="s">
        <v>8264</v>
      </c>
      <c r="O2527" s="6">
        <f>E2527/D2527</f>
        <v>1.00325</v>
      </c>
      <c r="P2527" s="9">
        <f>IFERROR(E2527/L2527,0)</f>
        <v>44.098901098901102</v>
      </c>
      <c r="Q2527" t="str">
        <f t="shared" si="117"/>
        <v>film &amp; video</v>
      </c>
      <c r="R2527" t="str">
        <f t="shared" si="118"/>
        <v>television</v>
      </c>
      <c r="S2527" s="14">
        <f>(((I2527/60)/60)/24)+DATE(1970,1,1)</f>
        <v>41088.844571759262</v>
      </c>
      <c r="T2527" s="14">
        <f t="shared" si="119"/>
        <v>41058.844571759262</v>
      </c>
    </row>
    <row r="2528" spans="1:20" ht="43.2" x14ac:dyDescent="0.3">
      <c r="A2528" s="5">
        <v>2526</v>
      </c>
      <c r="B2528" s="3" t="s">
        <v>2525</v>
      </c>
      <c r="C2528" s="3" t="s">
        <v>6635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182</v>
      </c>
      <c r="M2528" s="5" t="b">
        <v>1</v>
      </c>
      <c r="N2528" s="5" t="s">
        <v>8264</v>
      </c>
      <c r="O2528" s="6">
        <f>E2528/D2528</f>
        <v>1.1294999999999999</v>
      </c>
      <c r="P2528" s="9">
        <f>IFERROR(E2528/L2528,0)</f>
        <v>24.824175824175825</v>
      </c>
      <c r="Q2528" t="str">
        <f t="shared" si="117"/>
        <v>film &amp; video</v>
      </c>
      <c r="R2528" t="str">
        <f t="shared" si="118"/>
        <v>television</v>
      </c>
      <c r="S2528" s="14">
        <f>(((I2528/60)/60)/24)+DATE(1970,1,1)</f>
        <v>41981.207638888889</v>
      </c>
      <c r="T2528" s="14">
        <f t="shared" si="119"/>
        <v>41953.091134259259</v>
      </c>
    </row>
    <row r="2529" spans="1:20" ht="43.2" x14ac:dyDescent="0.3">
      <c r="A2529" s="5">
        <v>2527</v>
      </c>
      <c r="B2529" s="3" t="s">
        <v>2526</v>
      </c>
      <c r="C2529" s="3" t="s">
        <v>6636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182</v>
      </c>
      <c r="M2529" s="5" t="b">
        <v>1</v>
      </c>
      <c r="N2529" s="5" t="s">
        <v>8264</v>
      </c>
      <c r="O2529" s="6">
        <f>E2529/D2529</f>
        <v>1.02125</v>
      </c>
      <c r="P2529" s="9">
        <f>IFERROR(E2529/L2529,0)</f>
        <v>22.445054945054945</v>
      </c>
      <c r="Q2529" t="str">
        <f t="shared" si="117"/>
        <v>film &amp; video</v>
      </c>
      <c r="R2529" t="str">
        <f t="shared" si="118"/>
        <v>television</v>
      </c>
      <c r="S2529" s="14">
        <f>(((I2529/60)/60)/24)+DATE(1970,1,1)</f>
        <v>41565.165972222225</v>
      </c>
      <c r="T2529" s="14">
        <f t="shared" si="119"/>
        <v>41546.75105324074</v>
      </c>
    </row>
    <row r="2530" spans="1:20" ht="43.2" x14ac:dyDescent="0.3">
      <c r="A2530" s="5">
        <v>2528</v>
      </c>
      <c r="B2530" s="3" t="s">
        <v>2527</v>
      </c>
      <c r="C2530" s="3" t="s">
        <v>6637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182</v>
      </c>
      <c r="M2530" s="5" t="b">
        <v>1</v>
      </c>
      <c r="N2530" s="5" t="s">
        <v>8264</v>
      </c>
      <c r="O2530" s="6">
        <f>E2530/D2530</f>
        <v>1.0724974999999999</v>
      </c>
      <c r="P2530" s="9">
        <f>IFERROR(E2530/L2530,0)</f>
        <v>23.571373626373624</v>
      </c>
      <c r="Q2530" t="str">
        <f t="shared" si="117"/>
        <v>film &amp; video</v>
      </c>
      <c r="R2530" t="str">
        <f t="shared" si="118"/>
        <v>television</v>
      </c>
      <c r="S2530" s="14">
        <f>(((I2530/60)/60)/24)+DATE(1970,1,1)</f>
        <v>42236.458333333328</v>
      </c>
      <c r="T2530" s="14">
        <f t="shared" si="119"/>
        <v>42217.834525462968</v>
      </c>
    </row>
    <row r="2531" spans="1:20" ht="28.8" x14ac:dyDescent="0.3">
      <c r="A2531" s="5">
        <v>2529</v>
      </c>
      <c r="B2531" s="3" t="s">
        <v>2528</v>
      </c>
      <c r="C2531" s="3" t="s">
        <v>6638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182</v>
      </c>
      <c r="M2531" s="5" t="b">
        <v>1</v>
      </c>
      <c r="N2531" s="5" t="s">
        <v>8264</v>
      </c>
      <c r="O2531" s="6">
        <f>E2531/D2531</f>
        <v>1.0428333333333333</v>
      </c>
      <c r="P2531" s="9">
        <f>IFERROR(E2531/L2531,0)</f>
        <v>34.379120879120876</v>
      </c>
      <c r="Q2531" t="str">
        <f t="shared" si="117"/>
        <v>film &amp; video</v>
      </c>
      <c r="R2531" t="str">
        <f t="shared" si="118"/>
        <v>television</v>
      </c>
      <c r="S2531" s="14">
        <f>(((I2531/60)/60)/24)+DATE(1970,1,1)</f>
        <v>40993.0390625</v>
      </c>
      <c r="T2531" s="14">
        <f t="shared" si="119"/>
        <v>40948.080729166664</v>
      </c>
    </row>
    <row r="2532" spans="1:20" ht="43.2" x14ac:dyDescent="0.3">
      <c r="A2532" s="5">
        <v>2530</v>
      </c>
      <c r="B2532" s="3" t="s">
        <v>2529</v>
      </c>
      <c r="C2532" s="3" t="s">
        <v>6639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182</v>
      </c>
      <c r="M2532" s="5" t="b">
        <v>1</v>
      </c>
      <c r="N2532" s="5" t="s">
        <v>8264</v>
      </c>
      <c r="O2532" s="6">
        <f>E2532/D2532</f>
        <v>1</v>
      </c>
      <c r="P2532" s="9">
        <f>IFERROR(E2532/L2532,0)</f>
        <v>35.714285714285715</v>
      </c>
      <c r="Q2532" t="str">
        <f t="shared" si="117"/>
        <v>film &amp; video</v>
      </c>
      <c r="R2532" t="str">
        <f t="shared" si="118"/>
        <v>television</v>
      </c>
      <c r="S2532" s="14">
        <f>(((I2532/60)/60)/24)+DATE(1970,1,1)</f>
        <v>42114.201388888891</v>
      </c>
      <c r="T2532" s="14">
        <f t="shared" si="119"/>
        <v>42081.864641203705</v>
      </c>
    </row>
    <row r="2533" spans="1:20" ht="57.6" x14ac:dyDescent="0.3">
      <c r="A2533" s="5">
        <v>2531</v>
      </c>
      <c r="B2533" s="3" t="s">
        <v>2530</v>
      </c>
      <c r="C2533" s="3" t="s">
        <v>6640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182</v>
      </c>
      <c r="M2533" s="5" t="b">
        <v>1</v>
      </c>
      <c r="N2533" s="5" t="s">
        <v>8264</v>
      </c>
      <c r="O2533" s="6">
        <f>E2533/D2533</f>
        <v>1.004</v>
      </c>
      <c r="P2533" s="9">
        <f>IFERROR(E2533/L2533,0)</f>
        <v>24.824175824175825</v>
      </c>
      <c r="Q2533" t="str">
        <f t="shared" si="117"/>
        <v>film &amp; video</v>
      </c>
      <c r="R2533" t="str">
        <f t="shared" si="118"/>
        <v>television</v>
      </c>
      <c r="S2533" s="14">
        <f>(((I2533/60)/60)/24)+DATE(1970,1,1)</f>
        <v>42231.165972222225</v>
      </c>
      <c r="T2533" s="14">
        <f t="shared" si="119"/>
        <v>42208.680023148147</v>
      </c>
    </row>
    <row r="2534" spans="1:20" ht="43.2" x14ac:dyDescent="0.3">
      <c r="A2534" s="5">
        <v>2532</v>
      </c>
      <c r="B2534" s="3" t="s">
        <v>2531</v>
      </c>
      <c r="C2534" s="3" t="s">
        <v>6641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182</v>
      </c>
      <c r="M2534" s="5" t="b">
        <v>1</v>
      </c>
      <c r="N2534" s="5" t="s">
        <v>8264</v>
      </c>
      <c r="O2534" s="6">
        <f>E2534/D2534</f>
        <v>1.26125</v>
      </c>
      <c r="P2534" s="9">
        <f>IFERROR(E2534/L2534,0)</f>
        <v>27.719780219780219</v>
      </c>
      <c r="Q2534" t="str">
        <f t="shared" si="117"/>
        <v>film &amp; video</v>
      </c>
      <c r="R2534" t="str">
        <f t="shared" si="118"/>
        <v>television</v>
      </c>
      <c r="S2534" s="14">
        <f>(((I2534/60)/60)/24)+DATE(1970,1,1)</f>
        <v>41137.849143518521</v>
      </c>
      <c r="T2534" s="14">
        <f t="shared" si="119"/>
        <v>41107.849143518521</v>
      </c>
    </row>
    <row r="2535" spans="1:20" ht="43.2" x14ac:dyDescent="0.3">
      <c r="A2535" s="5">
        <v>2533</v>
      </c>
      <c r="B2535" s="3" t="s">
        <v>2532</v>
      </c>
      <c r="C2535" s="3" t="s">
        <v>6642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182</v>
      </c>
      <c r="M2535" s="5" t="b">
        <v>1</v>
      </c>
      <c r="N2535" s="5" t="s">
        <v>8264</v>
      </c>
      <c r="O2535" s="6">
        <f>E2535/D2535</f>
        <v>1.1066666666666667</v>
      </c>
      <c r="P2535" s="9">
        <f>IFERROR(E2535/L2535,0)</f>
        <v>45.604395604395606</v>
      </c>
      <c r="Q2535" t="str">
        <f t="shared" si="117"/>
        <v>film &amp; video</v>
      </c>
      <c r="R2535" t="str">
        <f t="shared" si="118"/>
        <v>television</v>
      </c>
      <c r="S2535" s="14">
        <f>(((I2535/60)/60)/24)+DATE(1970,1,1)</f>
        <v>41334.750787037039</v>
      </c>
      <c r="T2535" s="14">
        <f t="shared" si="119"/>
        <v>41304.751284722224</v>
      </c>
    </row>
    <row r="2536" spans="1:20" ht="57.6" x14ac:dyDescent="0.3">
      <c r="A2536" s="5">
        <v>2534</v>
      </c>
      <c r="B2536" s="3" t="s">
        <v>2533</v>
      </c>
      <c r="C2536" s="3" t="s">
        <v>6643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182</v>
      </c>
      <c r="M2536" s="5" t="b">
        <v>1</v>
      </c>
      <c r="N2536" s="5" t="s">
        <v>8264</v>
      </c>
      <c r="O2536" s="6">
        <f>E2536/D2536</f>
        <v>1.05</v>
      </c>
      <c r="P2536" s="9">
        <f>IFERROR(E2536/L2536,0)</f>
        <v>11.538461538461538</v>
      </c>
      <c r="Q2536" t="str">
        <f t="shared" si="117"/>
        <v>film &amp; video</v>
      </c>
      <c r="R2536" t="str">
        <f t="shared" si="118"/>
        <v>television</v>
      </c>
      <c r="S2536" s="14">
        <f>(((I2536/60)/60)/24)+DATE(1970,1,1)</f>
        <v>40179.25</v>
      </c>
      <c r="T2536" s="14">
        <f t="shared" si="119"/>
        <v>40127.700370370374</v>
      </c>
    </row>
    <row r="2537" spans="1:20" x14ac:dyDescent="0.3">
      <c r="A2537" s="5">
        <v>2535</v>
      </c>
      <c r="B2537" s="3" t="s">
        <v>2534</v>
      </c>
      <c r="C2537" s="3" t="s">
        <v>6644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182</v>
      </c>
      <c r="M2537" s="5" t="b">
        <v>1</v>
      </c>
      <c r="N2537" s="5" t="s">
        <v>8264</v>
      </c>
      <c r="O2537" s="6">
        <f>E2537/D2537</f>
        <v>1.03775</v>
      </c>
      <c r="P2537" s="9">
        <f>IFERROR(E2537/L2537,0)</f>
        <v>114.03846153846153</v>
      </c>
      <c r="Q2537" t="str">
        <f t="shared" si="117"/>
        <v>film &amp; video</v>
      </c>
      <c r="R2537" t="str">
        <f t="shared" si="118"/>
        <v>television</v>
      </c>
      <c r="S2537" s="14">
        <f>(((I2537/60)/60)/24)+DATE(1970,1,1)</f>
        <v>41974.832696759258</v>
      </c>
      <c r="T2537" s="14">
        <f t="shared" si="119"/>
        <v>41943.791030092594</v>
      </c>
    </row>
    <row r="2538" spans="1:20" ht="43.2" x14ac:dyDescent="0.3">
      <c r="A2538" s="5">
        <v>2536</v>
      </c>
      <c r="B2538" s="3" t="s">
        <v>2535</v>
      </c>
      <c r="C2538" s="3" t="s">
        <v>6645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182</v>
      </c>
      <c r="M2538" s="5" t="b">
        <v>1</v>
      </c>
      <c r="N2538" s="5" t="s">
        <v>8264</v>
      </c>
      <c r="O2538" s="6">
        <f>E2538/D2538</f>
        <v>1.1599999999999999</v>
      </c>
      <c r="P2538" s="9">
        <f>IFERROR(E2538/L2538,0)</f>
        <v>0.15934065934065933</v>
      </c>
      <c r="Q2538" t="str">
        <f t="shared" si="117"/>
        <v>film &amp; video</v>
      </c>
      <c r="R2538" t="str">
        <f t="shared" si="118"/>
        <v>television</v>
      </c>
      <c r="S2538" s="14">
        <f>(((I2538/60)/60)/24)+DATE(1970,1,1)</f>
        <v>41485.106087962966</v>
      </c>
      <c r="T2538" s="14">
        <f t="shared" si="119"/>
        <v>41464.106087962966</v>
      </c>
    </row>
    <row r="2539" spans="1:20" ht="43.2" x14ac:dyDescent="0.3">
      <c r="A2539" s="5">
        <v>2537</v>
      </c>
      <c r="B2539" s="3" t="s">
        <v>2536</v>
      </c>
      <c r="C2539" s="3" t="s">
        <v>6646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182</v>
      </c>
      <c r="M2539" s="5" t="b">
        <v>1</v>
      </c>
      <c r="N2539" s="5" t="s">
        <v>8264</v>
      </c>
      <c r="O2539" s="6">
        <f>E2539/D2539</f>
        <v>1.1000000000000001</v>
      </c>
      <c r="P2539" s="9">
        <f>IFERROR(E2539/L2539,0)</f>
        <v>6.0439560439560438</v>
      </c>
      <c r="Q2539" t="str">
        <f t="shared" si="117"/>
        <v>film &amp; video</v>
      </c>
      <c r="R2539" t="str">
        <f t="shared" si="118"/>
        <v>television</v>
      </c>
      <c r="S2539" s="14">
        <f>(((I2539/60)/60)/24)+DATE(1970,1,1)</f>
        <v>40756.648784722223</v>
      </c>
      <c r="T2539" s="14">
        <f t="shared" si="119"/>
        <v>40696.648784722223</v>
      </c>
    </row>
    <row r="2540" spans="1:20" ht="28.8" x14ac:dyDescent="0.3">
      <c r="A2540" s="5">
        <v>2538</v>
      </c>
      <c r="B2540" s="3" t="s">
        <v>2537</v>
      </c>
      <c r="C2540" s="3" t="s">
        <v>6647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182</v>
      </c>
      <c r="M2540" s="5" t="b">
        <v>1</v>
      </c>
      <c r="N2540" s="5" t="s">
        <v>8264</v>
      </c>
      <c r="O2540" s="6">
        <f>E2540/D2540</f>
        <v>1.130176111111111</v>
      </c>
      <c r="P2540" s="9">
        <f>IFERROR(E2540/L2540,0)</f>
        <v>111.77565934065933</v>
      </c>
      <c r="Q2540" t="str">
        <f t="shared" si="117"/>
        <v>film &amp; video</v>
      </c>
      <c r="R2540" t="str">
        <f t="shared" si="118"/>
        <v>television</v>
      </c>
      <c r="S2540" s="14">
        <f>(((I2540/60)/60)/24)+DATE(1970,1,1)</f>
        <v>41329.207638888889</v>
      </c>
      <c r="T2540" s="14">
        <f t="shared" si="119"/>
        <v>41298.509965277779</v>
      </c>
    </row>
    <row r="2541" spans="1:20" ht="43.2" x14ac:dyDescent="0.3">
      <c r="A2541" s="5">
        <v>2539</v>
      </c>
      <c r="B2541" s="3" t="s">
        <v>2538</v>
      </c>
      <c r="C2541" s="3" t="s">
        <v>6648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182</v>
      </c>
      <c r="M2541" s="5" t="b">
        <v>1</v>
      </c>
      <c r="N2541" s="5" t="s">
        <v>8264</v>
      </c>
      <c r="O2541" s="6">
        <f>E2541/D2541</f>
        <v>1.0024999999999999</v>
      </c>
      <c r="P2541" s="9">
        <f>IFERROR(E2541/L2541,0)</f>
        <v>55.082417582417584</v>
      </c>
      <c r="Q2541" t="str">
        <f t="shared" si="117"/>
        <v>film &amp; video</v>
      </c>
      <c r="R2541" t="str">
        <f t="shared" si="118"/>
        <v>television</v>
      </c>
      <c r="S2541" s="14">
        <f>(((I2541/60)/60)/24)+DATE(1970,1,1)</f>
        <v>42037.902222222227</v>
      </c>
      <c r="T2541" s="14">
        <f t="shared" si="119"/>
        <v>41977.902222222227</v>
      </c>
    </row>
    <row r="2542" spans="1:20" ht="57.6" x14ac:dyDescent="0.3">
      <c r="A2542" s="5">
        <v>2540</v>
      </c>
      <c r="B2542" s="3" t="s">
        <v>2539</v>
      </c>
      <c r="C2542" s="3" t="s">
        <v>6649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182</v>
      </c>
      <c r="M2542" s="5" t="b">
        <v>1</v>
      </c>
      <c r="N2542" s="5" t="s">
        <v>8264</v>
      </c>
      <c r="O2542" s="6">
        <f>E2542/D2542</f>
        <v>1.034</v>
      </c>
      <c r="P2542" s="9">
        <f>IFERROR(E2542/L2542,0)</f>
        <v>14.203296703296703</v>
      </c>
      <c r="Q2542" t="str">
        <f t="shared" si="117"/>
        <v>film &amp; video</v>
      </c>
      <c r="R2542" t="str">
        <f t="shared" si="118"/>
        <v>television</v>
      </c>
      <c r="S2542" s="14">
        <f>(((I2542/60)/60)/24)+DATE(1970,1,1)</f>
        <v>40845.675011574072</v>
      </c>
      <c r="T2542" s="14">
        <f t="shared" si="119"/>
        <v>40785.675011574072</v>
      </c>
    </row>
    <row r="2543" spans="1:20" ht="57.6" x14ac:dyDescent="0.3">
      <c r="A2543" s="5">
        <v>2541</v>
      </c>
      <c r="B2543" s="3" t="s">
        <v>2540</v>
      </c>
      <c r="C2543" s="3" t="s">
        <v>6650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182</v>
      </c>
      <c r="M2543" s="5" t="b">
        <v>1</v>
      </c>
      <c r="N2543" s="5" t="s">
        <v>8264</v>
      </c>
      <c r="O2543" s="6">
        <f>E2543/D2543</f>
        <v>1.0702857142857143</v>
      </c>
      <c r="P2543" s="9">
        <f>IFERROR(E2543/L2543,0)</f>
        <v>20.582417582417584</v>
      </c>
      <c r="Q2543" t="str">
        <f t="shared" si="117"/>
        <v>film &amp; video</v>
      </c>
      <c r="R2543" t="str">
        <f t="shared" si="118"/>
        <v>television</v>
      </c>
      <c r="S2543" s="14">
        <f>(((I2543/60)/60)/24)+DATE(1970,1,1)</f>
        <v>41543.449282407404</v>
      </c>
      <c r="T2543" s="14">
        <f t="shared" si="119"/>
        <v>41483.449282407404</v>
      </c>
    </row>
    <row r="2544" spans="1:20" ht="43.2" x14ac:dyDescent="0.3">
      <c r="A2544" s="5">
        <v>2542</v>
      </c>
      <c r="B2544" s="3" t="s">
        <v>2541</v>
      </c>
      <c r="C2544" s="3" t="s">
        <v>6651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182</v>
      </c>
      <c r="M2544" s="5" t="b">
        <v>1</v>
      </c>
      <c r="N2544" s="5" t="s">
        <v>8264</v>
      </c>
      <c r="O2544" s="6">
        <f>E2544/D2544</f>
        <v>1.0357142857142858</v>
      </c>
      <c r="P2544" s="9">
        <f>IFERROR(E2544/L2544,0)</f>
        <v>3.9835164835164836</v>
      </c>
      <c r="Q2544" t="str">
        <f t="shared" si="117"/>
        <v>film &amp; video</v>
      </c>
      <c r="R2544" t="str">
        <f t="shared" si="118"/>
        <v>television</v>
      </c>
      <c r="S2544" s="14">
        <f>(((I2544/60)/60)/24)+DATE(1970,1,1)</f>
        <v>41548.165972222225</v>
      </c>
      <c r="T2544" s="14">
        <f t="shared" si="119"/>
        <v>41509.426585648151</v>
      </c>
    </row>
    <row r="2545" spans="1:20" ht="43.2" x14ac:dyDescent="0.3">
      <c r="A2545" s="5">
        <v>2543</v>
      </c>
      <c r="B2545" s="3" t="s">
        <v>2542</v>
      </c>
      <c r="C2545" s="3" t="s">
        <v>6652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182</v>
      </c>
      <c r="M2545" s="5" t="b">
        <v>1</v>
      </c>
      <c r="N2545" s="5" t="s">
        <v>8264</v>
      </c>
      <c r="O2545" s="6">
        <f>E2545/D2545</f>
        <v>1.5640000000000001</v>
      </c>
      <c r="P2545" s="9">
        <f>IFERROR(E2545/L2545,0)</f>
        <v>2.1483516483516483</v>
      </c>
      <c r="Q2545" t="str">
        <f t="shared" si="117"/>
        <v>film &amp; video</v>
      </c>
      <c r="R2545" t="str">
        <f t="shared" si="118"/>
        <v>television</v>
      </c>
      <c r="S2545" s="14">
        <f>(((I2545/60)/60)/24)+DATE(1970,1,1)</f>
        <v>40545.125</v>
      </c>
      <c r="T2545" s="14">
        <f t="shared" si="119"/>
        <v>40514.107615740737</v>
      </c>
    </row>
    <row r="2546" spans="1:20" ht="43.2" x14ac:dyDescent="0.3">
      <c r="A2546" s="5">
        <v>2544</v>
      </c>
      <c r="B2546" s="3" t="s">
        <v>2543</v>
      </c>
      <c r="C2546" s="3" t="s">
        <v>6653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182</v>
      </c>
      <c r="M2546" s="5" t="b">
        <v>1</v>
      </c>
      <c r="N2546" s="5" t="s">
        <v>8264</v>
      </c>
      <c r="O2546" s="6">
        <f>E2546/D2546</f>
        <v>1.0082</v>
      </c>
      <c r="P2546" s="9">
        <f>IFERROR(E2546/L2546,0)</f>
        <v>27.697802197802197</v>
      </c>
      <c r="Q2546" t="str">
        <f t="shared" si="117"/>
        <v>film &amp; video</v>
      </c>
      <c r="R2546" t="str">
        <f t="shared" si="118"/>
        <v>television</v>
      </c>
      <c r="S2546" s="14">
        <f>(((I2546/60)/60)/24)+DATE(1970,1,1)</f>
        <v>41098.520474537036</v>
      </c>
      <c r="T2546" s="14">
        <f t="shared" si="119"/>
        <v>41068.520474537036</v>
      </c>
    </row>
    <row r="2547" spans="1:20" ht="43.2" x14ac:dyDescent="0.3">
      <c r="A2547" s="5">
        <v>2545</v>
      </c>
      <c r="B2547" s="3" t="s">
        <v>2544</v>
      </c>
      <c r="C2547" s="3" t="s">
        <v>6654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182</v>
      </c>
      <c r="M2547" s="5" t="b">
        <v>1</v>
      </c>
      <c r="N2547" s="5" t="s">
        <v>8264</v>
      </c>
      <c r="O2547" s="6">
        <f>E2547/D2547</f>
        <v>1.9530000000000001</v>
      </c>
      <c r="P2547" s="9">
        <f>IFERROR(E2547/L2547,0)</f>
        <v>21.46153846153846</v>
      </c>
      <c r="Q2547" t="str">
        <f t="shared" si="117"/>
        <v>film &amp; video</v>
      </c>
      <c r="R2547" t="str">
        <f t="shared" si="118"/>
        <v>television</v>
      </c>
      <c r="S2547" s="14">
        <f>(((I2547/60)/60)/24)+DATE(1970,1,1)</f>
        <v>42062.020833333328</v>
      </c>
      <c r="T2547" s="14">
        <f t="shared" si="119"/>
        <v>42027.13817129629</v>
      </c>
    </row>
    <row r="2548" spans="1:20" ht="43.2" x14ac:dyDescent="0.3">
      <c r="A2548" s="5">
        <v>2546</v>
      </c>
      <c r="B2548" s="3" t="s">
        <v>2545</v>
      </c>
      <c r="C2548" s="3" t="s">
        <v>6655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182</v>
      </c>
      <c r="M2548" s="5" t="b">
        <v>1</v>
      </c>
      <c r="N2548" s="5" t="s">
        <v>8264</v>
      </c>
      <c r="O2548" s="6">
        <f>E2548/D2548</f>
        <v>1.1171428571428572</v>
      </c>
      <c r="P2548" s="9">
        <f>IFERROR(E2548/L2548,0)</f>
        <v>21.483516483516482</v>
      </c>
      <c r="Q2548" t="str">
        <f t="shared" si="117"/>
        <v>film &amp; video</v>
      </c>
      <c r="R2548" t="str">
        <f t="shared" si="118"/>
        <v>television</v>
      </c>
      <c r="S2548" s="14">
        <f>(((I2548/60)/60)/24)+DATE(1970,1,1)</f>
        <v>41552.208333333336</v>
      </c>
      <c r="T2548" s="14">
        <f t="shared" si="119"/>
        <v>41524.858553240738</v>
      </c>
    </row>
    <row r="2549" spans="1:20" ht="43.2" x14ac:dyDescent="0.3">
      <c r="A2549" s="5">
        <v>2547</v>
      </c>
      <c r="B2549" s="3" t="s">
        <v>2546</v>
      </c>
      <c r="C2549" s="3" t="s">
        <v>6656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182</v>
      </c>
      <c r="M2549" s="5" t="b">
        <v>1</v>
      </c>
      <c r="N2549" s="5" t="s">
        <v>8264</v>
      </c>
      <c r="O2549" s="6">
        <f>E2549/D2549</f>
        <v>1.1985454545454546</v>
      </c>
      <c r="P2549" s="9">
        <f>IFERROR(E2549/L2549,0)</f>
        <v>36.219780219780219</v>
      </c>
      <c r="Q2549" t="str">
        <f t="shared" si="117"/>
        <v>film &amp; video</v>
      </c>
      <c r="R2549" t="str">
        <f t="shared" si="118"/>
        <v>television</v>
      </c>
      <c r="S2549" s="14">
        <f>(((I2549/60)/60)/24)+DATE(1970,1,1)</f>
        <v>41003.731516203705</v>
      </c>
      <c r="T2549" s="14">
        <f t="shared" si="119"/>
        <v>40973.773182870369</v>
      </c>
    </row>
    <row r="2550" spans="1:20" ht="43.2" x14ac:dyDescent="0.3">
      <c r="A2550" s="5">
        <v>2548</v>
      </c>
      <c r="B2550" s="3" t="s">
        <v>2547</v>
      </c>
      <c r="C2550" s="3" t="s">
        <v>6657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182</v>
      </c>
      <c r="M2550" s="5" t="b">
        <v>1</v>
      </c>
      <c r="N2550" s="5" t="s">
        <v>8264</v>
      </c>
      <c r="O2550" s="6">
        <f>E2550/D2550</f>
        <v>1.0185</v>
      </c>
      <c r="P2550" s="9">
        <f>IFERROR(E2550/L2550,0)</f>
        <v>33.57692307692308</v>
      </c>
      <c r="Q2550" t="str">
        <f t="shared" si="117"/>
        <v>film &amp; video</v>
      </c>
      <c r="R2550" t="str">
        <f t="shared" si="118"/>
        <v>television</v>
      </c>
      <c r="S2550" s="14">
        <f>(((I2550/60)/60)/24)+DATE(1970,1,1)</f>
        <v>42643.185416666667</v>
      </c>
      <c r="T2550" s="14">
        <f t="shared" si="119"/>
        <v>42618.625428240746</v>
      </c>
    </row>
    <row r="2551" spans="1:20" ht="43.2" x14ac:dyDescent="0.3">
      <c r="A2551" s="5">
        <v>2549</v>
      </c>
      <c r="B2551" s="3" t="s">
        <v>2548</v>
      </c>
      <c r="C2551" s="3" t="s">
        <v>6658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182</v>
      </c>
      <c r="M2551" s="5" t="b">
        <v>1</v>
      </c>
      <c r="N2551" s="5" t="s">
        <v>8264</v>
      </c>
      <c r="O2551" s="6">
        <f>E2551/D2551</f>
        <v>1.0280254777070064</v>
      </c>
      <c r="P2551" s="9">
        <f>IFERROR(E2551/L2551,0)</f>
        <v>8.8681318681318686</v>
      </c>
      <c r="Q2551" t="str">
        <f t="shared" si="117"/>
        <v>film &amp; video</v>
      </c>
      <c r="R2551" t="str">
        <f t="shared" si="118"/>
        <v>television</v>
      </c>
      <c r="S2551" s="14">
        <f>(((I2551/60)/60)/24)+DATE(1970,1,1)</f>
        <v>41425.708333333336</v>
      </c>
      <c r="T2551" s="14">
        <f t="shared" si="119"/>
        <v>41390.757754629631</v>
      </c>
    </row>
    <row r="2552" spans="1:20" ht="57.6" x14ac:dyDescent="0.3">
      <c r="A2552" s="5">
        <v>2550</v>
      </c>
      <c r="B2552" s="3" t="s">
        <v>2549</v>
      </c>
      <c r="C2552" s="3" t="s">
        <v>6659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182</v>
      </c>
      <c r="M2552" s="5" t="b">
        <v>1</v>
      </c>
      <c r="N2552" s="5" t="s">
        <v>8264</v>
      </c>
      <c r="O2552" s="6">
        <f>E2552/D2552</f>
        <v>1.0084615384615385</v>
      </c>
      <c r="P2552" s="9">
        <f>IFERROR(E2552/L2552,0)</f>
        <v>36.016483516483518</v>
      </c>
      <c r="Q2552" t="str">
        <f t="shared" si="117"/>
        <v>film &amp; video</v>
      </c>
      <c r="R2552" t="str">
        <f t="shared" si="118"/>
        <v>television</v>
      </c>
      <c r="S2552" s="14">
        <f>(((I2552/60)/60)/24)+DATE(1970,1,1)</f>
        <v>42285.165972222225</v>
      </c>
      <c r="T2552" s="14">
        <f t="shared" si="119"/>
        <v>42228.634328703702</v>
      </c>
    </row>
    <row r="2553" spans="1:20" ht="43.2" x14ac:dyDescent="0.3">
      <c r="A2553" s="5">
        <v>2551</v>
      </c>
      <c r="B2553" s="3" t="s">
        <v>2550</v>
      </c>
      <c r="C2553" s="3" t="s">
        <v>6660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182</v>
      </c>
      <c r="M2553" s="5" t="b">
        <v>1</v>
      </c>
      <c r="N2553" s="5" t="s">
        <v>8264</v>
      </c>
      <c r="O2553" s="6">
        <f>E2553/D2553</f>
        <v>1.0273469387755103</v>
      </c>
      <c r="P2553" s="9">
        <f>IFERROR(E2553/L2553,0)</f>
        <v>20.744505494505493</v>
      </c>
      <c r="Q2553" t="str">
        <f t="shared" si="117"/>
        <v>film &amp; video</v>
      </c>
      <c r="R2553" t="str">
        <f t="shared" si="118"/>
        <v>television</v>
      </c>
      <c r="S2553" s="14">
        <f>(((I2553/60)/60)/24)+DATE(1970,1,1)</f>
        <v>40989.866666666669</v>
      </c>
      <c r="T2553" s="14">
        <f t="shared" si="119"/>
        <v>40961.252141203702</v>
      </c>
    </row>
    <row r="2554" spans="1:20" ht="43.2" x14ac:dyDescent="0.3">
      <c r="A2554" s="5">
        <v>2552</v>
      </c>
      <c r="B2554" s="3" t="s">
        <v>2551</v>
      </c>
      <c r="C2554" s="3" t="s">
        <v>6661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182</v>
      </c>
      <c r="M2554" s="5" t="b">
        <v>1</v>
      </c>
      <c r="N2554" s="5" t="s">
        <v>8264</v>
      </c>
      <c r="O2554" s="6">
        <f>E2554/D2554</f>
        <v>1.0649999999999999</v>
      </c>
      <c r="P2554" s="9">
        <f>IFERROR(E2554/L2554,0)</f>
        <v>17.554945054945055</v>
      </c>
      <c r="Q2554" t="str">
        <f t="shared" si="117"/>
        <v>film &amp; video</v>
      </c>
      <c r="R2554" t="str">
        <f t="shared" si="118"/>
        <v>television</v>
      </c>
      <c r="S2554" s="14">
        <f>(((I2554/60)/60)/24)+DATE(1970,1,1)</f>
        <v>42799.809965277775</v>
      </c>
      <c r="T2554" s="14">
        <f t="shared" si="119"/>
        <v>42769.809965277775</v>
      </c>
    </row>
    <row r="2555" spans="1:20" ht="43.2" x14ac:dyDescent="0.3">
      <c r="A2555" s="5">
        <v>2553</v>
      </c>
      <c r="B2555" s="3" t="s">
        <v>2552</v>
      </c>
      <c r="C2555" s="3" t="s">
        <v>6662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182</v>
      </c>
      <c r="M2555" s="5" t="b">
        <v>1</v>
      </c>
      <c r="N2555" s="5" t="s">
        <v>8264</v>
      </c>
      <c r="O2555" s="6">
        <f>E2555/D2555</f>
        <v>1.5553333333333332</v>
      </c>
      <c r="P2555" s="9">
        <f>IFERROR(E2555/L2555,0)</f>
        <v>12.818681318681319</v>
      </c>
      <c r="Q2555" t="str">
        <f t="shared" si="117"/>
        <v>film &amp; video</v>
      </c>
      <c r="R2555" t="str">
        <f t="shared" si="118"/>
        <v>television</v>
      </c>
      <c r="S2555" s="14">
        <f>(((I2555/60)/60)/24)+DATE(1970,1,1)</f>
        <v>41173.199155092596</v>
      </c>
      <c r="T2555" s="14">
        <f t="shared" si="119"/>
        <v>41113.199155092596</v>
      </c>
    </row>
    <row r="2556" spans="1:20" ht="57.6" x14ac:dyDescent="0.3">
      <c r="A2556" s="5">
        <v>2554</v>
      </c>
      <c r="B2556" s="3" t="s">
        <v>2553</v>
      </c>
      <c r="C2556" s="3" t="s">
        <v>6663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182</v>
      </c>
      <c r="M2556" s="5" t="b">
        <v>1</v>
      </c>
      <c r="N2556" s="5" t="s">
        <v>8264</v>
      </c>
      <c r="O2556" s="6">
        <f>E2556/D2556</f>
        <v>1.228</v>
      </c>
      <c r="P2556" s="9">
        <f>IFERROR(E2556/L2556,0)</f>
        <v>20.241758241758241</v>
      </c>
      <c r="Q2556" t="str">
        <f t="shared" si="117"/>
        <v>film &amp; video</v>
      </c>
      <c r="R2556" t="str">
        <f t="shared" si="118"/>
        <v>television</v>
      </c>
      <c r="S2556" s="14">
        <f>(((I2556/60)/60)/24)+DATE(1970,1,1)</f>
        <v>42156.165972222225</v>
      </c>
      <c r="T2556" s="14">
        <f t="shared" si="119"/>
        <v>42125.078275462962</v>
      </c>
    </row>
    <row r="2557" spans="1:20" ht="57.6" x14ac:dyDescent="0.3">
      <c r="A2557" s="5">
        <v>2555</v>
      </c>
      <c r="B2557" s="3" t="s">
        <v>2554</v>
      </c>
      <c r="C2557" s="3" t="s">
        <v>6664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182</v>
      </c>
      <c r="M2557" s="5" t="b">
        <v>1</v>
      </c>
      <c r="N2557" s="5" t="s">
        <v>8264</v>
      </c>
      <c r="O2557" s="6">
        <f>E2557/D2557</f>
        <v>1.0734999999999999</v>
      </c>
      <c r="P2557" s="9">
        <f>IFERROR(E2557/L2557,0)</f>
        <v>11.796703296703297</v>
      </c>
      <c r="Q2557" t="str">
        <f t="shared" si="117"/>
        <v>film &amp; video</v>
      </c>
      <c r="R2557" t="str">
        <f t="shared" si="118"/>
        <v>television</v>
      </c>
      <c r="S2557" s="14">
        <f>(((I2557/60)/60)/24)+DATE(1970,1,1)</f>
        <v>41057.655011574076</v>
      </c>
      <c r="T2557" s="14">
        <f t="shared" si="119"/>
        <v>41026.655011574076</v>
      </c>
    </row>
    <row r="2558" spans="1:20" ht="43.2" x14ac:dyDescent="0.3">
      <c r="A2558" s="5">
        <v>2556</v>
      </c>
      <c r="B2558" s="3" t="s">
        <v>2555</v>
      </c>
      <c r="C2558" s="3" t="s">
        <v>6665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182</v>
      </c>
      <c r="M2558" s="5" t="b">
        <v>1</v>
      </c>
      <c r="N2558" s="5" t="s">
        <v>8264</v>
      </c>
      <c r="O2558" s="6">
        <f>E2558/D2558</f>
        <v>1.0550335570469798</v>
      </c>
      <c r="P2558" s="9">
        <f>IFERROR(E2558/L2558,0)</f>
        <v>4.3186813186813184</v>
      </c>
      <c r="Q2558" t="str">
        <f t="shared" si="117"/>
        <v>film &amp; video</v>
      </c>
      <c r="R2558" t="str">
        <f t="shared" si="118"/>
        <v>television</v>
      </c>
      <c r="S2558" s="14">
        <f>(((I2558/60)/60)/24)+DATE(1970,1,1)</f>
        <v>41267.991400462961</v>
      </c>
      <c r="T2558" s="14">
        <f t="shared" si="119"/>
        <v>41222.991400462961</v>
      </c>
    </row>
    <row r="2559" spans="1:20" ht="28.8" x14ac:dyDescent="0.3">
      <c r="A2559" s="5">
        <v>2557</v>
      </c>
      <c r="B2559" s="3" t="s">
        <v>2556</v>
      </c>
      <c r="C2559" s="3" t="s">
        <v>6666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182</v>
      </c>
      <c r="M2559" s="5" t="b">
        <v>1</v>
      </c>
      <c r="N2559" s="5" t="s">
        <v>8264</v>
      </c>
      <c r="O2559" s="6">
        <f>E2559/D2559</f>
        <v>1.1844444444444444</v>
      </c>
      <c r="P2559" s="9">
        <f>IFERROR(E2559/L2559,0)</f>
        <v>5.8571428571428568</v>
      </c>
      <c r="Q2559" t="str">
        <f t="shared" si="117"/>
        <v>film &amp; video</v>
      </c>
      <c r="R2559" t="str">
        <f t="shared" si="118"/>
        <v>television</v>
      </c>
      <c r="S2559" s="14">
        <f>(((I2559/60)/60)/24)+DATE(1970,1,1)</f>
        <v>41774.745208333334</v>
      </c>
      <c r="T2559" s="14">
        <f t="shared" si="119"/>
        <v>41744.745208333334</v>
      </c>
    </row>
    <row r="2560" spans="1:20" ht="43.2" x14ac:dyDescent="0.3">
      <c r="A2560" s="5">
        <v>2558</v>
      </c>
      <c r="B2560" s="3" t="s">
        <v>2557</v>
      </c>
      <c r="C2560" s="3" t="s">
        <v>6667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182</v>
      </c>
      <c r="M2560" s="5" t="b">
        <v>1</v>
      </c>
      <c r="N2560" s="5" t="s">
        <v>8264</v>
      </c>
      <c r="O2560" s="6">
        <f>E2560/D2560</f>
        <v>1.0888</v>
      </c>
      <c r="P2560" s="9">
        <f>IFERROR(E2560/L2560,0)</f>
        <v>7.4780219780219781</v>
      </c>
      <c r="Q2560" t="str">
        <f t="shared" si="117"/>
        <v>film &amp; video</v>
      </c>
      <c r="R2560" t="str">
        <f t="shared" si="118"/>
        <v>television</v>
      </c>
      <c r="S2560" s="14">
        <f>(((I2560/60)/60)/24)+DATE(1970,1,1)</f>
        <v>42125.582638888889</v>
      </c>
      <c r="T2560" s="14">
        <f t="shared" si="119"/>
        <v>42093.860023148154</v>
      </c>
    </row>
    <row r="2561" spans="1:20" ht="43.2" x14ac:dyDescent="0.3">
      <c r="A2561" s="5">
        <v>2559</v>
      </c>
      <c r="B2561" s="3" t="s">
        <v>2558</v>
      </c>
      <c r="C2561" s="3" t="s">
        <v>6668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182</v>
      </c>
      <c r="M2561" s="5" t="b">
        <v>1</v>
      </c>
      <c r="N2561" s="5" t="s">
        <v>8264</v>
      </c>
      <c r="O2561" s="6">
        <f>E2561/D2561</f>
        <v>1.1125</v>
      </c>
      <c r="P2561" s="9">
        <f>IFERROR(E2561/L2561,0)</f>
        <v>4.8901098901098905</v>
      </c>
      <c r="Q2561" t="str">
        <f t="shared" si="117"/>
        <v>film &amp; video</v>
      </c>
      <c r="R2561" t="str">
        <f t="shared" si="118"/>
        <v>television</v>
      </c>
      <c r="S2561" s="14">
        <f>(((I2561/60)/60)/24)+DATE(1970,1,1)</f>
        <v>40862.817361111112</v>
      </c>
      <c r="T2561" s="14">
        <f t="shared" si="119"/>
        <v>40829.873657407406</v>
      </c>
    </row>
    <row r="2562" spans="1:20" ht="43.2" x14ac:dyDescent="0.3">
      <c r="A2562" s="5">
        <v>2560</v>
      </c>
      <c r="B2562" s="3" t="s">
        <v>2559</v>
      </c>
      <c r="C2562" s="3" t="s">
        <v>6669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182</v>
      </c>
      <c r="M2562" s="5" t="b">
        <v>1</v>
      </c>
      <c r="N2562" s="5" t="s">
        <v>8264</v>
      </c>
      <c r="O2562" s="6">
        <f>E2562/D2562</f>
        <v>1.0009999999999999</v>
      </c>
      <c r="P2562" s="9">
        <f>IFERROR(E2562/L2562,0)</f>
        <v>16.5</v>
      </c>
      <c r="Q2562" t="str">
        <f t="shared" si="117"/>
        <v>film &amp; video</v>
      </c>
      <c r="R2562" t="str">
        <f t="shared" si="118"/>
        <v>television</v>
      </c>
      <c r="S2562" s="14">
        <f>(((I2562/60)/60)/24)+DATE(1970,1,1)</f>
        <v>42069.951087962967</v>
      </c>
      <c r="T2562" s="14">
        <f t="shared" si="119"/>
        <v>42039.951087962967</v>
      </c>
    </row>
    <row r="2563" spans="1:20" ht="43.2" x14ac:dyDescent="0.3">
      <c r="A2563" s="5">
        <v>2561</v>
      </c>
      <c r="B2563" s="3" t="s">
        <v>2560</v>
      </c>
      <c r="C2563" s="3" t="s">
        <v>6670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182</v>
      </c>
      <c r="M2563" s="5" t="b">
        <v>1</v>
      </c>
      <c r="N2563" s="5" t="s">
        <v>8264</v>
      </c>
      <c r="O2563" s="6">
        <f>E2563/D2563</f>
        <v>0</v>
      </c>
      <c r="P2563" s="9">
        <f>IFERROR(E2563/L2563,0)</f>
        <v>0</v>
      </c>
      <c r="Q2563" t="str">
        <f t="shared" ref="Q2563:Q2626" si="120">LEFT(N2563, SEARCH("/",N2563)-1)</f>
        <v>film &amp; video</v>
      </c>
      <c r="R2563" t="str">
        <f t="shared" ref="R2563:R2626" si="121">RIGHT(N2563, LEN(N2563)-SEARCH("/", N2563))</f>
        <v>television</v>
      </c>
      <c r="S2563" s="14">
        <f>(((I2563/60)/60)/24)+DATE(1970,1,1)</f>
        <v>42290.528807870374</v>
      </c>
      <c r="T2563" s="14">
        <f t="shared" ref="T2563:T2626" si="122">(((J2563/60)/60)/24)+DATE(1970,1,1)</f>
        <v>42260.528807870374</v>
      </c>
    </row>
    <row r="2564" spans="1:20" ht="57.6" x14ac:dyDescent="0.3">
      <c r="A2564" s="5">
        <v>2562</v>
      </c>
      <c r="B2564" s="3" t="s">
        <v>2561</v>
      </c>
      <c r="C2564" s="3" t="s">
        <v>6671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182</v>
      </c>
      <c r="M2564" s="5" t="b">
        <v>1</v>
      </c>
      <c r="N2564" s="5" t="s">
        <v>8264</v>
      </c>
      <c r="O2564" s="6">
        <f>E2564/D2564</f>
        <v>7.4999999999999997E-3</v>
      </c>
      <c r="P2564" s="9">
        <f>IFERROR(E2564/L2564,0)</f>
        <v>0.41208791208791207</v>
      </c>
      <c r="Q2564" t="str">
        <f t="shared" si="120"/>
        <v>film &amp; video</v>
      </c>
      <c r="R2564" t="str">
        <f t="shared" si="121"/>
        <v>television</v>
      </c>
      <c r="S2564" s="14">
        <f>(((I2564/60)/60)/24)+DATE(1970,1,1)</f>
        <v>42654.524756944447</v>
      </c>
      <c r="T2564" s="14">
        <f t="shared" si="122"/>
        <v>42594.524756944447</v>
      </c>
    </row>
    <row r="2565" spans="1:20" ht="28.8" x14ac:dyDescent="0.3">
      <c r="A2565" s="5">
        <v>2563</v>
      </c>
      <c r="B2565" s="3" t="s">
        <v>2562</v>
      </c>
      <c r="C2565" s="3" t="s">
        <v>6672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182</v>
      </c>
      <c r="M2565" s="5" t="b">
        <v>1</v>
      </c>
      <c r="N2565" s="5" t="s">
        <v>8264</v>
      </c>
      <c r="O2565" s="6">
        <f>E2565/D2565</f>
        <v>0</v>
      </c>
      <c r="P2565" s="9">
        <f>IFERROR(E2565/L2565,0)</f>
        <v>0</v>
      </c>
      <c r="Q2565" t="str">
        <f t="shared" si="120"/>
        <v>film &amp; video</v>
      </c>
      <c r="R2565" t="str">
        <f t="shared" si="121"/>
        <v>television</v>
      </c>
      <c r="S2565" s="14">
        <f>(((I2565/60)/60)/24)+DATE(1970,1,1)</f>
        <v>42215.139479166668</v>
      </c>
      <c r="T2565" s="14">
        <f t="shared" si="122"/>
        <v>42155.139479166668</v>
      </c>
    </row>
    <row r="2566" spans="1:20" ht="43.2" x14ac:dyDescent="0.3">
      <c r="A2566" s="5">
        <v>2564</v>
      </c>
      <c r="B2566" s="3" t="s">
        <v>2563</v>
      </c>
      <c r="C2566" s="3" t="s">
        <v>6673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182</v>
      </c>
      <c r="M2566" s="5" t="b">
        <v>1</v>
      </c>
      <c r="N2566" s="5" t="s">
        <v>8264</v>
      </c>
      <c r="O2566" s="6">
        <f>E2566/D2566</f>
        <v>0</v>
      </c>
      <c r="P2566" s="9">
        <f>IFERROR(E2566/L2566,0)</f>
        <v>0</v>
      </c>
      <c r="Q2566" t="str">
        <f t="shared" si="120"/>
        <v>film &amp; video</v>
      </c>
      <c r="R2566" t="str">
        <f t="shared" si="121"/>
        <v>television</v>
      </c>
      <c r="S2566" s="14">
        <f>(((I2566/60)/60)/24)+DATE(1970,1,1)</f>
        <v>41852.040497685186</v>
      </c>
      <c r="T2566" s="14">
        <f t="shared" si="122"/>
        <v>41822.040497685186</v>
      </c>
    </row>
    <row r="2567" spans="1:20" ht="43.2" x14ac:dyDescent="0.3">
      <c r="A2567" s="5">
        <v>2565</v>
      </c>
      <c r="B2567" s="3" t="s">
        <v>2564</v>
      </c>
      <c r="C2567" s="3" t="s">
        <v>6674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182</v>
      </c>
      <c r="M2567" s="5" t="b">
        <v>1</v>
      </c>
      <c r="N2567" s="5" t="s">
        <v>8264</v>
      </c>
      <c r="O2567" s="6">
        <f>E2567/D2567</f>
        <v>0.01</v>
      </c>
      <c r="P2567" s="9">
        <f>IFERROR(E2567/L2567,0)</f>
        <v>0.5494505494505495</v>
      </c>
      <c r="Q2567" t="str">
        <f t="shared" si="120"/>
        <v>film &amp; video</v>
      </c>
      <c r="R2567" t="str">
        <f t="shared" si="121"/>
        <v>television</v>
      </c>
      <c r="S2567" s="14">
        <f>(((I2567/60)/60)/24)+DATE(1970,1,1)</f>
        <v>42499.868055555555</v>
      </c>
      <c r="T2567" s="14">
        <f t="shared" si="122"/>
        <v>42440.650335648148</v>
      </c>
    </row>
    <row r="2568" spans="1:20" ht="43.2" x14ac:dyDescent="0.3">
      <c r="A2568" s="5">
        <v>2566</v>
      </c>
      <c r="B2568" s="3" t="s">
        <v>2565</v>
      </c>
      <c r="C2568" s="3" t="s">
        <v>6675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182</v>
      </c>
      <c r="M2568" s="5" t="b">
        <v>1</v>
      </c>
      <c r="N2568" s="5" t="s">
        <v>8264</v>
      </c>
      <c r="O2568" s="6">
        <f>E2568/D2568</f>
        <v>0</v>
      </c>
      <c r="P2568" s="9">
        <f>IFERROR(E2568/L2568,0)</f>
        <v>0</v>
      </c>
      <c r="Q2568" t="str">
        <f t="shared" si="120"/>
        <v>film &amp; video</v>
      </c>
      <c r="R2568" t="str">
        <f t="shared" si="121"/>
        <v>television</v>
      </c>
      <c r="S2568" s="14">
        <f>(((I2568/60)/60)/24)+DATE(1970,1,1)</f>
        <v>41872.980879629627</v>
      </c>
      <c r="T2568" s="14">
        <f t="shared" si="122"/>
        <v>41842.980879629627</v>
      </c>
    </row>
    <row r="2569" spans="1:20" ht="43.2" x14ac:dyDescent="0.3">
      <c r="A2569" s="5">
        <v>2567</v>
      </c>
      <c r="B2569" s="3" t="s">
        <v>2566</v>
      </c>
      <c r="C2569" s="3" t="s">
        <v>6676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182</v>
      </c>
      <c r="M2569" s="5" t="b">
        <v>1</v>
      </c>
      <c r="N2569" s="5" t="s">
        <v>8264</v>
      </c>
      <c r="O2569" s="6">
        <f>E2569/D2569</f>
        <v>2.6666666666666666E-3</v>
      </c>
      <c r="P2569" s="9">
        <f>IFERROR(E2569/L2569,0)</f>
        <v>0.65934065934065933</v>
      </c>
      <c r="Q2569" t="str">
        <f t="shared" si="120"/>
        <v>film &amp; video</v>
      </c>
      <c r="R2569" t="str">
        <f t="shared" si="121"/>
        <v>television</v>
      </c>
      <c r="S2569" s="14">
        <f>(((I2569/60)/60)/24)+DATE(1970,1,1)</f>
        <v>42117.878912037035</v>
      </c>
      <c r="T2569" s="14">
        <f t="shared" si="122"/>
        <v>42087.878912037035</v>
      </c>
    </row>
    <row r="2570" spans="1:20" ht="43.2" x14ac:dyDescent="0.3">
      <c r="A2570" s="5">
        <v>2568</v>
      </c>
      <c r="B2570" s="3" t="s">
        <v>2567</v>
      </c>
      <c r="C2570" s="3" t="s">
        <v>6677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182</v>
      </c>
      <c r="M2570" s="5" t="b">
        <v>1</v>
      </c>
      <c r="N2570" s="5" t="s">
        <v>8264</v>
      </c>
      <c r="O2570" s="6">
        <f>E2570/D2570</f>
        <v>5.0000000000000001E-3</v>
      </c>
      <c r="P2570" s="9">
        <f>IFERROR(E2570/L2570,0)</f>
        <v>0.27472527472527475</v>
      </c>
      <c r="Q2570" t="str">
        <f t="shared" si="120"/>
        <v>film &amp; video</v>
      </c>
      <c r="R2570" t="str">
        <f t="shared" si="121"/>
        <v>television</v>
      </c>
      <c r="S2570" s="14">
        <f>(((I2570/60)/60)/24)+DATE(1970,1,1)</f>
        <v>42614.666597222225</v>
      </c>
      <c r="T2570" s="14">
        <f t="shared" si="122"/>
        <v>42584.666597222225</v>
      </c>
    </row>
    <row r="2571" spans="1:20" ht="43.2" x14ac:dyDescent="0.3">
      <c r="A2571" s="5">
        <v>2569</v>
      </c>
      <c r="B2571" s="3" t="s">
        <v>2568</v>
      </c>
      <c r="C2571" s="3" t="s">
        <v>6678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182</v>
      </c>
      <c r="M2571" s="5" t="b">
        <v>1</v>
      </c>
      <c r="N2571" s="5" t="s">
        <v>8264</v>
      </c>
      <c r="O2571" s="6">
        <f>E2571/D2571</f>
        <v>2.2307692307692306E-2</v>
      </c>
      <c r="P2571" s="9">
        <f>IFERROR(E2571/L2571,0)</f>
        <v>0.79670329670329665</v>
      </c>
      <c r="Q2571" t="str">
        <f t="shared" si="120"/>
        <v>film &amp; video</v>
      </c>
      <c r="R2571" t="str">
        <f t="shared" si="121"/>
        <v>television</v>
      </c>
      <c r="S2571" s="14">
        <f>(((I2571/60)/60)/24)+DATE(1970,1,1)</f>
        <v>42264.105462962965</v>
      </c>
      <c r="T2571" s="14">
        <f t="shared" si="122"/>
        <v>42234.105462962965</v>
      </c>
    </row>
    <row r="2572" spans="1:20" ht="43.2" x14ac:dyDescent="0.3">
      <c r="A2572" s="5">
        <v>2570</v>
      </c>
      <c r="B2572" s="3" t="s">
        <v>2569</v>
      </c>
      <c r="C2572" s="3" t="s">
        <v>6679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182</v>
      </c>
      <c r="M2572" s="5" t="b">
        <v>1</v>
      </c>
      <c r="N2572" s="5" t="s">
        <v>8264</v>
      </c>
      <c r="O2572" s="6">
        <f>E2572/D2572</f>
        <v>8.4285714285714294E-3</v>
      </c>
      <c r="P2572" s="9">
        <f>IFERROR(E2572/L2572,0)</f>
        <v>0.32417582417582419</v>
      </c>
      <c r="Q2572" t="str">
        <f t="shared" si="120"/>
        <v>film &amp; video</v>
      </c>
      <c r="R2572" t="str">
        <f t="shared" si="121"/>
        <v>television</v>
      </c>
      <c r="S2572" s="14">
        <f>(((I2572/60)/60)/24)+DATE(1970,1,1)</f>
        <v>42774.903182870374</v>
      </c>
      <c r="T2572" s="14">
        <f t="shared" si="122"/>
        <v>42744.903182870374</v>
      </c>
    </row>
    <row r="2573" spans="1:20" ht="43.2" x14ac:dyDescent="0.3">
      <c r="A2573" s="5">
        <v>2571</v>
      </c>
      <c r="B2573" s="3" t="s">
        <v>2570</v>
      </c>
      <c r="C2573" s="3" t="s">
        <v>6680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182</v>
      </c>
      <c r="M2573" s="5" t="b">
        <v>1</v>
      </c>
      <c r="N2573" s="5" t="s">
        <v>8264</v>
      </c>
      <c r="O2573" s="6">
        <f>E2573/D2573</f>
        <v>2.5000000000000001E-3</v>
      </c>
      <c r="P2573" s="9">
        <f>IFERROR(E2573/L2573,0)</f>
        <v>1.3736263736263736</v>
      </c>
      <c r="Q2573" t="str">
        <f t="shared" si="120"/>
        <v>film &amp; video</v>
      </c>
      <c r="R2573" t="str">
        <f t="shared" si="121"/>
        <v>television</v>
      </c>
      <c r="S2573" s="14">
        <f>(((I2573/60)/60)/24)+DATE(1970,1,1)</f>
        <v>42509.341678240744</v>
      </c>
      <c r="T2573" s="14">
        <f t="shared" si="122"/>
        <v>42449.341678240744</v>
      </c>
    </row>
    <row r="2574" spans="1:20" ht="43.2" x14ac:dyDescent="0.3">
      <c r="A2574" s="5">
        <v>2572</v>
      </c>
      <c r="B2574" s="3" t="s">
        <v>2571</v>
      </c>
      <c r="C2574" s="3" t="s">
        <v>6681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182</v>
      </c>
      <c r="M2574" s="5" t="b">
        <v>1</v>
      </c>
      <c r="N2574" s="5" t="s">
        <v>8264</v>
      </c>
      <c r="O2574" s="6">
        <f>E2574/D2574</f>
        <v>0</v>
      </c>
      <c r="P2574" s="9">
        <f>IFERROR(E2574/L2574,0)</f>
        <v>0</v>
      </c>
      <c r="Q2574" t="str">
        <f t="shared" si="120"/>
        <v>film &amp; video</v>
      </c>
      <c r="R2574" t="str">
        <f t="shared" si="121"/>
        <v>television</v>
      </c>
      <c r="S2574" s="14">
        <f>(((I2574/60)/60)/24)+DATE(1970,1,1)</f>
        <v>42107.119409722218</v>
      </c>
      <c r="T2574" s="14">
        <f t="shared" si="122"/>
        <v>42077.119409722218</v>
      </c>
    </row>
    <row r="2575" spans="1:20" ht="43.2" x14ac:dyDescent="0.3">
      <c r="A2575" s="5">
        <v>2573</v>
      </c>
      <c r="B2575" s="3" t="s">
        <v>2572</v>
      </c>
      <c r="C2575" s="3" t="s">
        <v>6682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182</v>
      </c>
      <c r="M2575" s="5" t="b">
        <v>1</v>
      </c>
      <c r="N2575" s="5" t="s">
        <v>8264</v>
      </c>
      <c r="O2575" s="6">
        <f>E2575/D2575</f>
        <v>0</v>
      </c>
      <c r="P2575" s="9">
        <f>IFERROR(E2575/L2575,0)</f>
        <v>0</v>
      </c>
      <c r="Q2575" t="str">
        <f t="shared" si="120"/>
        <v>film &amp; video</v>
      </c>
      <c r="R2575" t="str">
        <f t="shared" si="121"/>
        <v>television</v>
      </c>
      <c r="S2575" s="14">
        <f>(((I2575/60)/60)/24)+DATE(1970,1,1)</f>
        <v>41874.592002314814</v>
      </c>
      <c r="T2575" s="14">
        <f t="shared" si="122"/>
        <v>41829.592002314814</v>
      </c>
    </row>
    <row r="2576" spans="1:20" ht="43.2" x14ac:dyDescent="0.3">
      <c r="A2576" s="5">
        <v>2574</v>
      </c>
      <c r="B2576" s="3" t="s">
        <v>2573</v>
      </c>
      <c r="C2576" s="3" t="s">
        <v>6683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182</v>
      </c>
      <c r="M2576" s="5" t="b">
        <v>1</v>
      </c>
      <c r="N2576" s="5" t="s">
        <v>8264</v>
      </c>
      <c r="O2576" s="6">
        <f>E2576/D2576</f>
        <v>0</v>
      </c>
      <c r="P2576" s="9">
        <f>IFERROR(E2576/L2576,0)</f>
        <v>0</v>
      </c>
      <c r="Q2576" t="str">
        <f t="shared" si="120"/>
        <v>film &amp; video</v>
      </c>
      <c r="R2576" t="str">
        <f t="shared" si="121"/>
        <v>television</v>
      </c>
      <c r="S2576" s="14">
        <f>(((I2576/60)/60)/24)+DATE(1970,1,1)</f>
        <v>42508.825752314813</v>
      </c>
      <c r="T2576" s="14">
        <f t="shared" si="122"/>
        <v>42487.825752314813</v>
      </c>
    </row>
    <row r="2577" spans="1:20" ht="43.2" x14ac:dyDescent="0.3">
      <c r="A2577" s="5">
        <v>2575</v>
      </c>
      <c r="B2577" s="3" t="s">
        <v>2574</v>
      </c>
      <c r="C2577" s="3" t="s">
        <v>6684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182</v>
      </c>
      <c r="M2577" s="5" t="b">
        <v>1</v>
      </c>
      <c r="N2577" s="5" t="s">
        <v>8264</v>
      </c>
      <c r="O2577" s="6">
        <f>E2577/D2577</f>
        <v>0</v>
      </c>
      <c r="P2577" s="9">
        <f>IFERROR(E2577/L2577,0)</f>
        <v>0</v>
      </c>
      <c r="Q2577" t="str">
        <f t="shared" si="120"/>
        <v>film &amp; video</v>
      </c>
      <c r="R2577" t="str">
        <f t="shared" si="121"/>
        <v>television</v>
      </c>
      <c r="S2577" s="14">
        <f>(((I2577/60)/60)/24)+DATE(1970,1,1)</f>
        <v>42016.108726851846</v>
      </c>
      <c r="T2577" s="14">
        <f t="shared" si="122"/>
        <v>41986.108726851846</v>
      </c>
    </row>
    <row r="2578" spans="1:20" ht="28.8" x14ac:dyDescent="0.3">
      <c r="A2578" s="5">
        <v>2576</v>
      </c>
      <c r="B2578" s="3" t="s">
        <v>2575</v>
      </c>
      <c r="C2578" s="3" t="s">
        <v>6685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182</v>
      </c>
      <c r="M2578" s="5" t="b">
        <v>1</v>
      </c>
      <c r="N2578" s="5" t="s">
        <v>8264</v>
      </c>
      <c r="O2578" s="6">
        <f>E2578/D2578</f>
        <v>0</v>
      </c>
      <c r="P2578" s="9">
        <f>IFERROR(E2578/L2578,0)</f>
        <v>0</v>
      </c>
      <c r="Q2578" t="str">
        <f t="shared" si="120"/>
        <v>film &amp; video</v>
      </c>
      <c r="R2578" t="str">
        <f t="shared" si="121"/>
        <v>television</v>
      </c>
      <c r="S2578" s="14">
        <f>(((I2578/60)/60)/24)+DATE(1970,1,1)</f>
        <v>42104.968136574069</v>
      </c>
      <c r="T2578" s="14">
        <f t="shared" si="122"/>
        <v>42060.00980324074</v>
      </c>
    </row>
    <row r="2579" spans="1:20" ht="43.2" x14ac:dyDescent="0.3">
      <c r="A2579" s="5">
        <v>2577</v>
      </c>
      <c r="B2579" s="3" t="s">
        <v>2576</v>
      </c>
      <c r="C2579" s="3" t="s">
        <v>6686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182</v>
      </c>
      <c r="M2579" s="5" t="b">
        <v>1</v>
      </c>
      <c r="N2579" s="5" t="s">
        <v>8264</v>
      </c>
      <c r="O2579" s="6">
        <f>E2579/D2579</f>
        <v>0</v>
      </c>
      <c r="P2579" s="9">
        <f>IFERROR(E2579/L2579,0)</f>
        <v>0</v>
      </c>
      <c r="Q2579" t="str">
        <f t="shared" si="120"/>
        <v>film &amp; video</v>
      </c>
      <c r="R2579" t="str">
        <f t="shared" si="121"/>
        <v>television</v>
      </c>
      <c r="S2579" s="14">
        <f>(((I2579/60)/60)/24)+DATE(1970,1,1)</f>
        <v>41855.820567129631</v>
      </c>
      <c r="T2579" s="14">
        <f t="shared" si="122"/>
        <v>41830.820567129631</v>
      </c>
    </row>
    <row r="2580" spans="1:20" ht="57.6" x14ac:dyDescent="0.3">
      <c r="A2580" s="5">
        <v>2578</v>
      </c>
      <c r="B2580" s="3" t="s">
        <v>2577</v>
      </c>
      <c r="C2580" s="3" t="s">
        <v>6687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182</v>
      </c>
      <c r="M2580" s="5" t="b">
        <v>1</v>
      </c>
      <c r="N2580" s="5" t="s">
        <v>8264</v>
      </c>
      <c r="O2580" s="6">
        <f>E2580/D2580</f>
        <v>0</v>
      </c>
      <c r="P2580" s="9">
        <f>IFERROR(E2580/L2580,0)</f>
        <v>0</v>
      </c>
      <c r="Q2580" t="str">
        <f t="shared" si="120"/>
        <v>film &amp; video</v>
      </c>
      <c r="R2580" t="str">
        <f t="shared" si="121"/>
        <v>television</v>
      </c>
      <c r="S2580" s="14">
        <f>(((I2580/60)/60)/24)+DATE(1970,1,1)</f>
        <v>42286.708333333328</v>
      </c>
      <c r="T2580" s="14">
        <f t="shared" si="122"/>
        <v>42238.022905092599</v>
      </c>
    </row>
    <row r="2581" spans="1:20" ht="43.2" x14ac:dyDescent="0.3">
      <c r="A2581" s="5">
        <v>2579</v>
      </c>
      <c r="B2581" s="3" t="s">
        <v>2578</v>
      </c>
      <c r="C2581" s="3" t="s">
        <v>6688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182</v>
      </c>
      <c r="M2581" s="5" t="b">
        <v>1</v>
      </c>
      <c r="N2581" s="5" t="s">
        <v>8264</v>
      </c>
      <c r="O2581" s="6">
        <f>E2581/D2581</f>
        <v>1.3849999999999999E-3</v>
      </c>
      <c r="P2581" s="9">
        <f>IFERROR(E2581/L2581,0)</f>
        <v>1.5219780219780219</v>
      </c>
      <c r="Q2581" t="str">
        <f t="shared" si="120"/>
        <v>film &amp; video</v>
      </c>
      <c r="R2581" t="str">
        <f t="shared" si="121"/>
        <v>television</v>
      </c>
      <c r="S2581" s="14">
        <f>(((I2581/60)/60)/24)+DATE(1970,1,1)</f>
        <v>41897.829895833333</v>
      </c>
      <c r="T2581" s="14">
        <f t="shared" si="122"/>
        <v>41837.829895833333</v>
      </c>
    </row>
    <row r="2582" spans="1:20" ht="43.2" x14ac:dyDescent="0.3">
      <c r="A2582" s="5">
        <v>2580</v>
      </c>
      <c r="B2582" s="3" t="s">
        <v>2579</v>
      </c>
      <c r="C2582" s="3" t="s">
        <v>6689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182</v>
      </c>
      <c r="M2582" s="5" t="b">
        <v>1</v>
      </c>
      <c r="N2582" s="5" t="s">
        <v>8264</v>
      </c>
      <c r="O2582" s="6">
        <f>E2582/D2582</f>
        <v>6.0000000000000001E-3</v>
      </c>
      <c r="P2582" s="9">
        <f>IFERROR(E2582/L2582,0)</f>
        <v>0.28021978021978022</v>
      </c>
      <c r="Q2582" t="str">
        <f t="shared" si="120"/>
        <v>film &amp; video</v>
      </c>
      <c r="R2582" t="str">
        <f t="shared" si="121"/>
        <v>television</v>
      </c>
      <c r="S2582" s="14">
        <f>(((I2582/60)/60)/24)+DATE(1970,1,1)</f>
        <v>42140.125</v>
      </c>
      <c r="T2582" s="14">
        <f t="shared" si="122"/>
        <v>42110.326423611114</v>
      </c>
    </row>
    <row r="2583" spans="1:20" ht="43.2" x14ac:dyDescent="0.3">
      <c r="A2583" s="5">
        <v>2581</v>
      </c>
      <c r="B2583" s="3" t="s">
        <v>2580</v>
      </c>
      <c r="C2583" s="3" t="s">
        <v>6690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182</v>
      </c>
      <c r="M2583" s="5" t="b">
        <v>1</v>
      </c>
      <c r="N2583" s="5" t="s">
        <v>8264</v>
      </c>
      <c r="O2583" s="6">
        <f>E2583/D2583</f>
        <v>0.106</v>
      </c>
      <c r="P2583" s="9">
        <f>IFERROR(E2583/L2583,0)</f>
        <v>2.912087912087912</v>
      </c>
      <c r="Q2583" t="str">
        <f t="shared" si="120"/>
        <v>film &amp; video</v>
      </c>
      <c r="R2583" t="str">
        <f t="shared" si="121"/>
        <v>television</v>
      </c>
      <c r="S2583" s="14">
        <f>(((I2583/60)/60)/24)+DATE(1970,1,1)</f>
        <v>42324.670115740737</v>
      </c>
      <c r="T2583" s="14">
        <f t="shared" si="122"/>
        <v>42294.628449074073</v>
      </c>
    </row>
    <row r="2584" spans="1:20" ht="28.8" x14ac:dyDescent="0.3">
      <c r="A2584" s="5">
        <v>2582</v>
      </c>
      <c r="B2584" s="3" t="s">
        <v>2581</v>
      </c>
      <c r="C2584" s="3" t="s">
        <v>6691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182</v>
      </c>
      <c r="M2584" s="5" t="b">
        <v>1</v>
      </c>
      <c r="N2584" s="5" t="s">
        <v>8264</v>
      </c>
      <c r="O2584" s="6">
        <f>E2584/D2584</f>
        <v>1.1111111111111112E-5</v>
      </c>
      <c r="P2584" s="9">
        <f>IFERROR(E2584/L2584,0)</f>
        <v>5.4945054945054949E-3</v>
      </c>
      <c r="Q2584" t="str">
        <f t="shared" si="120"/>
        <v>film &amp; video</v>
      </c>
      <c r="R2584" t="str">
        <f t="shared" si="121"/>
        <v>television</v>
      </c>
      <c r="S2584" s="14">
        <f>(((I2584/60)/60)/24)+DATE(1970,1,1)</f>
        <v>42672.988819444443</v>
      </c>
      <c r="T2584" s="14">
        <f t="shared" si="122"/>
        <v>42642.988819444443</v>
      </c>
    </row>
    <row r="2585" spans="1:20" ht="43.2" x14ac:dyDescent="0.3">
      <c r="A2585" s="5">
        <v>2583</v>
      </c>
      <c r="B2585" s="3" t="s">
        <v>2582</v>
      </c>
      <c r="C2585" s="3" t="s">
        <v>6692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182</v>
      </c>
      <c r="M2585" s="5" t="b">
        <v>1</v>
      </c>
      <c r="N2585" s="5" t="s">
        <v>8264</v>
      </c>
      <c r="O2585" s="6">
        <f>E2585/D2585</f>
        <v>5.0000000000000001E-3</v>
      </c>
      <c r="P2585" s="9">
        <f>IFERROR(E2585/L2585,0)</f>
        <v>2.7472527472527472E-2</v>
      </c>
      <c r="Q2585" t="str">
        <f t="shared" si="120"/>
        <v>film &amp; video</v>
      </c>
      <c r="R2585" t="str">
        <f t="shared" si="121"/>
        <v>television</v>
      </c>
      <c r="S2585" s="14">
        <f>(((I2585/60)/60)/24)+DATE(1970,1,1)</f>
        <v>42079.727777777778</v>
      </c>
      <c r="T2585" s="14">
        <f t="shared" si="122"/>
        <v>42019.76944444445</v>
      </c>
    </row>
    <row r="2586" spans="1:20" ht="28.8" x14ac:dyDescent="0.3">
      <c r="A2586" s="5">
        <v>2584</v>
      </c>
      <c r="B2586" s="3" t="s">
        <v>2583</v>
      </c>
      <c r="C2586" s="3" t="s">
        <v>6693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182</v>
      </c>
      <c r="M2586" s="5" t="b">
        <v>1</v>
      </c>
      <c r="N2586" s="5" t="s">
        <v>8264</v>
      </c>
      <c r="O2586" s="6">
        <f>E2586/D2586</f>
        <v>0</v>
      </c>
      <c r="P2586" s="9">
        <f>IFERROR(E2586/L2586,0)</f>
        <v>0</v>
      </c>
      <c r="Q2586" t="str">
        <f t="shared" si="120"/>
        <v>film &amp; video</v>
      </c>
      <c r="R2586" t="str">
        <f t="shared" si="121"/>
        <v>television</v>
      </c>
      <c r="S2586" s="14">
        <f>(((I2586/60)/60)/24)+DATE(1970,1,1)</f>
        <v>42170.173252314817</v>
      </c>
      <c r="T2586" s="14">
        <f t="shared" si="122"/>
        <v>42140.173252314817</v>
      </c>
    </row>
    <row r="2587" spans="1:20" ht="43.2" x14ac:dyDescent="0.3">
      <c r="A2587" s="5">
        <v>2585</v>
      </c>
      <c r="B2587" s="3" t="s">
        <v>2584</v>
      </c>
      <c r="C2587" s="3" t="s">
        <v>6694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182</v>
      </c>
      <c r="M2587" s="5" t="b">
        <v>1</v>
      </c>
      <c r="N2587" s="5" t="s">
        <v>8264</v>
      </c>
      <c r="O2587" s="6">
        <f>E2587/D2587</f>
        <v>1.6666666666666668E-3</v>
      </c>
      <c r="P2587" s="9">
        <f>IFERROR(E2587/L2587,0)</f>
        <v>0.27472527472527475</v>
      </c>
      <c r="Q2587" t="str">
        <f t="shared" si="120"/>
        <v>film &amp; video</v>
      </c>
      <c r="R2587" t="str">
        <f t="shared" si="121"/>
        <v>television</v>
      </c>
      <c r="S2587" s="14">
        <f>(((I2587/60)/60)/24)+DATE(1970,1,1)</f>
        <v>41825.963333333333</v>
      </c>
      <c r="T2587" s="14">
        <f t="shared" si="122"/>
        <v>41795.963333333333</v>
      </c>
    </row>
    <row r="2588" spans="1:20" ht="28.8" x14ac:dyDescent="0.3">
      <c r="A2588" s="5">
        <v>2586</v>
      </c>
      <c r="B2588" s="3" t="s">
        <v>2585</v>
      </c>
      <c r="C2588" s="3" t="s">
        <v>6695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182</v>
      </c>
      <c r="M2588" s="5" t="b">
        <v>1</v>
      </c>
      <c r="N2588" s="5" t="s">
        <v>8264</v>
      </c>
      <c r="O2588" s="6">
        <f>E2588/D2588</f>
        <v>1.6666666666666668E-3</v>
      </c>
      <c r="P2588" s="9">
        <f>IFERROR(E2588/L2588,0)</f>
        <v>2.7472527472527472E-2</v>
      </c>
      <c r="Q2588" t="str">
        <f t="shared" si="120"/>
        <v>film &amp; video</v>
      </c>
      <c r="R2588" t="str">
        <f t="shared" si="121"/>
        <v>television</v>
      </c>
      <c r="S2588" s="14">
        <f>(((I2588/60)/60)/24)+DATE(1970,1,1)</f>
        <v>42363.330277777779</v>
      </c>
      <c r="T2588" s="14">
        <f t="shared" si="122"/>
        <v>42333.330277777779</v>
      </c>
    </row>
    <row r="2589" spans="1:20" ht="43.2" x14ac:dyDescent="0.3">
      <c r="A2589" s="5">
        <v>2587</v>
      </c>
      <c r="B2589" s="3" t="s">
        <v>2586</v>
      </c>
      <c r="C2589" s="3" t="s">
        <v>6696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182</v>
      </c>
      <c r="M2589" s="5" t="b">
        <v>1</v>
      </c>
      <c r="N2589" s="5" t="s">
        <v>8264</v>
      </c>
      <c r="O2589" s="6">
        <f>E2589/D2589</f>
        <v>2.4340000000000001E-2</v>
      </c>
      <c r="P2589" s="9">
        <f>IFERROR(E2589/L2589,0)</f>
        <v>6.686813186813187</v>
      </c>
      <c r="Q2589" t="str">
        <f t="shared" si="120"/>
        <v>film &amp; video</v>
      </c>
      <c r="R2589" t="str">
        <f t="shared" si="121"/>
        <v>television</v>
      </c>
      <c r="S2589" s="14">
        <f>(((I2589/60)/60)/24)+DATE(1970,1,1)</f>
        <v>42368.675381944442</v>
      </c>
      <c r="T2589" s="14">
        <f t="shared" si="122"/>
        <v>42338.675381944442</v>
      </c>
    </row>
    <row r="2590" spans="1:20" ht="57.6" x14ac:dyDescent="0.3">
      <c r="A2590" s="5">
        <v>2588</v>
      </c>
      <c r="B2590" s="3" t="s">
        <v>2587</v>
      </c>
      <c r="C2590" s="3" t="s">
        <v>6697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182</v>
      </c>
      <c r="M2590" s="5" t="b">
        <v>1</v>
      </c>
      <c r="N2590" s="5" t="s">
        <v>8264</v>
      </c>
      <c r="O2590" s="6">
        <f>E2590/D2590</f>
        <v>3.8833333333333331E-2</v>
      </c>
      <c r="P2590" s="9">
        <f>IFERROR(E2590/L2590,0)</f>
        <v>1.2802197802197801</v>
      </c>
      <c r="Q2590" t="str">
        <f t="shared" si="120"/>
        <v>film &amp; video</v>
      </c>
      <c r="R2590" t="str">
        <f t="shared" si="121"/>
        <v>television</v>
      </c>
      <c r="S2590" s="14">
        <f>(((I2590/60)/60)/24)+DATE(1970,1,1)</f>
        <v>42094.551388888889</v>
      </c>
      <c r="T2590" s="14">
        <f t="shared" si="122"/>
        <v>42042.676226851851</v>
      </c>
    </row>
    <row r="2591" spans="1:20" ht="43.2" x14ac:dyDescent="0.3">
      <c r="A2591" s="5">
        <v>2589</v>
      </c>
      <c r="B2591" s="3" t="s">
        <v>2588</v>
      </c>
      <c r="C2591" s="3" t="s">
        <v>6698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182</v>
      </c>
      <c r="M2591" s="5" t="b">
        <v>1</v>
      </c>
      <c r="N2591" s="5" t="s">
        <v>8264</v>
      </c>
      <c r="O2591" s="6">
        <f>E2591/D2591</f>
        <v>1E-4</v>
      </c>
      <c r="P2591" s="9">
        <f>IFERROR(E2591/L2591,0)</f>
        <v>2.7472527472527472E-2</v>
      </c>
      <c r="Q2591" t="str">
        <f t="shared" si="120"/>
        <v>film &amp; video</v>
      </c>
      <c r="R2591" t="str">
        <f t="shared" si="121"/>
        <v>television</v>
      </c>
      <c r="S2591" s="14">
        <f>(((I2591/60)/60)/24)+DATE(1970,1,1)</f>
        <v>42452.494525462964</v>
      </c>
      <c r="T2591" s="14">
        <f t="shared" si="122"/>
        <v>42422.536192129628</v>
      </c>
    </row>
    <row r="2592" spans="1:20" ht="43.2" x14ac:dyDescent="0.3">
      <c r="A2592" s="5">
        <v>2590</v>
      </c>
      <c r="B2592" s="3" t="s">
        <v>2589</v>
      </c>
      <c r="C2592" s="3" t="s">
        <v>6699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182</v>
      </c>
      <c r="M2592" s="5" t="b">
        <v>1</v>
      </c>
      <c r="N2592" s="5" t="s">
        <v>8264</v>
      </c>
      <c r="O2592" s="6">
        <f>E2592/D2592</f>
        <v>0</v>
      </c>
      <c r="P2592" s="9">
        <f>IFERROR(E2592/L2592,0)</f>
        <v>0</v>
      </c>
      <c r="Q2592" t="str">
        <f t="shared" si="120"/>
        <v>film &amp; video</v>
      </c>
      <c r="R2592" t="str">
        <f t="shared" si="121"/>
        <v>television</v>
      </c>
      <c r="S2592" s="14">
        <f>(((I2592/60)/60)/24)+DATE(1970,1,1)</f>
        <v>42395.589085648149</v>
      </c>
      <c r="T2592" s="14">
        <f t="shared" si="122"/>
        <v>42388.589085648149</v>
      </c>
    </row>
    <row r="2593" spans="1:20" ht="43.2" x14ac:dyDescent="0.3">
      <c r="A2593" s="5">
        <v>2591</v>
      </c>
      <c r="B2593" s="3" t="s">
        <v>2590</v>
      </c>
      <c r="C2593" s="3" t="s">
        <v>6700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182</v>
      </c>
      <c r="M2593" s="5" t="b">
        <v>1</v>
      </c>
      <c r="N2593" s="5" t="s">
        <v>8264</v>
      </c>
      <c r="O2593" s="6">
        <f>E2593/D2593</f>
        <v>1.7333333333333333E-2</v>
      </c>
      <c r="P2593" s="9">
        <f>IFERROR(E2593/L2593,0)</f>
        <v>0.14285714285714285</v>
      </c>
      <c r="Q2593" t="str">
        <f t="shared" si="120"/>
        <v>film &amp; video</v>
      </c>
      <c r="R2593" t="str">
        <f t="shared" si="121"/>
        <v>television</v>
      </c>
      <c r="S2593" s="14">
        <f>(((I2593/60)/60)/24)+DATE(1970,1,1)</f>
        <v>42442.864861111113</v>
      </c>
      <c r="T2593" s="14">
        <f t="shared" si="122"/>
        <v>42382.906527777777</v>
      </c>
    </row>
    <row r="2594" spans="1:20" ht="57.6" x14ac:dyDescent="0.3">
      <c r="A2594" s="5">
        <v>2592</v>
      </c>
      <c r="B2594" s="3" t="s">
        <v>2591</v>
      </c>
      <c r="C2594" s="3" t="s">
        <v>6701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182</v>
      </c>
      <c r="M2594" s="5" t="b">
        <v>1</v>
      </c>
      <c r="N2594" s="5" t="s">
        <v>8264</v>
      </c>
      <c r="O2594" s="6">
        <f>E2594/D2594</f>
        <v>1.6666666666666668E-3</v>
      </c>
      <c r="P2594" s="9">
        <f>IFERROR(E2594/L2594,0)</f>
        <v>0.27472527472527475</v>
      </c>
      <c r="Q2594" t="str">
        <f t="shared" si="120"/>
        <v>film &amp; video</v>
      </c>
      <c r="R2594" t="str">
        <f t="shared" si="121"/>
        <v>television</v>
      </c>
      <c r="S2594" s="14">
        <f>(((I2594/60)/60)/24)+DATE(1970,1,1)</f>
        <v>41917.801168981481</v>
      </c>
      <c r="T2594" s="14">
        <f t="shared" si="122"/>
        <v>41887.801168981481</v>
      </c>
    </row>
    <row r="2595" spans="1:20" ht="43.2" x14ac:dyDescent="0.3">
      <c r="A2595" s="5">
        <v>2593</v>
      </c>
      <c r="B2595" s="3" t="s">
        <v>2592</v>
      </c>
      <c r="C2595" s="3" t="s">
        <v>6702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182</v>
      </c>
      <c r="M2595" s="5" t="b">
        <v>1</v>
      </c>
      <c r="N2595" s="5" t="s">
        <v>8264</v>
      </c>
      <c r="O2595" s="6">
        <f>E2595/D2595</f>
        <v>0</v>
      </c>
      <c r="P2595" s="9">
        <f>IFERROR(E2595/L2595,0)</f>
        <v>0</v>
      </c>
      <c r="Q2595" t="str">
        <f t="shared" si="120"/>
        <v>film &amp; video</v>
      </c>
      <c r="R2595" t="str">
        <f t="shared" si="121"/>
        <v>television</v>
      </c>
      <c r="S2595" s="14">
        <f>(((I2595/60)/60)/24)+DATE(1970,1,1)</f>
        <v>42119.84520833334</v>
      </c>
      <c r="T2595" s="14">
        <f t="shared" si="122"/>
        <v>42089.84520833334</v>
      </c>
    </row>
    <row r="2596" spans="1:20" ht="43.2" x14ac:dyDescent="0.3">
      <c r="A2596" s="5">
        <v>2594</v>
      </c>
      <c r="B2596" s="3" t="s">
        <v>2593</v>
      </c>
      <c r="C2596" s="3" t="s">
        <v>6703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182</v>
      </c>
      <c r="M2596" s="5" t="b">
        <v>1</v>
      </c>
      <c r="N2596" s="5" t="s">
        <v>8264</v>
      </c>
      <c r="O2596" s="6">
        <f>E2596/D2596</f>
        <v>1.2500000000000001E-5</v>
      </c>
      <c r="P2596" s="9">
        <f>IFERROR(E2596/L2596,0)</f>
        <v>5.4945054945054949E-3</v>
      </c>
      <c r="Q2596" t="str">
        <f t="shared" si="120"/>
        <v>film &amp; video</v>
      </c>
      <c r="R2596" t="str">
        <f t="shared" si="121"/>
        <v>television</v>
      </c>
      <c r="S2596" s="14">
        <f>(((I2596/60)/60)/24)+DATE(1970,1,1)</f>
        <v>41858.967916666668</v>
      </c>
      <c r="T2596" s="14">
        <f t="shared" si="122"/>
        <v>41828.967916666668</v>
      </c>
    </row>
    <row r="2597" spans="1:20" ht="28.8" x14ac:dyDescent="0.3">
      <c r="A2597" s="5">
        <v>2595</v>
      </c>
      <c r="B2597" s="3" t="s">
        <v>2594</v>
      </c>
      <c r="C2597" s="3" t="s">
        <v>6704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182</v>
      </c>
      <c r="M2597" s="5" t="b">
        <v>1</v>
      </c>
      <c r="N2597" s="5" t="s">
        <v>8264</v>
      </c>
      <c r="O2597" s="6">
        <f>E2597/D2597</f>
        <v>0.12166666666666667</v>
      </c>
      <c r="P2597" s="9">
        <f>IFERROR(E2597/L2597,0)</f>
        <v>10.027472527472527</v>
      </c>
      <c r="Q2597" t="str">
        <f t="shared" si="120"/>
        <v>film &amp; video</v>
      </c>
      <c r="R2597" t="str">
        <f t="shared" si="121"/>
        <v>television</v>
      </c>
      <c r="S2597" s="14">
        <f>(((I2597/60)/60)/24)+DATE(1970,1,1)</f>
        <v>42790.244212962964</v>
      </c>
      <c r="T2597" s="14">
        <f t="shared" si="122"/>
        <v>42760.244212962964</v>
      </c>
    </row>
    <row r="2598" spans="1:20" ht="43.2" x14ac:dyDescent="0.3">
      <c r="A2598" s="5">
        <v>2596</v>
      </c>
      <c r="B2598" s="3" t="s">
        <v>2595</v>
      </c>
      <c r="C2598" s="3" t="s">
        <v>6705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182</v>
      </c>
      <c r="M2598" s="5" t="b">
        <v>1</v>
      </c>
      <c r="N2598" s="5" t="s">
        <v>8264</v>
      </c>
      <c r="O2598" s="6">
        <f>E2598/D2598</f>
        <v>0.23588571428571428</v>
      </c>
      <c r="P2598" s="9">
        <f>IFERROR(E2598/L2598,0)</f>
        <v>45.362637362637365</v>
      </c>
      <c r="Q2598" t="str">
        <f t="shared" si="120"/>
        <v>film &amp; video</v>
      </c>
      <c r="R2598" t="str">
        <f t="shared" si="121"/>
        <v>television</v>
      </c>
      <c r="S2598" s="14">
        <f>(((I2598/60)/60)/24)+DATE(1970,1,1)</f>
        <v>41858.664456018516</v>
      </c>
      <c r="T2598" s="14">
        <f t="shared" si="122"/>
        <v>41828.664456018516</v>
      </c>
    </row>
    <row r="2599" spans="1:20" ht="43.2" x14ac:dyDescent="0.3">
      <c r="A2599" s="5">
        <v>2597</v>
      </c>
      <c r="B2599" s="3" t="s">
        <v>2596</v>
      </c>
      <c r="C2599" s="3" t="s">
        <v>6706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182</v>
      </c>
      <c r="M2599" s="5" t="b">
        <v>1</v>
      </c>
      <c r="N2599" s="5" t="s">
        <v>8264</v>
      </c>
      <c r="O2599" s="6">
        <f>E2599/D2599</f>
        <v>5.6666666666666664E-2</v>
      </c>
      <c r="P2599" s="9">
        <f>IFERROR(E2599/L2599,0)</f>
        <v>0.46703296703296704</v>
      </c>
      <c r="Q2599" t="str">
        <f t="shared" si="120"/>
        <v>film &amp; video</v>
      </c>
      <c r="R2599" t="str">
        <f t="shared" si="121"/>
        <v>television</v>
      </c>
      <c r="S2599" s="14">
        <f>(((I2599/60)/60)/24)+DATE(1970,1,1)</f>
        <v>42540.341631944444</v>
      </c>
      <c r="T2599" s="14">
        <f t="shared" si="122"/>
        <v>42510.341631944444</v>
      </c>
    </row>
    <row r="2600" spans="1:20" ht="43.2" x14ac:dyDescent="0.3">
      <c r="A2600" s="5">
        <v>2598</v>
      </c>
      <c r="B2600" s="3" t="s">
        <v>2597</v>
      </c>
      <c r="C2600" s="3" t="s">
        <v>6707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182</v>
      </c>
      <c r="M2600" s="5" t="b">
        <v>1</v>
      </c>
      <c r="N2600" s="5" t="s">
        <v>8264</v>
      </c>
      <c r="O2600" s="6">
        <f>E2600/D2600</f>
        <v>0.39</v>
      </c>
      <c r="P2600" s="9">
        <f>IFERROR(E2600/L2600,0)</f>
        <v>6.4285714285714288</v>
      </c>
      <c r="Q2600" t="str">
        <f t="shared" si="120"/>
        <v>film &amp; video</v>
      </c>
      <c r="R2600" t="str">
        <f t="shared" si="121"/>
        <v>television</v>
      </c>
      <c r="S2600" s="14">
        <f>(((I2600/60)/60)/24)+DATE(1970,1,1)</f>
        <v>42270.840289351851</v>
      </c>
      <c r="T2600" s="14">
        <f t="shared" si="122"/>
        <v>42240.840289351851</v>
      </c>
    </row>
    <row r="2601" spans="1:20" ht="28.8" x14ac:dyDescent="0.3">
      <c r="A2601" s="5">
        <v>2599</v>
      </c>
      <c r="B2601" s="3" t="s">
        <v>2598</v>
      </c>
      <c r="C2601" s="3" t="s">
        <v>6708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182</v>
      </c>
      <c r="M2601" s="5" t="b">
        <v>1</v>
      </c>
      <c r="N2601" s="5" t="s">
        <v>8264</v>
      </c>
      <c r="O2601" s="6">
        <f>E2601/D2601</f>
        <v>9.9546510341776348E-3</v>
      </c>
      <c r="P2601" s="9">
        <f>IFERROR(E2601/L2601,0)</f>
        <v>0.49450549450549453</v>
      </c>
      <c r="Q2601" t="str">
        <f t="shared" si="120"/>
        <v>film &amp; video</v>
      </c>
      <c r="R2601" t="str">
        <f t="shared" si="121"/>
        <v>television</v>
      </c>
      <c r="S2601" s="14">
        <f>(((I2601/60)/60)/24)+DATE(1970,1,1)</f>
        <v>41854.754016203704</v>
      </c>
      <c r="T2601" s="14">
        <f t="shared" si="122"/>
        <v>41809.754016203704</v>
      </c>
    </row>
    <row r="2602" spans="1:20" ht="43.2" x14ac:dyDescent="0.3">
      <c r="A2602" s="5">
        <v>2600</v>
      </c>
      <c r="B2602" s="3" t="s">
        <v>2599</v>
      </c>
      <c r="C2602" s="3" t="s">
        <v>6709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182</v>
      </c>
      <c r="M2602" s="5" t="b">
        <v>1</v>
      </c>
      <c r="N2602" s="5" t="s">
        <v>8264</v>
      </c>
      <c r="O2602" s="6">
        <f>E2602/D2602</f>
        <v>6.9320000000000007E-2</v>
      </c>
      <c r="P2602" s="9">
        <f>IFERROR(E2602/L2602,0)</f>
        <v>19.043956043956044</v>
      </c>
      <c r="Q2602" t="str">
        <f t="shared" si="120"/>
        <v>film &amp; video</v>
      </c>
      <c r="R2602" t="str">
        <f t="shared" si="121"/>
        <v>television</v>
      </c>
      <c r="S2602" s="14">
        <f>(((I2602/60)/60)/24)+DATE(1970,1,1)</f>
        <v>42454.858796296292</v>
      </c>
      <c r="T2602" s="14">
        <f t="shared" si="122"/>
        <v>42394.900462962964</v>
      </c>
    </row>
    <row r="2603" spans="1:20" ht="57.6" x14ac:dyDescent="0.3">
      <c r="A2603" s="5">
        <v>2601</v>
      </c>
      <c r="B2603" s="3" t="s">
        <v>2600</v>
      </c>
      <c r="C2603" s="3" t="s">
        <v>6710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0</v>
      </c>
      <c r="L2603" s="5">
        <v>182</v>
      </c>
      <c r="M2603" s="5" t="b">
        <v>1</v>
      </c>
      <c r="N2603" s="5" t="s">
        <v>8264</v>
      </c>
      <c r="O2603" s="6">
        <f>E2603/D2603</f>
        <v>6.6139999999999999</v>
      </c>
      <c r="P2603" s="9">
        <f>IFERROR(E2603/L2603,0)</f>
        <v>18.170329670329672</v>
      </c>
      <c r="Q2603" t="str">
        <f t="shared" si="120"/>
        <v>film &amp; video</v>
      </c>
      <c r="R2603" t="str">
        <f t="shared" si="121"/>
        <v>television</v>
      </c>
      <c r="S2603" s="14">
        <f>(((I2603/60)/60)/24)+DATE(1970,1,1)</f>
        <v>41165.165972222225</v>
      </c>
      <c r="T2603" s="14">
        <f t="shared" si="122"/>
        <v>41150.902187499996</v>
      </c>
    </row>
    <row r="2604" spans="1:20" ht="43.2" x14ac:dyDescent="0.3">
      <c r="A2604" s="5">
        <v>2602</v>
      </c>
      <c r="B2604" s="3" t="s">
        <v>2601</v>
      </c>
      <c r="C2604" s="3" t="s">
        <v>6711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0</v>
      </c>
      <c r="L2604" s="5">
        <v>182</v>
      </c>
      <c r="M2604" s="5" t="b">
        <v>1</v>
      </c>
      <c r="N2604" s="5" t="s">
        <v>8264</v>
      </c>
      <c r="O2604" s="6">
        <f>E2604/D2604</f>
        <v>3.2609166666666667</v>
      </c>
      <c r="P2604" s="9">
        <f>IFERROR(E2604/L2604,0)</f>
        <v>215.00549450549451</v>
      </c>
      <c r="Q2604" t="str">
        <f t="shared" si="120"/>
        <v>film &amp; video</v>
      </c>
      <c r="R2604" t="str">
        <f t="shared" si="121"/>
        <v>television</v>
      </c>
      <c r="S2604" s="14">
        <f>(((I2604/60)/60)/24)+DATE(1970,1,1)</f>
        <v>41955.888888888891</v>
      </c>
      <c r="T2604" s="14">
        <f t="shared" si="122"/>
        <v>41915.747314814813</v>
      </c>
    </row>
    <row r="2605" spans="1:20" ht="28.8" x14ac:dyDescent="0.3">
      <c r="A2605" s="5">
        <v>2603</v>
      </c>
      <c r="B2605" s="3" t="s">
        <v>2602</v>
      </c>
      <c r="C2605" s="3" t="s">
        <v>6712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0</v>
      </c>
      <c r="L2605" s="5">
        <v>182</v>
      </c>
      <c r="M2605" s="5" t="b">
        <v>1</v>
      </c>
      <c r="N2605" s="5" t="s">
        <v>8264</v>
      </c>
      <c r="O2605" s="6">
        <f>E2605/D2605</f>
        <v>1.0148571428571429</v>
      </c>
      <c r="P2605" s="9">
        <f>IFERROR(E2605/L2605,0)</f>
        <v>9.7582417582417591</v>
      </c>
      <c r="Q2605" t="str">
        <f t="shared" si="120"/>
        <v>film &amp; video</v>
      </c>
      <c r="R2605" t="str">
        <f t="shared" si="121"/>
        <v>television</v>
      </c>
      <c r="S2605" s="14">
        <f>(((I2605/60)/60)/24)+DATE(1970,1,1)</f>
        <v>41631.912662037037</v>
      </c>
      <c r="T2605" s="14">
        <f t="shared" si="122"/>
        <v>41617.912662037037</v>
      </c>
    </row>
    <row r="2606" spans="1:20" ht="43.2" x14ac:dyDescent="0.3">
      <c r="A2606" s="5">
        <v>2604</v>
      </c>
      <c r="B2606" s="3" t="s">
        <v>2603</v>
      </c>
      <c r="C2606" s="3" t="s">
        <v>6713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0</v>
      </c>
      <c r="L2606" s="5">
        <v>182</v>
      </c>
      <c r="M2606" s="5" t="b">
        <v>1</v>
      </c>
      <c r="N2606" s="5" t="s">
        <v>8264</v>
      </c>
      <c r="O2606" s="6">
        <f>E2606/D2606</f>
        <v>1.0421799999999999</v>
      </c>
      <c r="P2606" s="9">
        <f>IFERROR(E2606/L2606,0)</f>
        <v>114.52527472527471</v>
      </c>
      <c r="Q2606" t="str">
        <f t="shared" si="120"/>
        <v>film &amp; video</v>
      </c>
      <c r="R2606" t="str">
        <f t="shared" si="121"/>
        <v>television</v>
      </c>
      <c r="S2606" s="14">
        <f>(((I2606/60)/60)/24)+DATE(1970,1,1)</f>
        <v>41028.051192129627</v>
      </c>
      <c r="T2606" s="14">
        <f t="shared" si="122"/>
        <v>40998.051192129627</v>
      </c>
    </row>
    <row r="2607" spans="1:20" ht="43.2" x14ac:dyDescent="0.3">
      <c r="A2607" s="5">
        <v>2605</v>
      </c>
      <c r="B2607" s="3" t="s">
        <v>2604</v>
      </c>
      <c r="C2607" s="3" t="s">
        <v>6714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0</v>
      </c>
      <c r="L2607" s="5">
        <v>182</v>
      </c>
      <c r="M2607" s="5" t="b">
        <v>1</v>
      </c>
      <c r="N2607" s="5" t="s">
        <v>8264</v>
      </c>
      <c r="O2607" s="6">
        <f>E2607/D2607</f>
        <v>1.0742157000000001</v>
      </c>
      <c r="P2607" s="9">
        <f>IFERROR(E2607/L2607,0)</f>
        <v>590.22840659340659</v>
      </c>
      <c r="Q2607" t="str">
        <f t="shared" si="120"/>
        <v>film &amp; video</v>
      </c>
      <c r="R2607" t="str">
        <f t="shared" si="121"/>
        <v>television</v>
      </c>
      <c r="S2607" s="14">
        <f>(((I2607/60)/60)/24)+DATE(1970,1,1)</f>
        <v>42538.541550925926</v>
      </c>
      <c r="T2607" s="14">
        <f t="shared" si="122"/>
        <v>42508.541550925926</v>
      </c>
    </row>
    <row r="2608" spans="1:20" ht="57.6" x14ac:dyDescent="0.3">
      <c r="A2608" s="5">
        <v>2606</v>
      </c>
      <c r="B2608" s="3" t="s">
        <v>2605</v>
      </c>
      <c r="C2608" s="3" t="s">
        <v>6715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0</v>
      </c>
      <c r="L2608" s="5">
        <v>182</v>
      </c>
      <c r="M2608" s="5" t="b">
        <v>1</v>
      </c>
      <c r="N2608" s="5" t="s">
        <v>8264</v>
      </c>
      <c r="O2608" s="6">
        <f>E2608/D2608</f>
        <v>1.1005454545454545</v>
      </c>
      <c r="P2608" s="9">
        <f>IFERROR(E2608/L2608,0)</f>
        <v>66.516483516483518</v>
      </c>
      <c r="Q2608" t="str">
        <f t="shared" si="120"/>
        <v>film &amp; video</v>
      </c>
      <c r="R2608" t="str">
        <f t="shared" si="121"/>
        <v>television</v>
      </c>
      <c r="S2608" s="14">
        <f>(((I2608/60)/60)/24)+DATE(1970,1,1)</f>
        <v>41758.712754629632</v>
      </c>
      <c r="T2608" s="14">
        <f t="shared" si="122"/>
        <v>41726.712754629632</v>
      </c>
    </row>
    <row r="2609" spans="1:20" ht="43.2" x14ac:dyDescent="0.3">
      <c r="A2609" s="5">
        <v>2607</v>
      </c>
      <c r="B2609" s="3" t="s">
        <v>2606</v>
      </c>
      <c r="C2609" s="3" t="s">
        <v>6716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0</v>
      </c>
      <c r="L2609" s="5">
        <v>182</v>
      </c>
      <c r="M2609" s="5" t="b">
        <v>1</v>
      </c>
      <c r="N2609" s="5" t="s">
        <v>8264</v>
      </c>
      <c r="O2609" s="6">
        <f>E2609/D2609</f>
        <v>4.077</v>
      </c>
      <c r="P2609" s="9">
        <f>IFERROR(E2609/L2609,0)</f>
        <v>179.20879120879121</v>
      </c>
      <c r="Q2609" t="str">
        <f t="shared" si="120"/>
        <v>film &amp; video</v>
      </c>
      <c r="R2609" t="str">
        <f t="shared" si="121"/>
        <v>television</v>
      </c>
      <c r="S2609" s="14">
        <f>(((I2609/60)/60)/24)+DATE(1970,1,1)</f>
        <v>42228.083333333328</v>
      </c>
      <c r="T2609" s="14">
        <f t="shared" si="122"/>
        <v>42184.874675925923</v>
      </c>
    </row>
    <row r="2610" spans="1:20" ht="43.2" x14ac:dyDescent="0.3">
      <c r="A2610" s="5">
        <v>2608</v>
      </c>
      <c r="B2610" s="3" t="s">
        <v>2607</v>
      </c>
      <c r="C2610" s="3" t="s">
        <v>6717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0</v>
      </c>
      <c r="L2610" s="5">
        <v>182</v>
      </c>
      <c r="M2610" s="5" t="b">
        <v>1</v>
      </c>
      <c r="N2610" s="5" t="s">
        <v>8264</v>
      </c>
      <c r="O2610" s="6">
        <f>E2610/D2610</f>
        <v>2.2392500000000002</v>
      </c>
      <c r="P2610" s="9">
        <f>IFERROR(E2610/L2610,0)</f>
        <v>98.428571428571431</v>
      </c>
      <c r="Q2610" t="str">
        <f t="shared" si="120"/>
        <v>film &amp; video</v>
      </c>
      <c r="R2610" t="str">
        <f t="shared" si="121"/>
        <v>television</v>
      </c>
      <c r="S2610" s="14">
        <f>(((I2610/60)/60)/24)+DATE(1970,1,1)</f>
        <v>42809</v>
      </c>
      <c r="T2610" s="14">
        <f t="shared" si="122"/>
        <v>42767.801712962959</v>
      </c>
    </row>
    <row r="2611" spans="1:20" ht="57.6" x14ac:dyDescent="0.3">
      <c r="A2611" s="5">
        <v>2609</v>
      </c>
      <c r="B2611" s="3" t="s">
        <v>2608</v>
      </c>
      <c r="C2611" s="3" t="s">
        <v>6718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0</v>
      </c>
      <c r="L2611" s="5">
        <v>182</v>
      </c>
      <c r="M2611" s="5" t="b">
        <v>1</v>
      </c>
      <c r="N2611" s="5" t="s">
        <v>8264</v>
      </c>
      <c r="O2611" s="6">
        <f>E2611/D2611</f>
        <v>3.038011142857143</v>
      </c>
      <c r="P2611" s="9">
        <f>IFERROR(E2611/L2611,0)</f>
        <v>584.23291208791204</v>
      </c>
      <c r="Q2611" t="str">
        <f t="shared" si="120"/>
        <v>film &amp; video</v>
      </c>
      <c r="R2611" t="str">
        <f t="shared" si="121"/>
        <v>television</v>
      </c>
      <c r="S2611" s="14">
        <f>(((I2611/60)/60)/24)+DATE(1970,1,1)</f>
        <v>41105.237858796296</v>
      </c>
      <c r="T2611" s="14">
        <f t="shared" si="122"/>
        <v>41075.237858796296</v>
      </c>
    </row>
    <row r="2612" spans="1:20" ht="43.2" x14ac:dyDescent="0.3">
      <c r="A2612" s="5">
        <v>2610</v>
      </c>
      <c r="B2612" s="3" t="s">
        <v>2609</v>
      </c>
      <c r="C2612" s="3" t="s">
        <v>6719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0</v>
      </c>
      <c r="L2612" s="5">
        <v>182</v>
      </c>
      <c r="M2612" s="5" t="b">
        <v>1</v>
      </c>
      <c r="N2612" s="5" t="s">
        <v>8264</v>
      </c>
      <c r="O2612" s="6">
        <f>E2612/D2612</f>
        <v>1.4132510432681749</v>
      </c>
      <c r="P2612" s="9">
        <f>IFERROR(E2612/L2612,0)</f>
        <v>176.77285714285713</v>
      </c>
      <c r="Q2612" t="str">
        <f t="shared" si="120"/>
        <v>film &amp; video</v>
      </c>
      <c r="R2612" t="str">
        <f t="shared" si="121"/>
        <v>television</v>
      </c>
      <c r="S2612" s="14">
        <f>(((I2612/60)/60)/24)+DATE(1970,1,1)</f>
        <v>42604.290972222225</v>
      </c>
      <c r="T2612" s="14">
        <f t="shared" si="122"/>
        <v>42564.881076388891</v>
      </c>
    </row>
    <row r="2613" spans="1:20" ht="57.6" x14ac:dyDescent="0.3">
      <c r="A2613" s="5">
        <v>2611</v>
      </c>
      <c r="B2613" s="3" t="s">
        <v>2610</v>
      </c>
      <c r="C2613" s="3" t="s">
        <v>6720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0</v>
      </c>
      <c r="L2613" s="5">
        <v>182</v>
      </c>
      <c r="M2613" s="5" t="b">
        <v>1</v>
      </c>
      <c r="N2613" s="5" t="s">
        <v>8264</v>
      </c>
      <c r="O2613" s="6">
        <f>E2613/D2613</f>
        <v>27.906363636363636</v>
      </c>
      <c r="P2613" s="9">
        <f>IFERROR(E2613/L2613,0)</f>
        <v>1686.6483516483515</v>
      </c>
      <c r="Q2613" t="str">
        <f t="shared" si="120"/>
        <v>film &amp; video</v>
      </c>
      <c r="R2613" t="str">
        <f t="shared" si="121"/>
        <v>television</v>
      </c>
      <c r="S2613" s="14">
        <f>(((I2613/60)/60)/24)+DATE(1970,1,1)</f>
        <v>42737.957638888889</v>
      </c>
      <c r="T2613" s="14">
        <f t="shared" si="122"/>
        <v>42704.335810185185</v>
      </c>
    </row>
    <row r="2614" spans="1:20" ht="43.2" x14ac:dyDescent="0.3">
      <c r="A2614" s="5">
        <v>2612</v>
      </c>
      <c r="B2614" s="3" t="s">
        <v>2611</v>
      </c>
      <c r="C2614" s="3" t="s">
        <v>6721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0</v>
      </c>
      <c r="L2614" s="5">
        <v>182</v>
      </c>
      <c r="M2614" s="5" t="b">
        <v>1</v>
      </c>
      <c r="N2614" s="5" t="s">
        <v>8264</v>
      </c>
      <c r="O2614" s="6">
        <f>E2614/D2614</f>
        <v>1.7176130000000001</v>
      </c>
      <c r="P2614" s="9">
        <f>IFERROR(E2614/L2614,0)</f>
        <v>94.37434065934066</v>
      </c>
      <c r="Q2614" t="str">
        <f t="shared" si="120"/>
        <v>film &amp; video</v>
      </c>
      <c r="R2614" t="str">
        <f t="shared" si="121"/>
        <v>television</v>
      </c>
      <c r="S2614" s="14">
        <f>(((I2614/60)/60)/24)+DATE(1970,1,1)</f>
        <v>42013.143171296295</v>
      </c>
      <c r="T2614" s="14">
        <f t="shared" si="122"/>
        <v>41982.143171296295</v>
      </c>
    </row>
    <row r="2615" spans="1:20" ht="43.2" x14ac:dyDescent="0.3">
      <c r="A2615" s="5">
        <v>2613</v>
      </c>
      <c r="B2615" s="3" t="s">
        <v>2612</v>
      </c>
      <c r="C2615" s="3" t="s">
        <v>6722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0</v>
      </c>
      <c r="L2615" s="5">
        <v>182</v>
      </c>
      <c r="M2615" s="5" t="b">
        <v>1</v>
      </c>
      <c r="N2615" s="5" t="s">
        <v>8264</v>
      </c>
      <c r="O2615" s="6">
        <f>E2615/D2615</f>
        <v>1.0101333333333333</v>
      </c>
      <c r="P2615" s="9">
        <f>IFERROR(E2615/L2615,0)</f>
        <v>41.626373626373628</v>
      </c>
      <c r="Q2615" t="str">
        <f t="shared" si="120"/>
        <v>film &amp; video</v>
      </c>
      <c r="R2615" t="str">
        <f t="shared" si="121"/>
        <v>television</v>
      </c>
      <c r="S2615" s="14">
        <f>(((I2615/60)/60)/24)+DATE(1970,1,1)</f>
        <v>41173.81821759259</v>
      </c>
      <c r="T2615" s="14">
        <f t="shared" si="122"/>
        <v>41143.81821759259</v>
      </c>
    </row>
    <row r="2616" spans="1:20" ht="43.2" x14ac:dyDescent="0.3">
      <c r="A2616" s="5">
        <v>2614</v>
      </c>
      <c r="B2616" s="3" t="s">
        <v>2613</v>
      </c>
      <c r="C2616" s="3" t="s">
        <v>6723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0</v>
      </c>
      <c r="L2616" s="5">
        <v>182</v>
      </c>
      <c r="M2616" s="5" t="b">
        <v>1</v>
      </c>
      <c r="N2616" s="5" t="s">
        <v>8264</v>
      </c>
      <c r="O2616" s="6">
        <f>E2616/D2616</f>
        <v>1.02</v>
      </c>
      <c r="P2616" s="9">
        <f>IFERROR(E2616/L2616,0)</f>
        <v>58.846153846153847</v>
      </c>
      <c r="Q2616" t="str">
        <f t="shared" si="120"/>
        <v>film &amp; video</v>
      </c>
      <c r="R2616" t="str">
        <f t="shared" si="121"/>
        <v>television</v>
      </c>
      <c r="S2616" s="14">
        <f>(((I2616/60)/60)/24)+DATE(1970,1,1)</f>
        <v>41759.208333333336</v>
      </c>
      <c r="T2616" s="14">
        <f t="shared" si="122"/>
        <v>41730.708472222221</v>
      </c>
    </row>
    <row r="2617" spans="1:20" ht="43.2" x14ac:dyDescent="0.3">
      <c r="A2617" s="5">
        <v>2615</v>
      </c>
      <c r="B2617" s="3" t="s">
        <v>2614</v>
      </c>
      <c r="C2617" s="3" t="s">
        <v>6724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182</v>
      </c>
      <c r="M2617" s="5" t="b">
        <v>1</v>
      </c>
      <c r="N2617" s="5" t="s">
        <v>8264</v>
      </c>
      <c r="O2617" s="6">
        <f>E2617/D2617</f>
        <v>1.6976511744127936</v>
      </c>
      <c r="P2617" s="9">
        <f>IFERROR(E2617/L2617,0)</f>
        <v>18.664835164835164</v>
      </c>
      <c r="Q2617" t="str">
        <f t="shared" si="120"/>
        <v>film &amp; video</v>
      </c>
      <c r="R2617" t="str">
        <f t="shared" si="121"/>
        <v>television</v>
      </c>
      <c r="S2617" s="14">
        <f>(((I2617/60)/60)/24)+DATE(1970,1,1)</f>
        <v>42490.5</v>
      </c>
      <c r="T2617" s="14">
        <f t="shared" si="122"/>
        <v>42453.49726851852</v>
      </c>
    </row>
    <row r="2618" spans="1:20" ht="43.2" x14ac:dyDescent="0.3">
      <c r="A2618" s="5">
        <v>2616</v>
      </c>
      <c r="B2618" s="3" t="s">
        <v>2615</v>
      </c>
      <c r="C2618" s="3" t="s">
        <v>6725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0</v>
      </c>
      <c r="L2618" s="5">
        <v>182</v>
      </c>
      <c r="M2618" s="5" t="b">
        <v>1</v>
      </c>
      <c r="N2618" s="5" t="s">
        <v>8264</v>
      </c>
      <c r="O2618" s="6">
        <f>E2618/D2618</f>
        <v>1.14534</v>
      </c>
      <c r="P2618" s="9">
        <f>IFERROR(E2618/L2618,0)</f>
        <v>157.32692307692307</v>
      </c>
      <c r="Q2618" t="str">
        <f t="shared" si="120"/>
        <v>film &amp; video</v>
      </c>
      <c r="R2618" t="str">
        <f t="shared" si="121"/>
        <v>television</v>
      </c>
      <c r="S2618" s="14">
        <f>(((I2618/60)/60)/24)+DATE(1970,1,1)</f>
        <v>42241.99454861111</v>
      </c>
      <c r="T2618" s="14">
        <f t="shared" si="122"/>
        <v>42211.99454861111</v>
      </c>
    </row>
    <row r="2619" spans="1:20" ht="43.2" x14ac:dyDescent="0.3">
      <c r="A2619" s="5">
        <v>2617</v>
      </c>
      <c r="B2619" s="3" t="s">
        <v>2616</v>
      </c>
      <c r="C2619" s="3" t="s">
        <v>6726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0</v>
      </c>
      <c r="L2619" s="5">
        <v>182</v>
      </c>
      <c r="M2619" s="5" t="b">
        <v>1</v>
      </c>
      <c r="N2619" s="5" t="s">
        <v>8264</v>
      </c>
      <c r="O2619" s="6">
        <f>E2619/D2619</f>
        <v>8.7759999999999998</v>
      </c>
      <c r="P2619" s="9">
        <f>IFERROR(E2619/L2619,0)</f>
        <v>24.109890109890109</v>
      </c>
      <c r="Q2619" t="str">
        <f t="shared" si="120"/>
        <v>film &amp; video</v>
      </c>
      <c r="R2619" t="str">
        <f t="shared" si="121"/>
        <v>television</v>
      </c>
      <c r="S2619" s="14">
        <f>(((I2619/60)/60)/24)+DATE(1970,1,1)</f>
        <v>41932.874432870369</v>
      </c>
      <c r="T2619" s="14">
        <f t="shared" si="122"/>
        <v>41902.874432870369</v>
      </c>
    </row>
    <row r="2620" spans="1:20" ht="28.8" x14ac:dyDescent="0.3">
      <c r="A2620" s="5">
        <v>2618</v>
      </c>
      <c r="B2620" s="3" t="s">
        <v>2617</v>
      </c>
      <c r="C2620" s="3" t="s">
        <v>6727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0</v>
      </c>
      <c r="L2620" s="5">
        <v>182</v>
      </c>
      <c r="M2620" s="5" t="b">
        <v>1</v>
      </c>
      <c r="N2620" s="5" t="s">
        <v>8264</v>
      </c>
      <c r="O2620" s="6">
        <f>E2620/D2620</f>
        <v>1.0538666666666667</v>
      </c>
      <c r="P2620" s="9">
        <f>IFERROR(E2620/L2620,0)</f>
        <v>86.857142857142861</v>
      </c>
      <c r="Q2620" t="str">
        <f t="shared" si="120"/>
        <v>film &amp; video</v>
      </c>
      <c r="R2620" t="str">
        <f t="shared" si="121"/>
        <v>television</v>
      </c>
      <c r="S2620" s="14">
        <f>(((I2620/60)/60)/24)+DATE(1970,1,1)</f>
        <v>42339.834039351852</v>
      </c>
      <c r="T2620" s="14">
        <f t="shared" si="122"/>
        <v>42279.792372685188</v>
      </c>
    </row>
    <row r="2621" spans="1:20" ht="43.2" x14ac:dyDescent="0.3">
      <c r="A2621" s="5">
        <v>2619</v>
      </c>
      <c r="B2621" s="3" t="s">
        <v>2618</v>
      </c>
      <c r="C2621" s="3" t="s">
        <v>6728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0</v>
      </c>
      <c r="L2621" s="5">
        <v>182</v>
      </c>
      <c r="M2621" s="5" t="b">
        <v>1</v>
      </c>
      <c r="N2621" s="5" t="s">
        <v>8264</v>
      </c>
      <c r="O2621" s="6">
        <f>E2621/D2621</f>
        <v>1.8839999999999999</v>
      </c>
      <c r="P2621" s="9">
        <f>IFERROR(E2621/L2621,0)</f>
        <v>10.351648351648352</v>
      </c>
      <c r="Q2621" t="str">
        <f t="shared" si="120"/>
        <v>film &amp; video</v>
      </c>
      <c r="R2621" t="str">
        <f t="shared" si="121"/>
        <v>television</v>
      </c>
      <c r="S2621" s="14">
        <f>(((I2621/60)/60)/24)+DATE(1970,1,1)</f>
        <v>42300.458333333328</v>
      </c>
      <c r="T2621" s="14">
        <f t="shared" si="122"/>
        <v>42273.884305555555</v>
      </c>
    </row>
    <row r="2622" spans="1:20" ht="43.2" x14ac:dyDescent="0.3">
      <c r="A2622" s="5">
        <v>2620</v>
      </c>
      <c r="B2622" s="3" t="s">
        <v>2619</v>
      </c>
      <c r="C2622" s="3" t="s">
        <v>6729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0</v>
      </c>
      <c r="L2622" s="5">
        <v>182</v>
      </c>
      <c r="M2622" s="5" t="b">
        <v>1</v>
      </c>
      <c r="N2622" s="5" t="s">
        <v>8264</v>
      </c>
      <c r="O2622" s="6">
        <f>E2622/D2622</f>
        <v>1.436523076923077</v>
      </c>
      <c r="P2622" s="9">
        <f>IFERROR(E2622/L2622,0)</f>
        <v>513.04395604395609</v>
      </c>
      <c r="Q2622" t="str">
        <f t="shared" si="120"/>
        <v>film &amp; video</v>
      </c>
      <c r="R2622" t="str">
        <f t="shared" si="121"/>
        <v>television</v>
      </c>
      <c r="S2622" s="14">
        <f>(((I2622/60)/60)/24)+DATE(1970,1,1)</f>
        <v>42288.041666666672</v>
      </c>
      <c r="T2622" s="14">
        <f t="shared" si="122"/>
        <v>42251.16715277778</v>
      </c>
    </row>
    <row r="2623" spans="1:20" ht="43.2" x14ac:dyDescent="0.3">
      <c r="A2623" s="5">
        <v>2621</v>
      </c>
      <c r="B2623" s="3" t="s">
        <v>2620</v>
      </c>
      <c r="C2623" s="3" t="s">
        <v>6730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0</v>
      </c>
      <c r="L2623" s="5">
        <v>182</v>
      </c>
      <c r="M2623" s="5" t="b">
        <v>1</v>
      </c>
      <c r="N2623" s="5" t="s">
        <v>8264</v>
      </c>
      <c r="O2623" s="6">
        <f>E2623/D2623</f>
        <v>1.4588000000000001</v>
      </c>
      <c r="P2623" s="9">
        <f>IFERROR(E2623/L2623,0)</f>
        <v>120.23076923076923</v>
      </c>
      <c r="Q2623" t="str">
        <f t="shared" si="120"/>
        <v>film &amp; video</v>
      </c>
      <c r="R2623" t="str">
        <f t="shared" si="121"/>
        <v>television</v>
      </c>
      <c r="S2623" s="14">
        <f>(((I2623/60)/60)/24)+DATE(1970,1,1)</f>
        <v>42145.74754629629</v>
      </c>
      <c r="T2623" s="14">
        <f t="shared" si="122"/>
        <v>42115.74754629629</v>
      </c>
    </row>
    <row r="2624" spans="1:20" ht="43.2" x14ac:dyDescent="0.3">
      <c r="A2624" s="5">
        <v>2622</v>
      </c>
      <c r="B2624" s="3" t="s">
        <v>2621</v>
      </c>
      <c r="C2624" s="3" t="s">
        <v>6731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182</v>
      </c>
      <c r="M2624" s="5" t="b">
        <v>1</v>
      </c>
      <c r="N2624" s="5" t="s">
        <v>8264</v>
      </c>
      <c r="O2624" s="6">
        <f>E2624/D2624</f>
        <v>1.3118399999999999</v>
      </c>
      <c r="P2624" s="9">
        <f>IFERROR(E2624/L2624,0)</f>
        <v>10.811868131868131</v>
      </c>
      <c r="Q2624" t="str">
        <f t="shared" si="120"/>
        <v>film &amp; video</v>
      </c>
      <c r="R2624" t="str">
        <f t="shared" si="121"/>
        <v>television</v>
      </c>
      <c r="S2624" s="14">
        <f>(((I2624/60)/60)/24)+DATE(1970,1,1)</f>
        <v>42734.74324074074</v>
      </c>
      <c r="T2624" s="14">
        <f t="shared" si="122"/>
        <v>42689.74324074074</v>
      </c>
    </row>
    <row r="2625" spans="1:20" ht="43.2" x14ac:dyDescent="0.3">
      <c r="A2625" s="5">
        <v>2623</v>
      </c>
      <c r="B2625" s="3" t="s">
        <v>2622</v>
      </c>
      <c r="C2625" s="3" t="s">
        <v>6732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182</v>
      </c>
      <c r="M2625" s="5" t="b">
        <v>1</v>
      </c>
      <c r="N2625" s="5" t="s">
        <v>8264</v>
      </c>
      <c r="O2625" s="6">
        <f>E2625/D2625</f>
        <v>1.1399999999999999</v>
      </c>
      <c r="P2625" s="9">
        <f>IFERROR(E2625/L2625,0)</f>
        <v>12.527472527472527</v>
      </c>
      <c r="Q2625" t="str">
        <f t="shared" si="120"/>
        <v>film &amp; video</v>
      </c>
      <c r="R2625" t="str">
        <f t="shared" si="121"/>
        <v>television</v>
      </c>
      <c r="S2625" s="14">
        <f>(((I2625/60)/60)/24)+DATE(1970,1,1)</f>
        <v>42706.256550925929</v>
      </c>
      <c r="T2625" s="14">
        <f t="shared" si="122"/>
        <v>42692.256550925929</v>
      </c>
    </row>
    <row r="2626" spans="1:20" ht="43.2" x14ac:dyDescent="0.3">
      <c r="A2626" s="5">
        <v>2624</v>
      </c>
      <c r="B2626" s="3" t="s">
        <v>2623</v>
      </c>
      <c r="C2626" s="3" t="s">
        <v>6733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182</v>
      </c>
      <c r="M2626" s="5" t="b">
        <v>1</v>
      </c>
      <c r="N2626" s="5" t="s">
        <v>8264</v>
      </c>
      <c r="O2626" s="6">
        <f>E2626/D2626</f>
        <v>13.794206249999998</v>
      </c>
      <c r="P2626" s="9">
        <f>IFERROR(E2626/L2626,0)</f>
        <v>606.33873626373622</v>
      </c>
      <c r="Q2626" t="str">
        <f t="shared" si="120"/>
        <v>film &amp; video</v>
      </c>
      <c r="R2626" t="str">
        <f t="shared" si="121"/>
        <v>television</v>
      </c>
      <c r="S2626" s="14">
        <f>(((I2626/60)/60)/24)+DATE(1970,1,1)</f>
        <v>41165.42155092593</v>
      </c>
      <c r="T2626" s="14">
        <f t="shared" si="122"/>
        <v>41144.42155092593</v>
      </c>
    </row>
    <row r="2627" spans="1:20" ht="57.6" x14ac:dyDescent="0.3">
      <c r="A2627" s="5">
        <v>2625</v>
      </c>
      <c r="B2627" s="3" t="s">
        <v>2624</v>
      </c>
      <c r="C2627" s="3" t="s">
        <v>6734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182</v>
      </c>
      <c r="M2627" s="5" t="b">
        <v>1</v>
      </c>
      <c r="N2627" s="5" t="s">
        <v>8264</v>
      </c>
      <c r="O2627" s="6">
        <f>E2627/D2627</f>
        <v>9.56</v>
      </c>
      <c r="P2627" s="9">
        <f>IFERROR(E2627/L2627,0)</f>
        <v>7.8791208791208796</v>
      </c>
      <c r="Q2627" t="str">
        <f t="shared" ref="Q2627:Q2690" si="123">LEFT(N2627, SEARCH("/",N2627)-1)</f>
        <v>film &amp; video</v>
      </c>
      <c r="R2627" t="str">
        <f t="shared" ref="R2627:R2690" si="124">RIGHT(N2627, LEN(N2627)-SEARCH("/", N2627))</f>
        <v>television</v>
      </c>
      <c r="S2627" s="14">
        <f>(((I2627/60)/60)/24)+DATE(1970,1,1)</f>
        <v>42683.851944444439</v>
      </c>
      <c r="T2627" s="14">
        <f t="shared" ref="T2627:T2690" si="125">(((J2627/60)/60)/24)+DATE(1970,1,1)</f>
        <v>42658.810277777782</v>
      </c>
    </row>
    <row r="2628" spans="1:20" ht="43.2" x14ac:dyDescent="0.3">
      <c r="A2628" s="5">
        <v>2626</v>
      </c>
      <c r="B2628" s="3" t="s">
        <v>2625</v>
      </c>
      <c r="C2628" s="3" t="s">
        <v>6735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182</v>
      </c>
      <c r="M2628" s="5" t="b">
        <v>1</v>
      </c>
      <c r="N2628" s="5" t="s">
        <v>8264</v>
      </c>
      <c r="O2628" s="6">
        <f>E2628/D2628</f>
        <v>1.1200000000000001</v>
      </c>
      <c r="P2628" s="9">
        <f>IFERROR(E2628/L2628,0)</f>
        <v>15.384615384615385</v>
      </c>
      <c r="Q2628" t="str">
        <f t="shared" si="123"/>
        <v>film &amp; video</v>
      </c>
      <c r="R2628" t="str">
        <f t="shared" si="124"/>
        <v>television</v>
      </c>
      <c r="S2628" s="14">
        <f>(((I2628/60)/60)/24)+DATE(1970,1,1)</f>
        <v>42158.628113425926</v>
      </c>
      <c r="T2628" s="14">
        <f t="shared" si="125"/>
        <v>42128.628113425926</v>
      </c>
    </row>
    <row r="2629" spans="1:20" ht="43.2" x14ac:dyDescent="0.3">
      <c r="A2629" s="5">
        <v>2627</v>
      </c>
      <c r="B2629" s="3" t="s">
        <v>2626</v>
      </c>
      <c r="C2629" s="3" t="s">
        <v>6736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182</v>
      </c>
      <c r="M2629" s="5" t="b">
        <v>1</v>
      </c>
      <c r="N2629" s="5" t="s">
        <v>8264</v>
      </c>
      <c r="O2629" s="6">
        <f>E2629/D2629</f>
        <v>6.4666666666666668</v>
      </c>
      <c r="P2629" s="9">
        <f>IFERROR(E2629/L2629,0)</f>
        <v>5.3296703296703294</v>
      </c>
      <c r="Q2629" t="str">
        <f t="shared" si="123"/>
        <v>film &amp; video</v>
      </c>
      <c r="R2629" t="str">
        <f t="shared" si="124"/>
        <v>television</v>
      </c>
      <c r="S2629" s="14">
        <f>(((I2629/60)/60)/24)+DATE(1970,1,1)</f>
        <v>42334.871076388896</v>
      </c>
      <c r="T2629" s="14">
        <f t="shared" si="125"/>
        <v>42304.829409722224</v>
      </c>
    </row>
    <row r="2630" spans="1:20" ht="43.2" x14ac:dyDescent="0.3">
      <c r="A2630" s="5">
        <v>2628</v>
      </c>
      <c r="B2630" s="3" t="s">
        <v>2627</v>
      </c>
      <c r="C2630" s="3" t="s">
        <v>6737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182</v>
      </c>
      <c r="M2630" s="5" t="b">
        <v>1</v>
      </c>
      <c r="N2630" s="5" t="s">
        <v>8264</v>
      </c>
      <c r="O2630" s="6">
        <f>E2630/D2630</f>
        <v>1.1036948748510131</v>
      </c>
      <c r="P2630" s="9">
        <f>IFERROR(E2630/L2630,0)</f>
        <v>5.0879120879120876</v>
      </c>
      <c r="Q2630" t="str">
        <f t="shared" si="123"/>
        <v>film &amp; video</v>
      </c>
      <c r="R2630" t="str">
        <f t="shared" si="124"/>
        <v>television</v>
      </c>
      <c r="S2630" s="14">
        <f>(((I2630/60)/60)/24)+DATE(1970,1,1)</f>
        <v>41973.966053240743</v>
      </c>
      <c r="T2630" s="14">
        <f t="shared" si="125"/>
        <v>41953.966053240743</v>
      </c>
    </row>
    <row r="2631" spans="1:20" ht="28.8" x14ac:dyDescent="0.3">
      <c r="A2631" s="5">
        <v>2629</v>
      </c>
      <c r="B2631" s="3" t="s">
        <v>2628</v>
      </c>
      <c r="C2631" s="3" t="s">
        <v>6738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182</v>
      </c>
      <c r="M2631" s="5" t="b">
        <v>1</v>
      </c>
      <c r="N2631" s="5" t="s">
        <v>8264</v>
      </c>
      <c r="O2631" s="6">
        <f>E2631/D2631</f>
        <v>1.2774000000000001</v>
      </c>
      <c r="P2631" s="9">
        <f>IFERROR(E2631/L2631,0)</f>
        <v>35.093406593406591</v>
      </c>
      <c r="Q2631" t="str">
        <f t="shared" si="123"/>
        <v>film &amp; video</v>
      </c>
      <c r="R2631" t="str">
        <f t="shared" si="124"/>
        <v>television</v>
      </c>
      <c r="S2631" s="14">
        <f>(((I2631/60)/60)/24)+DATE(1970,1,1)</f>
        <v>42138.538449074069</v>
      </c>
      <c r="T2631" s="14">
        <f t="shared" si="125"/>
        <v>42108.538449074069</v>
      </c>
    </row>
    <row r="2632" spans="1:20" ht="43.2" x14ac:dyDescent="0.3">
      <c r="A2632" s="5">
        <v>2630</v>
      </c>
      <c r="B2632" s="3" t="s">
        <v>2629</v>
      </c>
      <c r="C2632" s="3" t="s">
        <v>6739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182</v>
      </c>
      <c r="M2632" s="5" t="b">
        <v>1</v>
      </c>
      <c r="N2632" s="5" t="s">
        <v>8264</v>
      </c>
      <c r="O2632" s="6">
        <f>E2632/D2632</f>
        <v>1.579</v>
      </c>
      <c r="P2632" s="9">
        <f>IFERROR(E2632/L2632,0)</f>
        <v>17.35164835164835</v>
      </c>
      <c r="Q2632" t="str">
        <f t="shared" si="123"/>
        <v>film &amp; video</v>
      </c>
      <c r="R2632" t="str">
        <f t="shared" si="124"/>
        <v>television</v>
      </c>
      <c r="S2632" s="14">
        <f>(((I2632/60)/60)/24)+DATE(1970,1,1)</f>
        <v>42551.416666666672</v>
      </c>
      <c r="T2632" s="14">
        <f t="shared" si="125"/>
        <v>42524.105462962965</v>
      </c>
    </row>
    <row r="2633" spans="1:20" ht="43.2" x14ac:dyDescent="0.3">
      <c r="A2633" s="5">
        <v>2631</v>
      </c>
      <c r="B2633" s="3" t="s">
        <v>2630</v>
      </c>
      <c r="C2633" s="3" t="s">
        <v>6740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182</v>
      </c>
      <c r="M2633" s="5" t="b">
        <v>1</v>
      </c>
      <c r="N2633" s="5" t="s">
        <v>8264</v>
      </c>
      <c r="O2633" s="6">
        <f>E2633/D2633</f>
        <v>1.1466525000000001</v>
      </c>
      <c r="P2633" s="9">
        <f>IFERROR(E2633/L2633,0)</f>
        <v>126.00576923076923</v>
      </c>
      <c r="Q2633" t="str">
        <f t="shared" si="123"/>
        <v>film &amp; video</v>
      </c>
      <c r="R2633" t="str">
        <f t="shared" si="124"/>
        <v>television</v>
      </c>
      <c r="S2633" s="14">
        <f>(((I2633/60)/60)/24)+DATE(1970,1,1)</f>
        <v>42246.169293981482</v>
      </c>
      <c r="T2633" s="14">
        <f t="shared" si="125"/>
        <v>42218.169293981482</v>
      </c>
    </row>
    <row r="2634" spans="1:20" ht="43.2" x14ac:dyDescent="0.3">
      <c r="A2634" s="5">
        <v>2632</v>
      </c>
      <c r="B2634" s="3" t="s">
        <v>2631</v>
      </c>
      <c r="C2634" s="3" t="s">
        <v>6741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182</v>
      </c>
      <c r="M2634" s="5" t="b">
        <v>1</v>
      </c>
      <c r="N2634" s="5" t="s">
        <v>8264</v>
      </c>
      <c r="O2634" s="6">
        <f>E2634/D2634</f>
        <v>1.3700934579439252</v>
      </c>
      <c r="P2634" s="9">
        <f>IFERROR(E2634/L2634,0)</f>
        <v>8.0549450549450547</v>
      </c>
      <c r="Q2634" t="str">
        <f t="shared" si="123"/>
        <v>film &amp; video</v>
      </c>
      <c r="R2634" t="str">
        <f t="shared" si="124"/>
        <v>television</v>
      </c>
      <c r="S2634" s="14">
        <f>(((I2634/60)/60)/24)+DATE(1970,1,1)</f>
        <v>42519.061793981484</v>
      </c>
      <c r="T2634" s="14">
        <f t="shared" si="125"/>
        <v>42494.061793981484</v>
      </c>
    </row>
    <row r="2635" spans="1:20" ht="43.2" x14ac:dyDescent="0.3">
      <c r="A2635" s="5">
        <v>2633</v>
      </c>
      <c r="B2635" s="3" t="s">
        <v>2632</v>
      </c>
      <c r="C2635" s="3" t="s">
        <v>6742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182</v>
      </c>
      <c r="M2635" s="5" t="b">
        <v>1</v>
      </c>
      <c r="N2635" s="5" t="s">
        <v>8264</v>
      </c>
      <c r="O2635" s="6">
        <f>E2635/D2635</f>
        <v>3.5461999999999998</v>
      </c>
      <c r="P2635" s="9">
        <f>IFERROR(E2635/L2635,0)</f>
        <v>97.42307692307692</v>
      </c>
      <c r="Q2635" t="str">
        <f t="shared" si="123"/>
        <v>film &amp; video</v>
      </c>
      <c r="R2635" t="str">
        <f t="shared" si="124"/>
        <v>television</v>
      </c>
      <c r="S2635" s="14">
        <f>(((I2635/60)/60)/24)+DATE(1970,1,1)</f>
        <v>41697.958333333336</v>
      </c>
      <c r="T2635" s="14">
        <f t="shared" si="125"/>
        <v>41667.823287037041</v>
      </c>
    </row>
    <row r="2636" spans="1:20" ht="43.2" x14ac:dyDescent="0.3">
      <c r="A2636" s="5">
        <v>2634</v>
      </c>
      <c r="B2636" s="3" t="s">
        <v>2633</v>
      </c>
      <c r="C2636" s="3" t="s">
        <v>6743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182</v>
      </c>
      <c r="M2636" s="5" t="b">
        <v>1</v>
      </c>
      <c r="N2636" s="5" t="s">
        <v>8264</v>
      </c>
      <c r="O2636" s="6">
        <f>E2636/D2636</f>
        <v>1.0602150537634409</v>
      </c>
      <c r="P2636" s="9">
        <f>IFERROR(E2636/L2636,0)</f>
        <v>5.4175824175824179</v>
      </c>
      <c r="Q2636" t="str">
        <f t="shared" si="123"/>
        <v>film &amp; video</v>
      </c>
      <c r="R2636" t="str">
        <f t="shared" si="124"/>
        <v>television</v>
      </c>
      <c r="S2636" s="14">
        <f>(((I2636/60)/60)/24)+DATE(1970,1,1)</f>
        <v>42642.656493055561</v>
      </c>
      <c r="T2636" s="14">
        <f t="shared" si="125"/>
        <v>42612.656493055561</v>
      </c>
    </row>
    <row r="2637" spans="1:20" ht="43.2" x14ac:dyDescent="0.3">
      <c r="A2637" s="5">
        <v>2635</v>
      </c>
      <c r="B2637" s="3" t="s">
        <v>2634</v>
      </c>
      <c r="C2637" s="3" t="s">
        <v>6744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182</v>
      </c>
      <c r="M2637" s="5" t="b">
        <v>1</v>
      </c>
      <c r="N2637" s="5" t="s">
        <v>8264</v>
      </c>
      <c r="O2637" s="6">
        <f>E2637/D2637</f>
        <v>1</v>
      </c>
      <c r="P2637" s="9">
        <f>IFERROR(E2637/L2637,0)</f>
        <v>63.18681318681319</v>
      </c>
      <c r="Q2637" t="str">
        <f t="shared" si="123"/>
        <v>film &amp; video</v>
      </c>
      <c r="R2637" t="str">
        <f t="shared" si="124"/>
        <v>television</v>
      </c>
      <c r="S2637" s="14">
        <f>(((I2637/60)/60)/24)+DATE(1970,1,1)</f>
        <v>42072.909270833334</v>
      </c>
      <c r="T2637" s="14">
        <f t="shared" si="125"/>
        <v>42037.950937500005</v>
      </c>
    </row>
    <row r="2638" spans="1:20" ht="57.6" x14ac:dyDescent="0.3">
      <c r="A2638" s="5">
        <v>2636</v>
      </c>
      <c r="B2638" s="3" t="s">
        <v>2635</v>
      </c>
      <c r="C2638" s="3" t="s">
        <v>6745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182</v>
      </c>
      <c r="M2638" s="5" t="b">
        <v>1</v>
      </c>
      <c r="N2638" s="5" t="s">
        <v>8264</v>
      </c>
      <c r="O2638" s="6">
        <f>E2638/D2638</f>
        <v>1.873</v>
      </c>
      <c r="P2638" s="9">
        <f>IFERROR(E2638/L2638,0)</f>
        <v>10.291208791208792</v>
      </c>
      <c r="Q2638" t="str">
        <f t="shared" si="123"/>
        <v>film &amp; video</v>
      </c>
      <c r="R2638" t="str">
        <f t="shared" si="124"/>
        <v>television</v>
      </c>
      <c r="S2638" s="14">
        <f>(((I2638/60)/60)/24)+DATE(1970,1,1)</f>
        <v>42659.041666666672</v>
      </c>
      <c r="T2638" s="14">
        <f t="shared" si="125"/>
        <v>42636.614745370374</v>
      </c>
    </row>
    <row r="2639" spans="1:20" ht="28.8" x14ac:dyDescent="0.3">
      <c r="A2639" s="5">
        <v>2637</v>
      </c>
      <c r="B2639" s="3" t="s">
        <v>2636</v>
      </c>
      <c r="C2639" s="3" t="s">
        <v>6746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182</v>
      </c>
      <c r="M2639" s="5" t="b">
        <v>1</v>
      </c>
      <c r="N2639" s="5" t="s">
        <v>8264</v>
      </c>
      <c r="O2639" s="6">
        <f>E2639/D2639</f>
        <v>1.6619999999999999</v>
      </c>
      <c r="P2639" s="9">
        <f>IFERROR(E2639/L2639,0)</f>
        <v>4.5659340659340657</v>
      </c>
      <c r="Q2639" t="str">
        <f t="shared" si="123"/>
        <v>film &amp; video</v>
      </c>
      <c r="R2639" t="str">
        <f t="shared" si="124"/>
        <v>television</v>
      </c>
      <c r="S2639" s="14">
        <f>(((I2639/60)/60)/24)+DATE(1970,1,1)</f>
        <v>42655.549479166672</v>
      </c>
      <c r="T2639" s="14">
        <f t="shared" si="125"/>
        <v>42639.549479166672</v>
      </c>
    </row>
    <row r="2640" spans="1:20" ht="43.2" x14ac:dyDescent="0.3">
      <c r="A2640" s="5">
        <v>2638</v>
      </c>
      <c r="B2640" s="3" t="s">
        <v>2637</v>
      </c>
      <c r="C2640" s="3" t="s">
        <v>6747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182</v>
      </c>
      <c r="M2640" s="5" t="b">
        <v>1</v>
      </c>
      <c r="N2640" s="5" t="s">
        <v>8264</v>
      </c>
      <c r="O2640" s="6">
        <f>E2640/D2640</f>
        <v>1.0172910662824208</v>
      </c>
      <c r="P2640" s="9">
        <f>IFERROR(E2640/L2640,0)</f>
        <v>1.9395604395604396</v>
      </c>
      <c r="Q2640" t="str">
        <f t="shared" si="123"/>
        <v>film &amp; video</v>
      </c>
      <c r="R2640" t="str">
        <f t="shared" si="124"/>
        <v>television</v>
      </c>
      <c r="S2640" s="14">
        <f>(((I2640/60)/60)/24)+DATE(1970,1,1)</f>
        <v>42019.913136574076</v>
      </c>
      <c r="T2640" s="14">
        <f t="shared" si="125"/>
        <v>41989.913136574076</v>
      </c>
    </row>
    <row r="2641" spans="1:20" ht="43.2" x14ac:dyDescent="0.3">
      <c r="A2641" s="5">
        <v>2639</v>
      </c>
      <c r="B2641" s="3" t="s">
        <v>2638</v>
      </c>
      <c r="C2641" s="3" t="s">
        <v>6748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182</v>
      </c>
      <c r="M2641" s="5" t="b">
        <v>1</v>
      </c>
      <c r="N2641" s="5" t="s">
        <v>8264</v>
      </c>
      <c r="O2641" s="6">
        <f>E2641/D2641</f>
        <v>1.64</v>
      </c>
      <c r="P2641" s="9">
        <f>IFERROR(E2641/L2641,0)</f>
        <v>2.7032967032967035</v>
      </c>
      <c r="Q2641" t="str">
        <f t="shared" si="123"/>
        <v>film &amp; video</v>
      </c>
      <c r="R2641" t="str">
        <f t="shared" si="124"/>
        <v>television</v>
      </c>
      <c r="S2641" s="14">
        <f>(((I2641/60)/60)/24)+DATE(1970,1,1)</f>
        <v>42054.86513888889</v>
      </c>
      <c r="T2641" s="14">
        <f t="shared" si="125"/>
        <v>42024.86513888889</v>
      </c>
    </row>
    <row r="2642" spans="1:20" ht="57.6" x14ac:dyDescent="0.3">
      <c r="A2642" s="5">
        <v>2640</v>
      </c>
      <c r="B2642" s="3" t="s">
        <v>2639</v>
      </c>
      <c r="C2642" s="3" t="s">
        <v>6749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182</v>
      </c>
      <c r="M2642" s="5" t="b">
        <v>1</v>
      </c>
      <c r="N2642" s="5" t="s">
        <v>8264</v>
      </c>
      <c r="O2642" s="6">
        <f>E2642/D2642</f>
        <v>1.0566666666666666</v>
      </c>
      <c r="P2642" s="9">
        <f>IFERROR(E2642/L2642,0)</f>
        <v>17.417582417582416</v>
      </c>
      <c r="Q2642" t="str">
        <f t="shared" si="123"/>
        <v>film &amp; video</v>
      </c>
      <c r="R2642" t="str">
        <f t="shared" si="124"/>
        <v>television</v>
      </c>
      <c r="S2642" s="14">
        <f>(((I2642/60)/60)/24)+DATE(1970,1,1)</f>
        <v>42163.160578703704</v>
      </c>
      <c r="T2642" s="14">
        <f t="shared" si="125"/>
        <v>42103.160578703704</v>
      </c>
    </row>
    <row r="2643" spans="1:20" ht="28.8" x14ac:dyDescent="0.3">
      <c r="A2643" s="5">
        <v>2641</v>
      </c>
      <c r="B2643" s="3" t="s">
        <v>2640</v>
      </c>
      <c r="C2643" s="3" t="s">
        <v>6750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182</v>
      </c>
      <c r="M2643" s="5" t="b">
        <v>1</v>
      </c>
      <c r="N2643" s="5" t="s">
        <v>8264</v>
      </c>
      <c r="O2643" s="6">
        <f>E2643/D2643</f>
        <v>0.01</v>
      </c>
      <c r="P2643" s="9">
        <f>IFERROR(E2643/L2643,0)</f>
        <v>8.2417582417582416E-2</v>
      </c>
      <c r="Q2643" t="str">
        <f t="shared" si="123"/>
        <v>film &amp; video</v>
      </c>
      <c r="R2643" t="str">
        <f t="shared" si="124"/>
        <v>television</v>
      </c>
      <c r="S2643" s="14">
        <f>(((I2643/60)/60)/24)+DATE(1970,1,1)</f>
        <v>41897.839583333334</v>
      </c>
      <c r="T2643" s="14">
        <f t="shared" si="125"/>
        <v>41880.827118055553</v>
      </c>
    </row>
    <row r="2644" spans="1:20" ht="57.6" x14ac:dyDescent="0.3">
      <c r="A2644" s="5">
        <v>2642</v>
      </c>
      <c r="B2644" s="3" t="s">
        <v>2641</v>
      </c>
      <c r="C2644" s="3" t="s">
        <v>6751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182</v>
      </c>
      <c r="M2644" s="5" t="b">
        <v>1</v>
      </c>
      <c r="N2644" s="5" t="s">
        <v>8264</v>
      </c>
      <c r="O2644" s="6">
        <f>E2644/D2644</f>
        <v>0</v>
      </c>
      <c r="P2644" s="9">
        <f>IFERROR(E2644/L2644,0)</f>
        <v>0</v>
      </c>
      <c r="Q2644" t="str">
        <f t="shared" si="123"/>
        <v>film &amp; video</v>
      </c>
      <c r="R2644" t="str">
        <f t="shared" si="124"/>
        <v>television</v>
      </c>
      <c r="S2644" s="14">
        <f>(((I2644/60)/60)/24)+DATE(1970,1,1)</f>
        <v>42566.289583333331</v>
      </c>
      <c r="T2644" s="14">
        <f t="shared" si="125"/>
        <v>42536.246620370366</v>
      </c>
    </row>
    <row r="2645" spans="1:20" ht="43.2" x14ac:dyDescent="0.3">
      <c r="A2645" s="5">
        <v>2643</v>
      </c>
      <c r="B2645" s="3" t="s">
        <v>2642</v>
      </c>
      <c r="C2645" s="3" t="s">
        <v>6752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0</v>
      </c>
      <c r="L2645" s="5">
        <v>182</v>
      </c>
      <c r="M2645" s="5" t="b">
        <v>1</v>
      </c>
      <c r="N2645" s="5" t="s">
        <v>8264</v>
      </c>
      <c r="O2645" s="6">
        <f>E2645/D2645</f>
        <v>0.33559730999999998</v>
      </c>
      <c r="P2645" s="9">
        <f>IFERROR(E2645/L2645,0)</f>
        <v>1843.9412637362636</v>
      </c>
      <c r="Q2645" t="str">
        <f t="shared" si="123"/>
        <v>film &amp; video</v>
      </c>
      <c r="R2645" t="str">
        <f t="shared" si="124"/>
        <v>television</v>
      </c>
      <c r="S2645" s="14">
        <f>(((I2645/60)/60)/24)+DATE(1970,1,1)</f>
        <v>42725.332638888889</v>
      </c>
      <c r="T2645" s="14">
        <f t="shared" si="125"/>
        <v>42689.582349537035</v>
      </c>
    </row>
    <row r="2646" spans="1:20" ht="43.2" x14ac:dyDescent="0.3">
      <c r="A2646" s="5">
        <v>2644</v>
      </c>
      <c r="B2646" s="3" t="s">
        <v>2643</v>
      </c>
      <c r="C2646" s="3" t="s">
        <v>6753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0</v>
      </c>
      <c r="L2646" s="5">
        <v>182</v>
      </c>
      <c r="M2646" s="5" t="b">
        <v>1</v>
      </c>
      <c r="N2646" s="5" t="s">
        <v>8264</v>
      </c>
      <c r="O2646" s="6">
        <f>E2646/D2646</f>
        <v>2.053E-2</v>
      </c>
      <c r="P2646" s="9">
        <f>IFERROR(E2646/L2646,0)</f>
        <v>11.280219780219781</v>
      </c>
      <c r="Q2646" t="str">
        <f t="shared" si="123"/>
        <v>film &amp; video</v>
      </c>
      <c r="R2646" t="str">
        <f t="shared" si="124"/>
        <v>television</v>
      </c>
      <c r="S2646" s="14">
        <f>(((I2646/60)/60)/24)+DATE(1970,1,1)</f>
        <v>42804.792071759264</v>
      </c>
      <c r="T2646" s="14">
        <f t="shared" si="125"/>
        <v>42774.792071759264</v>
      </c>
    </row>
    <row r="2647" spans="1:20" ht="43.2" x14ac:dyDescent="0.3">
      <c r="A2647" s="5">
        <v>2645</v>
      </c>
      <c r="B2647" s="3" t="s">
        <v>2644</v>
      </c>
      <c r="C2647" s="3" t="s">
        <v>6754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0</v>
      </c>
      <c r="L2647" s="5">
        <v>182</v>
      </c>
      <c r="M2647" s="5" t="b">
        <v>1</v>
      </c>
      <c r="N2647" s="5" t="s">
        <v>8264</v>
      </c>
      <c r="O2647" s="6">
        <f>E2647/D2647</f>
        <v>0.105</v>
      </c>
      <c r="P2647" s="9">
        <f>IFERROR(E2647/L2647,0)</f>
        <v>11.538461538461538</v>
      </c>
      <c r="Q2647" t="str">
        <f t="shared" si="123"/>
        <v>film &amp; video</v>
      </c>
      <c r="R2647" t="str">
        <f t="shared" si="124"/>
        <v>television</v>
      </c>
      <c r="S2647" s="14">
        <f>(((I2647/60)/60)/24)+DATE(1970,1,1)</f>
        <v>41951.884293981479</v>
      </c>
      <c r="T2647" s="14">
        <f t="shared" si="125"/>
        <v>41921.842627314814</v>
      </c>
    </row>
    <row r="2648" spans="1:20" ht="43.2" x14ac:dyDescent="0.3">
      <c r="A2648" s="5">
        <v>2646</v>
      </c>
      <c r="B2648" s="3" t="s">
        <v>2645</v>
      </c>
      <c r="C2648" s="3" t="s">
        <v>6755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0</v>
      </c>
      <c r="L2648" s="5">
        <v>182</v>
      </c>
      <c r="M2648" s="5" t="b">
        <v>1</v>
      </c>
      <c r="N2648" s="5" t="s">
        <v>8264</v>
      </c>
      <c r="O2648" s="6">
        <f>E2648/D2648</f>
        <v>8.4172839999999999E-2</v>
      </c>
      <c r="P2648" s="9">
        <f>IFERROR(E2648/L2648,0)</f>
        <v>231.24406593406593</v>
      </c>
      <c r="Q2648" t="str">
        <f t="shared" si="123"/>
        <v>film &amp; video</v>
      </c>
      <c r="R2648" t="str">
        <f t="shared" si="124"/>
        <v>television</v>
      </c>
      <c r="S2648" s="14">
        <f>(((I2648/60)/60)/24)+DATE(1970,1,1)</f>
        <v>42256.313298611116</v>
      </c>
      <c r="T2648" s="14">
        <f t="shared" si="125"/>
        <v>42226.313298611116</v>
      </c>
    </row>
    <row r="2649" spans="1:20" ht="43.2" x14ac:dyDescent="0.3">
      <c r="A2649" s="5">
        <v>2647</v>
      </c>
      <c r="B2649" s="3" t="s">
        <v>2646</v>
      </c>
      <c r="C2649" s="3" t="s">
        <v>6756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182</v>
      </c>
      <c r="M2649" s="5" t="b">
        <v>1</v>
      </c>
      <c r="N2649" s="5" t="s">
        <v>8264</v>
      </c>
      <c r="O2649" s="6">
        <f>E2649/D2649</f>
        <v>1.44E-2</v>
      </c>
      <c r="P2649" s="9">
        <f>IFERROR(E2649/L2649,0)</f>
        <v>0.19780219780219779</v>
      </c>
      <c r="Q2649" t="str">
        <f t="shared" si="123"/>
        <v>film &amp; video</v>
      </c>
      <c r="R2649" t="str">
        <f t="shared" si="124"/>
        <v>television</v>
      </c>
      <c r="S2649" s="14">
        <f>(((I2649/60)/60)/24)+DATE(1970,1,1)</f>
        <v>42230.261793981481</v>
      </c>
      <c r="T2649" s="14">
        <f t="shared" si="125"/>
        <v>42200.261793981481</v>
      </c>
    </row>
    <row r="2650" spans="1:20" ht="57.6" x14ac:dyDescent="0.3">
      <c r="A2650" s="5">
        <v>2648</v>
      </c>
      <c r="B2650" s="3" t="s">
        <v>2647</v>
      </c>
      <c r="C2650" s="3" t="s">
        <v>6757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182</v>
      </c>
      <c r="M2650" s="5" t="b">
        <v>1</v>
      </c>
      <c r="N2650" s="5" t="s">
        <v>8264</v>
      </c>
      <c r="O2650" s="6">
        <f>E2650/D2650</f>
        <v>8.8333333333333337E-3</v>
      </c>
      <c r="P2650" s="9">
        <f>IFERROR(E2650/L2650,0)</f>
        <v>0.58241758241758246</v>
      </c>
      <c r="Q2650" t="str">
        <f t="shared" si="123"/>
        <v>film &amp; video</v>
      </c>
      <c r="R2650" t="str">
        <f t="shared" si="124"/>
        <v>television</v>
      </c>
      <c r="S2650" s="14">
        <f>(((I2650/60)/60)/24)+DATE(1970,1,1)</f>
        <v>42438.714814814812</v>
      </c>
      <c r="T2650" s="14">
        <f t="shared" si="125"/>
        <v>42408.714814814812</v>
      </c>
    </row>
    <row r="2651" spans="1:20" ht="28.8" x14ac:dyDescent="0.3">
      <c r="A2651" s="5">
        <v>2649</v>
      </c>
      <c r="B2651" s="3" t="s">
        <v>2648</v>
      </c>
      <c r="C2651" s="3" t="s">
        <v>6758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182</v>
      </c>
      <c r="M2651" s="5" t="b">
        <v>1</v>
      </c>
      <c r="N2651" s="5" t="s">
        <v>8264</v>
      </c>
      <c r="O2651" s="6">
        <f>E2651/D2651</f>
        <v>9.9200000000000004E-4</v>
      </c>
      <c r="P2651" s="9">
        <f>IFERROR(E2651/L2651,0)</f>
        <v>0.68131868131868134</v>
      </c>
      <c r="Q2651" t="str">
        <f t="shared" si="123"/>
        <v>film &amp; video</v>
      </c>
      <c r="R2651" t="str">
        <f t="shared" si="124"/>
        <v>television</v>
      </c>
      <c r="S2651" s="14">
        <f>(((I2651/60)/60)/24)+DATE(1970,1,1)</f>
        <v>42401.99700231482</v>
      </c>
      <c r="T2651" s="14">
        <f t="shared" si="125"/>
        <v>42341.99700231482</v>
      </c>
    </row>
    <row r="2652" spans="1:20" ht="57.6" x14ac:dyDescent="0.3">
      <c r="A2652" s="5">
        <v>2650</v>
      </c>
      <c r="B2652" s="3" t="s">
        <v>2649</v>
      </c>
      <c r="C2652" s="3" t="s">
        <v>6759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182</v>
      </c>
      <c r="M2652" s="5" t="b">
        <v>1</v>
      </c>
      <c r="N2652" s="5" t="s">
        <v>8264</v>
      </c>
      <c r="O2652" s="6">
        <f>E2652/D2652</f>
        <v>5.966666666666667E-3</v>
      </c>
      <c r="P2652" s="9">
        <f>IFERROR(E2652/L2652,0)</f>
        <v>1.9670329670329669</v>
      </c>
      <c r="Q2652" t="str">
        <f t="shared" si="123"/>
        <v>film &amp; video</v>
      </c>
      <c r="R2652" t="str">
        <f t="shared" si="124"/>
        <v>television</v>
      </c>
      <c r="S2652" s="14">
        <f>(((I2652/60)/60)/24)+DATE(1970,1,1)</f>
        <v>42725.624340277776</v>
      </c>
      <c r="T2652" s="14">
        <f t="shared" si="125"/>
        <v>42695.624340277776</v>
      </c>
    </row>
    <row r="2653" spans="1:20" ht="43.2" x14ac:dyDescent="0.3">
      <c r="A2653" s="5">
        <v>2651</v>
      </c>
      <c r="B2653" s="3" t="s">
        <v>2650</v>
      </c>
      <c r="C2653" s="3" t="s">
        <v>6760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182</v>
      </c>
      <c r="M2653" s="5" t="b">
        <v>1</v>
      </c>
      <c r="N2653" s="5" t="s">
        <v>8264</v>
      </c>
      <c r="O2653" s="6">
        <f>E2653/D2653</f>
        <v>1.8689285714285714E-2</v>
      </c>
      <c r="P2653" s="9">
        <f>IFERROR(E2653/L2653,0)</f>
        <v>28.752747252747252</v>
      </c>
      <c r="Q2653" t="str">
        <f t="shared" si="123"/>
        <v>film &amp; video</v>
      </c>
      <c r="R2653" t="str">
        <f t="shared" si="124"/>
        <v>television</v>
      </c>
      <c r="S2653" s="14">
        <f>(((I2653/60)/60)/24)+DATE(1970,1,1)</f>
        <v>42355.805659722217</v>
      </c>
      <c r="T2653" s="14">
        <f t="shared" si="125"/>
        <v>42327.805659722217</v>
      </c>
    </row>
    <row r="2654" spans="1:20" ht="43.2" x14ac:dyDescent="0.3">
      <c r="A2654" s="5">
        <v>2652</v>
      </c>
      <c r="B2654" s="3" t="s">
        <v>2651</v>
      </c>
      <c r="C2654" s="3" t="s">
        <v>6761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182</v>
      </c>
      <c r="M2654" s="5" t="b">
        <v>1</v>
      </c>
      <c r="N2654" s="5" t="s">
        <v>8264</v>
      </c>
      <c r="O2654" s="6">
        <f>E2654/D2654</f>
        <v>8.8500000000000002E-3</v>
      </c>
      <c r="P2654" s="9">
        <f>IFERROR(E2654/L2654,0)</f>
        <v>4.8626373626373622</v>
      </c>
      <c r="Q2654" t="str">
        <f t="shared" si="123"/>
        <v>film &amp; video</v>
      </c>
      <c r="R2654" t="str">
        <f t="shared" si="124"/>
        <v>television</v>
      </c>
      <c r="S2654" s="14">
        <f>(((I2654/60)/60)/24)+DATE(1970,1,1)</f>
        <v>41983.158854166672</v>
      </c>
      <c r="T2654" s="14">
        <f t="shared" si="125"/>
        <v>41953.158854166672</v>
      </c>
    </row>
    <row r="2655" spans="1:20" ht="43.2" x14ac:dyDescent="0.3">
      <c r="A2655" s="5">
        <v>2653</v>
      </c>
      <c r="B2655" s="3" t="s">
        <v>2652</v>
      </c>
      <c r="C2655" s="3" t="s">
        <v>6762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182</v>
      </c>
      <c r="M2655" s="5" t="b">
        <v>1</v>
      </c>
      <c r="N2655" s="5" t="s">
        <v>8264</v>
      </c>
      <c r="O2655" s="6">
        <f>E2655/D2655</f>
        <v>0.1152156862745098</v>
      </c>
      <c r="P2655" s="9">
        <f>IFERROR(E2655/L2655,0)</f>
        <v>32.285714285714285</v>
      </c>
      <c r="Q2655" t="str">
        <f t="shared" si="123"/>
        <v>film &amp; video</v>
      </c>
      <c r="R2655" t="str">
        <f t="shared" si="124"/>
        <v>television</v>
      </c>
      <c r="S2655" s="14">
        <f>(((I2655/60)/60)/24)+DATE(1970,1,1)</f>
        <v>41803.166666666664</v>
      </c>
      <c r="T2655" s="14">
        <f t="shared" si="125"/>
        <v>41771.651932870373</v>
      </c>
    </row>
    <row r="2656" spans="1:20" ht="43.2" x14ac:dyDescent="0.3">
      <c r="A2656" s="5">
        <v>2654</v>
      </c>
      <c r="B2656" s="3" t="s">
        <v>2653</v>
      </c>
      <c r="C2656" s="3" t="s">
        <v>6763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182</v>
      </c>
      <c r="M2656" s="5" t="b">
        <v>1</v>
      </c>
      <c r="N2656" s="5" t="s">
        <v>8264</v>
      </c>
      <c r="O2656" s="6">
        <f>E2656/D2656</f>
        <v>5.1000000000000004E-4</v>
      </c>
      <c r="P2656" s="9">
        <f>IFERROR(E2656/L2656,0)</f>
        <v>0.28021978021978022</v>
      </c>
      <c r="Q2656" t="str">
        <f t="shared" si="123"/>
        <v>film &amp; video</v>
      </c>
      <c r="R2656" t="str">
        <f t="shared" si="124"/>
        <v>television</v>
      </c>
      <c r="S2656" s="14">
        <f>(((I2656/60)/60)/24)+DATE(1970,1,1)</f>
        <v>42115.559328703705</v>
      </c>
      <c r="T2656" s="14">
        <f t="shared" si="125"/>
        <v>42055.600995370376</v>
      </c>
    </row>
    <row r="2657" spans="1:20" x14ac:dyDescent="0.3">
      <c r="A2657" s="5">
        <v>2655</v>
      </c>
      <c r="B2657" s="3" t="s">
        <v>2654</v>
      </c>
      <c r="C2657" s="3" t="s">
        <v>6764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182</v>
      </c>
      <c r="M2657" s="5" t="b">
        <v>1</v>
      </c>
      <c r="N2657" s="5" t="s">
        <v>8264</v>
      </c>
      <c r="O2657" s="6">
        <f>E2657/D2657</f>
        <v>0.21033333333333334</v>
      </c>
      <c r="P2657" s="9">
        <f>IFERROR(E2657/L2657,0)</f>
        <v>17.335164835164836</v>
      </c>
      <c r="Q2657" t="str">
        <f t="shared" si="123"/>
        <v>film &amp; video</v>
      </c>
      <c r="R2657" t="str">
        <f t="shared" si="124"/>
        <v>television</v>
      </c>
      <c r="S2657" s="14">
        <f>(((I2657/60)/60)/24)+DATE(1970,1,1)</f>
        <v>42409.833333333328</v>
      </c>
      <c r="T2657" s="14">
        <f t="shared" si="125"/>
        <v>42381.866284722222</v>
      </c>
    </row>
    <row r="2658" spans="1:20" ht="28.8" x14ac:dyDescent="0.3">
      <c r="A2658" s="5">
        <v>2656</v>
      </c>
      <c r="B2658" s="3" t="s">
        <v>2655</v>
      </c>
      <c r="C2658" s="3" t="s">
        <v>6765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182</v>
      </c>
      <c r="M2658" s="5" t="b">
        <v>1</v>
      </c>
      <c r="N2658" s="5" t="s">
        <v>8264</v>
      </c>
      <c r="O2658" s="6">
        <f>E2658/D2658</f>
        <v>0.11436666666666667</v>
      </c>
      <c r="P2658" s="9">
        <f>IFERROR(E2658/L2658,0)</f>
        <v>94.258241758241752</v>
      </c>
      <c r="Q2658" t="str">
        <f t="shared" si="123"/>
        <v>film &amp; video</v>
      </c>
      <c r="R2658" t="str">
        <f t="shared" si="124"/>
        <v>television</v>
      </c>
      <c r="S2658" s="14">
        <f>(((I2658/60)/60)/24)+DATE(1970,1,1)</f>
        <v>42806.791666666672</v>
      </c>
      <c r="T2658" s="14">
        <f t="shared" si="125"/>
        <v>42767.688518518517</v>
      </c>
    </row>
    <row r="2659" spans="1:20" ht="43.2" x14ac:dyDescent="0.3">
      <c r="A2659" s="5">
        <v>2657</v>
      </c>
      <c r="B2659" s="3" t="s">
        <v>2656</v>
      </c>
      <c r="C2659" s="3" t="s">
        <v>6766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182</v>
      </c>
      <c r="M2659" s="5" t="b">
        <v>1</v>
      </c>
      <c r="N2659" s="5" t="s">
        <v>8264</v>
      </c>
      <c r="O2659" s="6">
        <f>E2659/D2659</f>
        <v>0.18737933333333334</v>
      </c>
      <c r="P2659" s="9">
        <f>IFERROR(E2659/L2659,0)</f>
        <v>30.886703296703299</v>
      </c>
      <c r="Q2659" t="str">
        <f t="shared" si="123"/>
        <v>film &amp; video</v>
      </c>
      <c r="R2659" t="str">
        <f t="shared" si="124"/>
        <v>television</v>
      </c>
      <c r="S2659" s="14">
        <f>(((I2659/60)/60)/24)+DATE(1970,1,1)</f>
        <v>42585.0625</v>
      </c>
      <c r="T2659" s="14">
        <f t="shared" si="125"/>
        <v>42551.928854166668</v>
      </c>
    </row>
    <row r="2660" spans="1:20" ht="43.2" x14ac:dyDescent="0.3">
      <c r="A2660" s="5">
        <v>2658</v>
      </c>
      <c r="B2660" s="3" t="s">
        <v>2657</v>
      </c>
      <c r="C2660" s="3" t="s">
        <v>6767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182</v>
      </c>
      <c r="M2660" s="5" t="b">
        <v>1</v>
      </c>
      <c r="N2660" s="5" t="s">
        <v>8264</v>
      </c>
      <c r="O2660" s="6">
        <f>E2660/D2660</f>
        <v>9.2857142857142856E-4</v>
      </c>
      <c r="P2660" s="9">
        <f>IFERROR(E2660/L2660,0)</f>
        <v>0.5</v>
      </c>
      <c r="Q2660" t="str">
        <f t="shared" si="123"/>
        <v>film &amp; video</v>
      </c>
      <c r="R2660" t="str">
        <f t="shared" si="124"/>
        <v>television</v>
      </c>
      <c r="S2660" s="14">
        <f>(((I2660/60)/60)/24)+DATE(1970,1,1)</f>
        <v>42581.884189814817</v>
      </c>
      <c r="T2660" s="14">
        <f t="shared" si="125"/>
        <v>42551.884189814817</v>
      </c>
    </row>
    <row r="2661" spans="1:20" x14ac:dyDescent="0.3">
      <c r="A2661" s="5">
        <v>2659</v>
      </c>
      <c r="B2661" s="3" t="s">
        <v>2658</v>
      </c>
      <c r="C2661" s="3" t="s">
        <v>6768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182</v>
      </c>
      <c r="M2661" s="5" t="b">
        <v>1</v>
      </c>
      <c r="N2661" s="5" t="s">
        <v>8264</v>
      </c>
      <c r="O2661" s="6">
        <f>E2661/D2661</f>
        <v>2.720408163265306E-2</v>
      </c>
      <c r="P2661" s="9">
        <f>IFERROR(E2661/L2661,0)</f>
        <v>7.3241758241758239</v>
      </c>
      <c r="Q2661" t="str">
        <f t="shared" si="123"/>
        <v>film &amp; video</v>
      </c>
      <c r="R2661" t="str">
        <f t="shared" si="124"/>
        <v>television</v>
      </c>
      <c r="S2661" s="14">
        <f>(((I2661/60)/60)/24)+DATE(1970,1,1)</f>
        <v>42112.069560185191</v>
      </c>
      <c r="T2661" s="14">
        <f t="shared" si="125"/>
        <v>42082.069560185191</v>
      </c>
    </row>
    <row r="2662" spans="1:20" ht="57.6" x14ac:dyDescent="0.3">
      <c r="A2662" s="5">
        <v>2660</v>
      </c>
      <c r="B2662" s="3" t="s">
        <v>2659</v>
      </c>
      <c r="C2662" s="3" t="s">
        <v>6769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182</v>
      </c>
      <c r="M2662" s="5" t="b">
        <v>1</v>
      </c>
      <c r="N2662" s="5" t="s">
        <v>8264</v>
      </c>
      <c r="O2662" s="6">
        <f>E2662/D2662</f>
        <v>9.5E-4</v>
      </c>
      <c r="P2662" s="9">
        <f>IFERROR(E2662/L2662,0)</f>
        <v>0.1043956043956044</v>
      </c>
      <c r="Q2662" t="str">
        <f t="shared" si="123"/>
        <v>film &amp; video</v>
      </c>
      <c r="R2662" t="str">
        <f t="shared" si="124"/>
        <v>television</v>
      </c>
      <c r="S2662" s="14">
        <f>(((I2662/60)/60)/24)+DATE(1970,1,1)</f>
        <v>42332.754837962959</v>
      </c>
      <c r="T2662" s="14">
        <f t="shared" si="125"/>
        <v>42272.713171296295</v>
      </c>
    </row>
    <row r="2663" spans="1:20" ht="43.2" x14ac:dyDescent="0.3">
      <c r="A2663" s="5">
        <v>2661</v>
      </c>
      <c r="B2663" s="3" t="s">
        <v>2660</v>
      </c>
      <c r="C2663" s="3" t="s">
        <v>6770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182</v>
      </c>
      <c r="M2663" s="5" t="b">
        <v>1</v>
      </c>
      <c r="N2663" s="5" t="s">
        <v>8264</v>
      </c>
      <c r="O2663" s="6">
        <f>E2663/D2663</f>
        <v>1.0289999999999999</v>
      </c>
      <c r="P2663" s="9">
        <f>IFERROR(E2663/L2663,0)</f>
        <v>28.26923076923077</v>
      </c>
      <c r="Q2663" t="str">
        <f t="shared" si="123"/>
        <v>film &amp; video</v>
      </c>
      <c r="R2663" t="str">
        <f t="shared" si="124"/>
        <v>television</v>
      </c>
      <c r="S2663" s="14">
        <f>(((I2663/60)/60)/24)+DATE(1970,1,1)</f>
        <v>41572.958449074074</v>
      </c>
      <c r="T2663" s="14">
        <f t="shared" si="125"/>
        <v>41542.958449074074</v>
      </c>
    </row>
    <row r="2664" spans="1:20" ht="43.2" x14ac:dyDescent="0.3">
      <c r="A2664" s="5">
        <v>2662</v>
      </c>
      <c r="B2664" s="3" t="s">
        <v>2661</v>
      </c>
      <c r="C2664" s="3" t="s">
        <v>6771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182</v>
      </c>
      <c r="M2664" s="5" t="b">
        <v>1</v>
      </c>
      <c r="N2664" s="5" t="s">
        <v>8264</v>
      </c>
      <c r="O2664" s="6">
        <f>E2664/D2664</f>
        <v>1.0680000000000001</v>
      </c>
      <c r="P2664" s="9">
        <f>IFERROR(E2664/L2664,0)</f>
        <v>117.36263736263736</v>
      </c>
      <c r="Q2664" t="str">
        <f t="shared" si="123"/>
        <v>film &amp; video</v>
      </c>
      <c r="R2664" t="str">
        <f t="shared" si="124"/>
        <v>television</v>
      </c>
      <c r="S2664" s="14">
        <f>(((I2664/60)/60)/24)+DATE(1970,1,1)</f>
        <v>42237.746678240743</v>
      </c>
      <c r="T2664" s="14">
        <f t="shared" si="125"/>
        <v>42207.746678240743</v>
      </c>
    </row>
    <row r="2665" spans="1:20" ht="43.2" x14ac:dyDescent="0.3">
      <c r="A2665" s="5">
        <v>2663</v>
      </c>
      <c r="B2665" s="3" t="s">
        <v>2662</v>
      </c>
      <c r="C2665" s="3" t="s">
        <v>6772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182</v>
      </c>
      <c r="M2665" s="5" t="b">
        <v>1</v>
      </c>
      <c r="N2665" s="5" t="s">
        <v>8264</v>
      </c>
      <c r="O2665" s="6">
        <f>E2665/D2665</f>
        <v>1.0459624999999999</v>
      </c>
      <c r="P2665" s="9">
        <f>IFERROR(E2665/L2665,0)</f>
        <v>114.94093406593407</v>
      </c>
      <c r="Q2665" t="str">
        <f t="shared" si="123"/>
        <v>film &amp; video</v>
      </c>
      <c r="R2665" t="str">
        <f t="shared" si="124"/>
        <v>television</v>
      </c>
      <c r="S2665" s="14">
        <f>(((I2665/60)/60)/24)+DATE(1970,1,1)</f>
        <v>42251.625</v>
      </c>
      <c r="T2665" s="14">
        <f t="shared" si="125"/>
        <v>42222.622766203705</v>
      </c>
    </row>
    <row r="2666" spans="1:20" ht="43.2" x14ac:dyDescent="0.3">
      <c r="A2666" s="5">
        <v>2664</v>
      </c>
      <c r="B2666" s="3" t="s">
        <v>2663</v>
      </c>
      <c r="C2666" s="3" t="s">
        <v>6773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182</v>
      </c>
      <c r="M2666" s="5" t="b">
        <v>1</v>
      </c>
      <c r="N2666" s="5" t="s">
        <v>8264</v>
      </c>
      <c r="O2666" s="6">
        <f>E2666/D2666</f>
        <v>1.0342857142857143</v>
      </c>
      <c r="P2666" s="9">
        <f>IFERROR(E2666/L2666,0)</f>
        <v>99.450549450549445</v>
      </c>
      <c r="Q2666" t="str">
        <f t="shared" si="123"/>
        <v>film &amp; video</v>
      </c>
      <c r="R2666" t="str">
        <f t="shared" si="124"/>
        <v>television</v>
      </c>
      <c r="S2666" s="14">
        <f>(((I2666/60)/60)/24)+DATE(1970,1,1)</f>
        <v>42347.290972222225</v>
      </c>
      <c r="T2666" s="14">
        <f t="shared" si="125"/>
        <v>42313.02542824074</v>
      </c>
    </row>
    <row r="2667" spans="1:20" ht="43.2" x14ac:dyDescent="0.3">
      <c r="A2667" s="5">
        <v>2665</v>
      </c>
      <c r="B2667" s="3" t="s">
        <v>2664</v>
      </c>
      <c r="C2667" s="3" t="s">
        <v>6774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182</v>
      </c>
      <c r="M2667" s="5" t="b">
        <v>1</v>
      </c>
      <c r="N2667" s="5" t="s">
        <v>8264</v>
      </c>
      <c r="O2667" s="6">
        <f>E2667/D2667</f>
        <v>1.2314285714285715</v>
      </c>
      <c r="P2667" s="9">
        <f>IFERROR(E2667/L2667,0)</f>
        <v>23.681318681318682</v>
      </c>
      <c r="Q2667" t="str">
        <f t="shared" si="123"/>
        <v>film &amp; video</v>
      </c>
      <c r="R2667" t="str">
        <f t="shared" si="124"/>
        <v>television</v>
      </c>
      <c r="S2667" s="14">
        <f>(((I2667/60)/60)/24)+DATE(1970,1,1)</f>
        <v>42128.895532407405</v>
      </c>
      <c r="T2667" s="14">
        <f t="shared" si="125"/>
        <v>42083.895532407405</v>
      </c>
    </row>
    <row r="2668" spans="1:20" ht="43.2" x14ac:dyDescent="0.3">
      <c r="A2668" s="5">
        <v>2666</v>
      </c>
      <c r="B2668" s="3" t="s">
        <v>2665</v>
      </c>
      <c r="C2668" s="3" t="s">
        <v>6775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182</v>
      </c>
      <c r="M2668" s="5" t="b">
        <v>1</v>
      </c>
      <c r="N2668" s="5" t="s">
        <v>8264</v>
      </c>
      <c r="O2668" s="6">
        <f>E2668/D2668</f>
        <v>1.592951</v>
      </c>
      <c r="P2668" s="9">
        <f>IFERROR(E2668/L2668,0)</f>
        <v>87.524780219780226</v>
      </c>
      <c r="Q2668" t="str">
        <f t="shared" si="123"/>
        <v>film &amp; video</v>
      </c>
      <c r="R2668" t="str">
        <f t="shared" si="124"/>
        <v>television</v>
      </c>
      <c r="S2668" s="14">
        <f>(((I2668/60)/60)/24)+DATE(1970,1,1)</f>
        <v>42272.875</v>
      </c>
      <c r="T2668" s="14">
        <f t="shared" si="125"/>
        <v>42235.764340277776</v>
      </c>
    </row>
    <row r="2669" spans="1:20" ht="57.6" x14ac:dyDescent="0.3">
      <c r="A2669" s="5">
        <v>2667</v>
      </c>
      <c r="B2669" s="3" t="s">
        <v>2666</v>
      </c>
      <c r="C2669" s="3" t="s">
        <v>6776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182</v>
      </c>
      <c r="M2669" s="5" t="b">
        <v>1</v>
      </c>
      <c r="N2669" s="5" t="s">
        <v>8264</v>
      </c>
      <c r="O2669" s="6">
        <f>E2669/D2669</f>
        <v>1.1066666666666667</v>
      </c>
      <c r="P2669" s="9">
        <f>IFERROR(E2669/L2669,0)</f>
        <v>9.1208791208791204</v>
      </c>
      <c r="Q2669" t="str">
        <f t="shared" si="123"/>
        <v>film &amp; video</v>
      </c>
      <c r="R2669" t="str">
        <f t="shared" si="124"/>
        <v>television</v>
      </c>
      <c r="S2669" s="14">
        <f>(((I2669/60)/60)/24)+DATE(1970,1,1)</f>
        <v>42410.926111111112</v>
      </c>
      <c r="T2669" s="14">
        <f t="shared" si="125"/>
        <v>42380.926111111112</v>
      </c>
    </row>
    <row r="2670" spans="1:20" ht="28.8" x14ac:dyDescent="0.3">
      <c r="A2670" s="5">
        <v>2668</v>
      </c>
      <c r="B2670" s="3" t="s">
        <v>2667</v>
      </c>
      <c r="C2670" s="3" t="s">
        <v>6777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182</v>
      </c>
      <c r="M2670" s="5" t="b">
        <v>1</v>
      </c>
      <c r="N2670" s="5" t="s">
        <v>8264</v>
      </c>
      <c r="O2670" s="6">
        <f>E2670/D2670</f>
        <v>1.7070000000000001</v>
      </c>
      <c r="P2670" s="9">
        <f>IFERROR(E2670/L2670,0)</f>
        <v>9.3791208791208796</v>
      </c>
      <c r="Q2670" t="str">
        <f t="shared" si="123"/>
        <v>film &amp; video</v>
      </c>
      <c r="R2670" t="str">
        <f t="shared" si="124"/>
        <v>television</v>
      </c>
      <c r="S2670" s="14">
        <f>(((I2670/60)/60)/24)+DATE(1970,1,1)</f>
        <v>42317.60555555555</v>
      </c>
      <c r="T2670" s="14">
        <f t="shared" si="125"/>
        <v>42275.588715277772</v>
      </c>
    </row>
    <row r="2671" spans="1:20" ht="43.2" x14ac:dyDescent="0.3">
      <c r="A2671" s="5">
        <v>2669</v>
      </c>
      <c r="B2671" s="3" t="s">
        <v>2668</v>
      </c>
      <c r="C2671" s="3" t="s">
        <v>6778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182</v>
      </c>
      <c r="M2671" s="5" t="b">
        <v>1</v>
      </c>
      <c r="N2671" s="5" t="s">
        <v>8264</v>
      </c>
      <c r="O2671" s="6">
        <f>E2671/D2671</f>
        <v>1.25125</v>
      </c>
      <c r="P2671" s="9">
        <f>IFERROR(E2671/L2671,0)</f>
        <v>5.5</v>
      </c>
      <c r="Q2671" t="str">
        <f t="shared" si="123"/>
        <v>film &amp; video</v>
      </c>
      <c r="R2671" t="str">
        <f t="shared" si="124"/>
        <v>television</v>
      </c>
      <c r="S2671" s="14">
        <f>(((I2671/60)/60)/24)+DATE(1970,1,1)</f>
        <v>42379.035833333335</v>
      </c>
      <c r="T2671" s="14">
        <f t="shared" si="125"/>
        <v>42319.035833333335</v>
      </c>
    </row>
    <row r="2672" spans="1:20" ht="43.2" x14ac:dyDescent="0.3">
      <c r="A2672" s="5">
        <v>2670</v>
      </c>
      <c r="B2672" s="3" t="s">
        <v>2669</v>
      </c>
      <c r="C2672" s="3" t="s">
        <v>6779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0</v>
      </c>
      <c r="L2672" s="5">
        <v>182</v>
      </c>
      <c r="M2672" s="5" t="b">
        <v>1</v>
      </c>
      <c r="N2672" s="5" t="s">
        <v>8264</v>
      </c>
      <c r="O2672" s="6">
        <f>E2672/D2672</f>
        <v>6.4158609339642042E-2</v>
      </c>
      <c r="P2672" s="9">
        <f>IFERROR(E2672/L2672,0)</f>
        <v>13.708791208791208</v>
      </c>
      <c r="Q2672" t="str">
        <f t="shared" si="123"/>
        <v>film &amp; video</v>
      </c>
      <c r="R2672" t="str">
        <f t="shared" si="124"/>
        <v>television</v>
      </c>
      <c r="S2672" s="14">
        <f>(((I2672/60)/60)/24)+DATE(1970,1,1)</f>
        <v>41849.020601851851</v>
      </c>
      <c r="T2672" s="14">
        <f t="shared" si="125"/>
        <v>41821.020601851851</v>
      </c>
    </row>
    <row r="2673" spans="1:20" ht="43.2" x14ac:dyDescent="0.3">
      <c r="A2673" s="5">
        <v>2671</v>
      </c>
      <c r="B2673" s="3" t="s">
        <v>2670</v>
      </c>
      <c r="C2673" s="3" t="s">
        <v>6780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0</v>
      </c>
      <c r="L2673" s="5">
        <v>182</v>
      </c>
      <c r="M2673" s="5" t="b">
        <v>1</v>
      </c>
      <c r="N2673" s="5" t="s">
        <v>8264</v>
      </c>
      <c r="O2673" s="6">
        <f>E2673/D2673</f>
        <v>0.11344</v>
      </c>
      <c r="P2673" s="9">
        <f>IFERROR(E2673/L2673,0)</f>
        <v>15.582417582417582</v>
      </c>
      <c r="Q2673" t="str">
        <f t="shared" si="123"/>
        <v>film &amp; video</v>
      </c>
      <c r="R2673" t="str">
        <f t="shared" si="124"/>
        <v>television</v>
      </c>
      <c r="S2673" s="14">
        <f>(((I2673/60)/60)/24)+DATE(1970,1,1)</f>
        <v>41992.818055555559</v>
      </c>
      <c r="T2673" s="14">
        <f t="shared" si="125"/>
        <v>41962.749027777783</v>
      </c>
    </row>
    <row r="2674" spans="1:20" ht="43.2" x14ac:dyDescent="0.3">
      <c r="A2674" s="5">
        <v>2672</v>
      </c>
      <c r="B2674" s="3" t="s">
        <v>2671</v>
      </c>
      <c r="C2674" s="3" t="s">
        <v>6781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0</v>
      </c>
      <c r="L2674" s="5">
        <v>182</v>
      </c>
      <c r="M2674" s="5" t="b">
        <v>1</v>
      </c>
      <c r="N2674" s="5" t="s">
        <v>8264</v>
      </c>
      <c r="O2674" s="6">
        <f>E2674/D2674</f>
        <v>0.33189999999999997</v>
      </c>
      <c r="P2674" s="9">
        <f>IFERROR(E2674/L2674,0)</f>
        <v>18.236263736263737</v>
      </c>
      <c r="Q2674" t="str">
        <f t="shared" si="123"/>
        <v>film &amp; video</v>
      </c>
      <c r="R2674" t="str">
        <f t="shared" si="124"/>
        <v>television</v>
      </c>
      <c r="S2674" s="14">
        <f>(((I2674/60)/60)/24)+DATE(1970,1,1)</f>
        <v>42366.25</v>
      </c>
      <c r="T2674" s="14">
        <f t="shared" si="125"/>
        <v>42344.884143518517</v>
      </c>
    </row>
    <row r="2675" spans="1:20" ht="43.2" x14ac:dyDescent="0.3">
      <c r="A2675" s="5">
        <v>2673</v>
      </c>
      <c r="B2675" s="3" t="s">
        <v>2672</v>
      </c>
      <c r="C2675" s="3" t="s">
        <v>6782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0</v>
      </c>
      <c r="L2675" s="5">
        <v>182</v>
      </c>
      <c r="M2675" s="5" t="b">
        <v>1</v>
      </c>
      <c r="N2675" s="5" t="s">
        <v>8264</v>
      </c>
      <c r="O2675" s="6">
        <f>E2675/D2675</f>
        <v>0.27579999999999999</v>
      </c>
      <c r="P2675" s="9">
        <f>IFERROR(E2675/L2675,0)</f>
        <v>60.615384615384613</v>
      </c>
      <c r="Q2675" t="str">
        <f t="shared" si="123"/>
        <v>film &amp; video</v>
      </c>
      <c r="R2675" t="str">
        <f t="shared" si="124"/>
        <v>television</v>
      </c>
      <c r="S2675" s="14">
        <f>(((I2675/60)/60)/24)+DATE(1970,1,1)</f>
        <v>41941.947916666664</v>
      </c>
      <c r="T2675" s="14">
        <f t="shared" si="125"/>
        <v>41912.541655092595</v>
      </c>
    </row>
    <row r="2676" spans="1:20" ht="57.6" x14ac:dyDescent="0.3">
      <c r="A2676" s="5">
        <v>2674</v>
      </c>
      <c r="B2676" s="3" t="s">
        <v>2673</v>
      </c>
      <c r="C2676" s="3" t="s">
        <v>6783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0</v>
      </c>
      <c r="L2676" s="5">
        <v>182</v>
      </c>
      <c r="M2676" s="5" t="b">
        <v>1</v>
      </c>
      <c r="N2676" s="5" t="s">
        <v>8264</v>
      </c>
      <c r="O2676" s="6">
        <f>E2676/D2676</f>
        <v>0.62839999999999996</v>
      </c>
      <c r="P2676" s="9">
        <f>IFERROR(E2676/L2676,0)</f>
        <v>120.84615384615384</v>
      </c>
      <c r="Q2676" t="str">
        <f t="shared" si="123"/>
        <v>film &amp; video</v>
      </c>
      <c r="R2676" t="str">
        <f t="shared" si="124"/>
        <v>television</v>
      </c>
      <c r="S2676" s="14">
        <f>(((I2676/60)/60)/24)+DATE(1970,1,1)</f>
        <v>42556.207638888889</v>
      </c>
      <c r="T2676" s="14">
        <f t="shared" si="125"/>
        <v>42529.632754629631</v>
      </c>
    </row>
    <row r="2677" spans="1:20" ht="57.6" x14ac:dyDescent="0.3">
      <c r="A2677" s="5">
        <v>2675</v>
      </c>
      <c r="B2677" s="3" t="s">
        <v>2674</v>
      </c>
      <c r="C2677" s="3" t="s">
        <v>6784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0</v>
      </c>
      <c r="L2677" s="5">
        <v>182</v>
      </c>
      <c r="M2677" s="5" t="b">
        <v>1</v>
      </c>
      <c r="N2677" s="5" t="s">
        <v>8264</v>
      </c>
      <c r="O2677" s="6">
        <f>E2677/D2677</f>
        <v>7.5880000000000003E-2</v>
      </c>
      <c r="P2677" s="9">
        <f>IFERROR(E2677/L2677,0)</f>
        <v>10.423076923076923</v>
      </c>
      <c r="Q2677" t="str">
        <f t="shared" si="123"/>
        <v>film &amp; video</v>
      </c>
      <c r="R2677" t="str">
        <f t="shared" si="124"/>
        <v>television</v>
      </c>
      <c r="S2677" s="14">
        <f>(((I2677/60)/60)/24)+DATE(1970,1,1)</f>
        <v>41953.899178240739</v>
      </c>
      <c r="T2677" s="14">
        <f t="shared" si="125"/>
        <v>41923.857511574075</v>
      </c>
    </row>
    <row r="2678" spans="1:20" ht="43.2" x14ac:dyDescent="0.3">
      <c r="A2678" s="5">
        <v>2676</v>
      </c>
      <c r="B2678" s="3" t="s">
        <v>2675</v>
      </c>
      <c r="C2678" s="3" t="s">
        <v>6785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182</v>
      </c>
      <c r="M2678" s="5" t="b">
        <v>1</v>
      </c>
      <c r="N2678" s="5" t="s">
        <v>8264</v>
      </c>
      <c r="O2678" s="6">
        <f>E2678/D2678</f>
        <v>0.50380952380952382</v>
      </c>
      <c r="P2678" s="9">
        <f>IFERROR(E2678/L2678,0)</f>
        <v>5.813186813186813</v>
      </c>
      <c r="Q2678" t="str">
        <f t="shared" si="123"/>
        <v>film &amp; video</v>
      </c>
      <c r="R2678" t="str">
        <f t="shared" si="124"/>
        <v>television</v>
      </c>
      <c r="S2678" s="14">
        <f>(((I2678/60)/60)/24)+DATE(1970,1,1)</f>
        <v>42512.624699074076</v>
      </c>
      <c r="T2678" s="14">
        <f t="shared" si="125"/>
        <v>42482.624699074076</v>
      </c>
    </row>
    <row r="2679" spans="1:20" ht="43.2" x14ac:dyDescent="0.3">
      <c r="A2679" s="5">
        <v>2677</v>
      </c>
      <c r="B2679" s="3" t="s">
        <v>2676</v>
      </c>
      <c r="C2679" s="3" t="s">
        <v>6786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182</v>
      </c>
      <c r="M2679" s="5" t="b">
        <v>1</v>
      </c>
      <c r="N2679" s="5" t="s">
        <v>8264</v>
      </c>
      <c r="O2679" s="6">
        <f>E2679/D2679</f>
        <v>0.17512820512820512</v>
      </c>
      <c r="P2679" s="9">
        <f>IFERROR(E2679/L2679,0)</f>
        <v>18.763736263736263</v>
      </c>
      <c r="Q2679" t="str">
        <f t="shared" si="123"/>
        <v>film &amp; video</v>
      </c>
      <c r="R2679" t="str">
        <f t="shared" si="124"/>
        <v>television</v>
      </c>
      <c r="S2679" s="14">
        <f>(((I2679/60)/60)/24)+DATE(1970,1,1)</f>
        <v>41823.029432870368</v>
      </c>
      <c r="T2679" s="14">
        <f t="shared" si="125"/>
        <v>41793.029432870368</v>
      </c>
    </row>
    <row r="2680" spans="1:20" ht="43.2" x14ac:dyDescent="0.3">
      <c r="A2680" s="5">
        <v>2678</v>
      </c>
      <c r="B2680" s="3" t="s">
        <v>2677</v>
      </c>
      <c r="C2680" s="3" t="s">
        <v>6787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182</v>
      </c>
      <c r="M2680" s="5" t="b">
        <v>1</v>
      </c>
      <c r="N2680" s="5" t="s">
        <v>8264</v>
      </c>
      <c r="O2680" s="6">
        <f>E2680/D2680</f>
        <v>1.3750000000000001E-4</v>
      </c>
      <c r="P2680" s="9">
        <f>IFERROR(E2680/L2680,0)</f>
        <v>6.0439560439560438</v>
      </c>
      <c r="Q2680" t="str">
        <f t="shared" si="123"/>
        <v>film &amp; video</v>
      </c>
      <c r="R2680" t="str">
        <f t="shared" si="124"/>
        <v>television</v>
      </c>
      <c r="S2680" s="14">
        <f>(((I2680/60)/60)/24)+DATE(1970,1,1)</f>
        <v>42271.798206018517</v>
      </c>
      <c r="T2680" s="14">
        <f t="shared" si="125"/>
        <v>42241.798206018517</v>
      </c>
    </row>
    <row r="2681" spans="1:20" ht="57.6" x14ac:dyDescent="0.3">
      <c r="A2681" s="5">
        <v>2679</v>
      </c>
      <c r="B2681" s="3" t="s">
        <v>2678</v>
      </c>
      <c r="C2681" s="3" t="s">
        <v>6788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182</v>
      </c>
      <c r="M2681" s="5" t="b">
        <v>1</v>
      </c>
      <c r="N2681" s="5" t="s">
        <v>8264</v>
      </c>
      <c r="O2681" s="6">
        <f>E2681/D2681</f>
        <v>3.3E-3</v>
      </c>
      <c r="P2681" s="9">
        <f>IFERROR(E2681/L2681,0)</f>
        <v>0.72527472527472525</v>
      </c>
      <c r="Q2681" t="str">
        <f t="shared" si="123"/>
        <v>film &amp; video</v>
      </c>
      <c r="R2681" t="str">
        <f t="shared" si="124"/>
        <v>television</v>
      </c>
      <c r="S2681" s="14">
        <f>(((I2681/60)/60)/24)+DATE(1970,1,1)</f>
        <v>42063.001087962963</v>
      </c>
      <c r="T2681" s="14">
        <f t="shared" si="125"/>
        <v>42033.001087962963</v>
      </c>
    </row>
    <row r="2682" spans="1:20" x14ac:dyDescent="0.3">
      <c r="A2682" s="5">
        <v>2680</v>
      </c>
      <c r="B2682" s="3" t="s">
        <v>2679</v>
      </c>
      <c r="C2682" s="3" t="s">
        <v>6789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182</v>
      </c>
      <c r="M2682" s="5" t="b">
        <v>1</v>
      </c>
      <c r="N2682" s="5" t="s">
        <v>8264</v>
      </c>
      <c r="O2682" s="6">
        <f>E2682/D2682</f>
        <v>8.6250000000000007E-3</v>
      </c>
      <c r="P2682" s="9">
        <f>IFERROR(E2682/L2682,0)</f>
        <v>1.5164835164835164</v>
      </c>
      <c r="Q2682" t="str">
        <f t="shared" si="123"/>
        <v>film &amp; video</v>
      </c>
      <c r="R2682" t="str">
        <f t="shared" si="124"/>
        <v>television</v>
      </c>
      <c r="S2682" s="14">
        <f>(((I2682/60)/60)/24)+DATE(1970,1,1)</f>
        <v>42466.170034722221</v>
      </c>
      <c r="T2682" s="14">
        <f t="shared" si="125"/>
        <v>42436.211701388893</v>
      </c>
    </row>
    <row r="2683" spans="1:20" ht="43.2" x14ac:dyDescent="0.3">
      <c r="A2683" s="5">
        <v>2681</v>
      </c>
      <c r="B2683" s="3" t="s">
        <v>2680</v>
      </c>
      <c r="C2683" s="3" t="s">
        <v>6790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182</v>
      </c>
      <c r="M2683" s="5" t="b">
        <v>1</v>
      </c>
      <c r="N2683" s="5" t="s">
        <v>8264</v>
      </c>
      <c r="O2683" s="6">
        <f>E2683/D2683</f>
        <v>6.875E-3</v>
      </c>
      <c r="P2683" s="9">
        <f>IFERROR(E2683/L2683,0)</f>
        <v>0.30219780219780218</v>
      </c>
      <c r="Q2683" t="str">
        <f t="shared" si="123"/>
        <v>film &amp; video</v>
      </c>
      <c r="R2683" t="str">
        <f t="shared" si="124"/>
        <v>television</v>
      </c>
      <c r="S2683" s="14">
        <f>(((I2683/60)/60)/24)+DATE(1970,1,1)</f>
        <v>41830.895254629628</v>
      </c>
      <c r="T2683" s="14">
        <f t="shared" si="125"/>
        <v>41805.895254629628</v>
      </c>
    </row>
    <row r="2684" spans="1:20" ht="43.2" x14ac:dyDescent="0.3">
      <c r="A2684" s="5">
        <v>2682</v>
      </c>
      <c r="B2684" s="3" t="s">
        <v>2681</v>
      </c>
      <c r="C2684" s="3" t="s">
        <v>6791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182</v>
      </c>
      <c r="M2684" s="5" t="b">
        <v>1</v>
      </c>
      <c r="N2684" s="5" t="s">
        <v>8264</v>
      </c>
      <c r="O2684" s="6">
        <f>E2684/D2684</f>
        <v>0.28299999999999997</v>
      </c>
      <c r="P2684" s="9">
        <f>IFERROR(E2684/L2684,0)</f>
        <v>9.3296703296703303</v>
      </c>
      <c r="Q2684" t="str">
        <f t="shared" si="123"/>
        <v>film &amp; video</v>
      </c>
      <c r="R2684" t="str">
        <f t="shared" si="124"/>
        <v>television</v>
      </c>
      <c r="S2684" s="14">
        <f>(((I2684/60)/60)/24)+DATE(1970,1,1)</f>
        <v>41965.249305555553</v>
      </c>
      <c r="T2684" s="14">
        <f t="shared" si="125"/>
        <v>41932.871990740743</v>
      </c>
    </row>
    <row r="2685" spans="1:20" ht="43.2" x14ac:dyDescent="0.3">
      <c r="A2685" s="5">
        <v>2683</v>
      </c>
      <c r="B2685" s="3" t="s">
        <v>2682</v>
      </c>
      <c r="C2685" s="3" t="s">
        <v>6792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182</v>
      </c>
      <c r="M2685" s="5" t="b">
        <v>1</v>
      </c>
      <c r="N2685" s="5" t="s">
        <v>8264</v>
      </c>
      <c r="O2685" s="6">
        <f>E2685/D2685</f>
        <v>2.3999999999999998E-3</v>
      </c>
      <c r="P2685" s="9">
        <f>IFERROR(E2685/L2685,0)</f>
        <v>0.19780219780219779</v>
      </c>
      <c r="Q2685" t="str">
        <f t="shared" si="123"/>
        <v>film &amp; video</v>
      </c>
      <c r="R2685" t="str">
        <f t="shared" si="124"/>
        <v>television</v>
      </c>
      <c r="S2685" s="14">
        <f>(((I2685/60)/60)/24)+DATE(1970,1,1)</f>
        <v>42064.75509259259</v>
      </c>
      <c r="T2685" s="14">
        <f t="shared" si="125"/>
        <v>42034.75509259259</v>
      </c>
    </row>
    <row r="2686" spans="1:20" ht="43.2" x14ac:dyDescent="0.3">
      <c r="A2686" s="5">
        <v>2684</v>
      </c>
      <c r="B2686" s="3" t="s">
        <v>2683</v>
      </c>
      <c r="C2686" s="3" t="s">
        <v>6793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182</v>
      </c>
      <c r="M2686" s="5" t="b">
        <v>1</v>
      </c>
      <c r="N2686" s="5" t="s">
        <v>8264</v>
      </c>
      <c r="O2686" s="6">
        <f>E2686/D2686</f>
        <v>1.1428571428571429E-2</v>
      </c>
      <c r="P2686" s="9">
        <f>IFERROR(E2686/L2686,0)</f>
        <v>4.395604395604396</v>
      </c>
      <c r="Q2686" t="str">
        <f t="shared" si="123"/>
        <v>film &amp; video</v>
      </c>
      <c r="R2686" t="str">
        <f t="shared" si="124"/>
        <v>television</v>
      </c>
      <c r="S2686" s="14">
        <f>(((I2686/60)/60)/24)+DATE(1970,1,1)</f>
        <v>41860.914641203701</v>
      </c>
      <c r="T2686" s="14">
        <f t="shared" si="125"/>
        <v>41820.914641203701</v>
      </c>
    </row>
    <row r="2687" spans="1:20" ht="43.2" x14ac:dyDescent="0.3">
      <c r="A2687" s="5">
        <v>2685</v>
      </c>
      <c r="B2687" s="3" t="s">
        <v>2684</v>
      </c>
      <c r="C2687" s="3" t="s">
        <v>6794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182</v>
      </c>
      <c r="M2687" s="5" t="b">
        <v>1</v>
      </c>
      <c r="N2687" s="5" t="s">
        <v>8264</v>
      </c>
      <c r="O2687" s="6">
        <f>E2687/D2687</f>
        <v>2.0000000000000001E-4</v>
      </c>
      <c r="P2687" s="9">
        <f>IFERROR(E2687/L2687,0)</f>
        <v>5.4945054945054944E-2</v>
      </c>
      <c r="Q2687" t="str">
        <f t="shared" si="123"/>
        <v>film &amp; video</v>
      </c>
      <c r="R2687" t="str">
        <f t="shared" si="124"/>
        <v>television</v>
      </c>
      <c r="S2687" s="14">
        <f>(((I2687/60)/60)/24)+DATE(1970,1,1)</f>
        <v>42121.654282407413</v>
      </c>
      <c r="T2687" s="14">
        <f t="shared" si="125"/>
        <v>42061.69594907407</v>
      </c>
    </row>
    <row r="2688" spans="1:20" ht="43.2" x14ac:dyDescent="0.3">
      <c r="A2688" s="5">
        <v>2686</v>
      </c>
      <c r="B2688" s="3" t="s">
        <v>2685</v>
      </c>
      <c r="C2688" s="3" t="s">
        <v>6795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182</v>
      </c>
      <c r="M2688" s="5" t="b">
        <v>1</v>
      </c>
      <c r="N2688" s="5" t="s">
        <v>8264</v>
      </c>
      <c r="O2688" s="6">
        <f>E2688/D2688</f>
        <v>0</v>
      </c>
      <c r="P2688" s="9">
        <f>IFERROR(E2688/L2688,0)</f>
        <v>0</v>
      </c>
      <c r="Q2688" t="str">
        <f t="shared" si="123"/>
        <v>film &amp; video</v>
      </c>
      <c r="R2688" t="str">
        <f t="shared" si="124"/>
        <v>television</v>
      </c>
      <c r="S2688" s="14">
        <f>(((I2688/60)/60)/24)+DATE(1970,1,1)</f>
        <v>41912.974803240737</v>
      </c>
      <c r="T2688" s="14">
        <f t="shared" si="125"/>
        <v>41892.974803240737</v>
      </c>
    </row>
    <row r="2689" spans="1:20" ht="43.2" x14ac:dyDescent="0.3">
      <c r="A2689" s="5">
        <v>2687</v>
      </c>
      <c r="B2689" s="3" t="s">
        <v>2686</v>
      </c>
      <c r="C2689" s="3" t="s">
        <v>6796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182</v>
      </c>
      <c r="M2689" s="5" t="b">
        <v>1</v>
      </c>
      <c r="N2689" s="5" t="s">
        <v>8264</v>
      </c>
      <c r="O2689" s="6">
        <f>E2689/D2689</f>
        <v>0</v>
      </c>
      <c r="P2689" s="9">
        <f>IFERROR(E2689/L2689,0)</f>
        <v>0</v>
      </c>
      <c r="Q2689" t="str">
        <f t="shared" si="123"/>
        <v>film &amp; video</v>
      </c>
      <c r="R2689" t="str">
        <f t="shared" si="124"/>
        <v>television</v>
      </c>
      <c r="S2689" s="14">
        <f>(((I2689/60)/60)/24)+DATE(1970,1,1)</f>
        <v>42184.64025462963</v>
      </c>
      <c r="T2689" s="14">
        <f t="shared" si="125"/>
        <v>42154.64025462963</v>
      </c>
    </row>
    <row r="2690" spans="1:20" ht="28.8" x14ac:dyDescent="0.3">
      <c r="A2690" s="5">
        <v>2688</v>
      </c>
      <c r="B2690" s="3" t="s">
        <v>2687</v>
      </c>
      <c r="C2690" s="3" t="s">
        <v>6797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182</v>
      </c>
      <c r="M2690" s="5" t="b">
        <v>1</v>
      </c>
      <c r="N2690" s="5" t="s">
        <v>8264</v>
      </c>
      <c r="O2690" s="6">
        <f>E2690/D2690</f>
        <v>1.48E-3</v>
      </c>
      <c r="P2690" s="9">
        <f>IFERROR(E2690/L2690,0)</f>
        <v>0.40659340659340659</v>
      </c>
      <c r="Q2690" t="str">
        <f t="shared" si="123"/>
        <v>film &amp; video</v>
      </c>
      <c r="R2690" t="str">
        <f t="shared" si="124"/>
        <v>television</v>
      </c>
      <c r="S2690" s="14">
        <f>(((I2690/60)/60)/24)+DATE(1970,1,1)</f>
        <v>42059.125</v>
      </c>
      <c r="T2690" s="14">
        <f t="shared" si="125"/>
        <v>42028.118865740747</v>
      </c>
    </row>
    <row r="2691" spans="1:20" ht="43.2" x14ac:dyDescent="0.3">
      <c r="A2691" s="5">
        <v>2689</v>
      </c>
      <c r="B2691" s="3" t="s">
        <v>2688</v>
      </c>
      <c r="C2691" s="3" t="s">
        <v>6798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182</v>
      </c>
      <c r="M2691" s="5" t="b">
        <v>1</v>
      </c>
      <c r="N2691" s="5" t="s">
        <v>8264</v>
      </c>
      <c r="O2691" s="6">
        <f>E2691/D2691</f>
        <v>2.8571428571428571E-5</v>
      </c>
      <c r="P2691" s="9">
        <f>IFERROR(E2691/L2691,0)</f>
        <v>5.4945054945054949E-3</v>
      </c>
      <c r="Q2691" t="str">
        <f t="shared" ref="Q2691:Q2754" si="126">LEFT(N2691, SEARCH("/",N2691)-1)</f>
        <v>film &amp; video</v>
      </c>
      <c r="R2691" t="str">
        <f t="shared" ref="R2691:R2754" si="127">RIGHT(N2691, LEN(N2691)-SEARCH("/", N2691))</f>
        <v>television</v>
      </c>
      <c r="S2691" s="14">
        <f>(((I2691/60)/60)/24)+DATE(1970,1,1)</f>
        <v>42581.961689814809</v>
      </c>
      <c r="T2691" s="14">
        <f t="shared" ref="T2691:T2754" si="128">(((J2691/60)/60)/24)+DATE(1970,1,1)</f>
        <v>42551.961689814809</v>
      </c>
    </row>
    <row r="2692" spans="1:20" ht="57.6" x14ac:dyDescent="0.3">
      <c r="A2692" s="5">
        <v>2690</v>
      </c>
      <c r="B2692" s="3" t="s">
        <v>2689</v>
      </c>
      <c r="C2692" s="3" t="s">
        <v>6799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182</v>
      </c>
      <c r="M2692" s="5" t="b">
        <v>1</v>
      </c>
      <c r="N2692" s="5" t="s">
        <v>8264</v>
      </c>
      <c r="O2692" s="6">
        <f>E2692/D2692</f>
        <v>0.107325</v>
      </c>
      <c r="P2692" s="9">
        <f>IFERROR(E2692/L2692,0)</f>
        <v>47.175824175824175</v>
      </c>
      <c r="Q2692" t="str">
        <f t="shared" si="126"/>
        <v>film &amp; video</v>
      </c>
      <c r="R2692" t="str">
        <f t="shared" si="127"/>
        <v>television</v>
      </c>
      <c r="S2692" s="14">
        <f>(((I2692/60)/60)/24)+DATE(1970,1,1)</f>
        <v>42158.105046296296</v>
      </c>
      <c r="T2692" s="14">
        <f t="shared" si="128"/>
        <v>42113.105046296296</v>
      </c>
    </row>
    <row r="2693" spans="1:20" ht="28.8" x14ac:dyDescent="0.3">
      <c r="A2693" s="5">
        <v>2691</v>
      </c>
      <c r="B2693" s="3" t="s">
        <v>2690</v>
      </c>
      <c r="C2693" s="3" t="s">
        <v>6800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182</v>
      </c>
      <c r="M2693" s="5" t="b">
        <v>1</v>
      </c>
      <c r="N2693" s="5" t="s">
        <v>8264</v>
      </c>
      <c r="O2693" s="6">
        <f>E2693/D2693</f>
        <v>5.3846153846153844E-4</v>
      </c>
      <c r="P2693" s="9">
        <f>IFERROR(E2693/L2693,0)</f>
        <v>0.19230769230769232</v>
      </c>
      <c r="Q2693" t="str">
        <f t="shared" si="126"/>
        <v>film &amp; video</v>
      </c>
      <c r="R2693" t="str">
        <f t="shared" si="127"/>
        <v>television</v>
      </c>
      <c r="S2693" s="14">
        <f>(((I2693/60)/60)/24)+DATE(1970,1,1)</f>
        <v>42134.724039351851</v>
      </c>
      <c r="T2693" s="14">
        <f t="shared" si="128"/>
        <v>42089.724039351851</v>
      </c>
    </row>
    <row r="2694" spans="1:20" ht="43.2" x14ac:dyDescent="0.3">
      <c r="A2694" s="5">
        <v>2692</v>
      </c>
      <c r="B2694" s="3" t="s">
        <v>2691</v>
      </c>
      <c r="C2694" s="3" t="s">
        <v>6801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182</v>
      </c>
      <c r="M2694" s="5" t="b">
        <v>1</v>
      </c>
      <c r="N2694" s="5" t="s">
        <v>8264</v>
      </c>
      <c r="O2694" s="6">
        <f>E2694/D2694</f>
        <v>7.1428571428571426E-3</v>
      </c>
      <c r="P2694" s="9">
        <f>IFERROR(E2694/L2694,0)</f>
        <v>0.13736263736263737</v>
      </c>
      <c r="Q2694" t="str">
        <f t="shared" si="126"/>
        <v>film &amp; video</v>
      </c>
      <c r="R2694" t="str">
        <f t="shared" si="127"/>
        <v>television</v>
      </c>
      <c r="S2694" s="14">
        <f>(((I2694/60)/60)/24)+DATE(1970,1,1)</f>
        <v>42088.292361111111</v>
      </c>
      <c r="T2694" s="14">
        <f t="shared" si="128"/>
        <v>42058.334027777775</v>
      </c>
    </row>
    <row r="2695" spans="1:20" ht="43.2" x14ac:dyDescent="0.3">
      <c r="A2695" s="5">
        <v>2693</v>
      </c>
      <c r="B2695" s="3" t="s">
        <v>2692</v>
      </c>
      <c r="C2695" s="3" t="s">
        <v>6802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182</v>
      </c>
      <c r="M2695" s="5" t="b">
        <v>1</v>
      </c>
      <c r="N2695" s="5" t="s">
        <v>8264</v>
      </c>
      <c r="O2695" s="6">
        <f>E2695/D2695</f>
        <v>8.0000000000000002E-3</v>
      </c>
      <c r="P2695" s="9">
        <f>IFERROR(E2695/L2695,0)</f>
        <v>0.21978021978021978</v>
      </c>
      <c r="Q2695" t="str">
        <f t="shared" si="126"/>
        <v>film &amp; video</v>
      </c>
      <c r="R2695" t="str">
        <f t="shared" si="127"/>
        <v>television</v>
      </c>
      <c r="S2695" s="14">
        <f>(((I2695/60)/60)/24)+DATE(1970,1,1)</f>
        <v>41864.138495370367</v>
      </c>
      <c r="T2695" s="14">
        <f t="shared" si="128"/>
        <v>41834.138495370367</v>
      </c>
    </row>
    <row r="2696" spans="1:20" ht="57.6" x14ac:dyDescent="0.3">
      <c r="A2696" s="5">
        <v>2694</v>
      </c>
      <c r="B2696" s="3" t="s">
        <v>2693</v>
      </c>
      <c r="C2696" s="3" t="s">
        <v>6803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182</v>
      </c>
      <c r="M2696" s="5" t="b">
        <v>1</v>
      </c>
      <c r="N2696" s="5" t="s">
        <v>8264</v>
      </c>
      <c r="O2696" s="6">
        <f>E2696/D2696</f>
        <v>3.3333333333333335E-5</v>
      </c>
      <c r="P2696" s="9">
        <f>IFERROR(E2696/L2696,0)</f>
        <v>5.4945054945054949E-3</v>
      </c>
      <c r="Q2696" t="str">
        <f t="shared" si="126"/>
        <v>film &amp; video</v>
      </c>
      <c r="R2696" t="str">
        <f t="shared" si="127"/>
        <v>television</v>
      </c>
      <c r="S2696" s="14">
        <f>(((I2696/60)/60)/24)+DATE(1970,1,1)</f>
        <v>41908.140497685185</v>
      </c>
      <c r="T2696" s="14">
        <f t="shared" si="128"/>
        <v>41878.140497685185</v>
      </c>
    </row>
    <row r="2697" spans="1:20" ht="43.2" x14ac:dyDescent="0.3">
      <c r="A2697" s="5">
        <v>2695</v>
      </c>
      <c r="B2697" s="3" t="s">
        <v>2694</v>
      </c>
      <c r="C2697" s="3" t="s">
        <v>6804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182</v>
      </c>
      <c r="M2697" s="5" t="b">
        <v>1</v>
      </c>
      <c r="N2697" s="5" t="s">
        <v>8264</v>
      </c>
      <c r="O2697" s="6">
        <f>E2697/D2697</f>
        <v>4.7333333333333333E-3</v>
      </c>
      <c r="P2697" s="9">
        <f>IFERROR(E2697/L2697,0)</f>
        <v>0.39010989010989011</v>
      </c>
      <c r="Q2697" t="str">
        <f t="shared" si="126"/>
        <v>film &amp; video</v>
      </c>
      <c r="R2697" t="str">
        <f t="shared" si="127"/>
        <v>television</v>
      </c>
      <c r="S2697" s="14">
        <f>(((I2697/60)/60)/24)+DATE(1970,1,1)</f>
        <v>42108.14025462963</v>
      </c>
      <c r="T2697" s="14">
        <f t="shared" si="128"/>
        <v>42048.181921296295</v>
      </c>
    </row>
    <row r="2698" spans="1:20" ht="57.6" x14ac:dyDescent="0.3">
      <c r="A2698" s="5">
        <v>2696</v>
      </c>
      <c r="B2698" s="3" t="s">
        <v>2695</v>
      </c>
      <c r="C2698" s="3" t="s">
        <v>6805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182</v>
      </c>
      <c r="M2698" s="5" t="b">
        <v>1</v>
      </c>
      <c r="N2698" s="5" t="s">
        <v>8264</v>
      </c>
      <c r="O2698" s="6">
        <f>E2698/D2698</f>
        <v>5.6500000000000002E-2</v>
      </c>
      <c r="P2698" s="9">
        <f>IFERROR(E2698/L2698,0)</f>
        <v>18.626373626373628</v>
      </c>
      <c r="Q2698" t="str">
        <f t="shared" si="126"/>
        <v>film &amp; video</v>
      </c>
      <c r="R2698" t="str">
        <f t="shared" si="127"/>
        <v>television</v>
      </c>
      <c r="S2698" s="14">
        <f>(((I2698/60)/60)/24)+DATE(1970,1,1)</f>
        <v>41998.844444444447</v>
      </c>
      <c r="T2698" s="14">
        <f t="shared" si="128"/>
        <v>41964.844444444447</v>
      </c>
    </row>
    <row r="2699" spans="1:20" ht="43.2" x14ac:dyDescent="0.3">
      <c r="A2699" s="5">
        <v>2697</v>
      </c>
      <c r="B2699" s="3" t="s">
        <v>2696</v>
      </c>
      <c r="C2699" s="3" t="s">
        <v>6806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182</v>
      </c>
      <c r="M2699" s="5" t="b">
        <v>1</v>
      </c>
      <c r="N2699" s="5" t="s">
        <v>8264</v>
      </c>
      <c r="O2699" s="6">
        <f>E2699/D2699</f>
        <v>0.26352173913043481</v>
      </c>
      <c r="P2699" s="9">
        <f>IFERROR(E2699/L2699,0)</f>
        <v>33.302197802197803</v>
      </c>
      <c r="Q2699" t="str">
        <f t="shared" si="126"/>
        <v>film &amp; video</v>
      </c>
      <c r="R2699" t="str">
        <f t="shared" si="127"/>
        <v>television</v>
      </c>
      <c r="S2699" s="14">
        <f>(((I2699/60)/60)/24)+DATE(1970,1,1)</f>
        <v>42218.916666666672</v>
      </c>
      <c r="T2699" s="14">
        <f t="shared" si="128"/>
        <v>42187.940081018518</v>
      </c>
    </row>
    <row r="2700" spans="1:20" ht="43.2" x14ac:dyDescent="0.3">
      <c r="A2700" s="5">
        <v>2698</v>
      </c>
      <c r="B2700" s="3" t="s">
        <v>2697</v>
      </c>
      <c r="C2700" s="3" t="s">
        <v>6807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182</v>
      </c>
      <c r="M2700" s="5" t="b">
        <v>1</v>
      </c>
      <c r="N2700" s="5" t="s">
        <v>8264</v>
      </c>
      <c r="O2700" s="6">
        <f>E2700/D2700</f>
        <v>3.2512500000000002E-3</v>
      </c>
      <c r="P2700" s="9">
        <f>IFERROR(E2700/L2700,0)</f>
        <v>0.14291208791208793</v>
      </c>
      <c r="Q2700" t="str">
        <f t="shared" si="126"/>
        <v>film &amp; video</v>
      </c>
      <c r="R2700" t="str">
        <f t="shared" si="127"/>
        <v>television</v>
      </c>
      <c r="S2700" s="14">
        <f>(((I2700/60)/60)/24)+DATE(1970,1,1)</f>
        <v>41817.898240740738</v>
      </c>
      <c r="T2700" s="14">
        <f t="shared" si="128"/>
        <v>41787.898240740738</v>
      </c>
    </row>
    <row r="2701" spans="1:20" ht="43.2" x14ac:dyDescent="0.3">
      <c r="A2701" s="5">
        <v>2699</v>
      </c>
      <c r="B2701" s="3" t="s">
        <v>2698</v>
      </c>
      <c r="C2701" s="3" t="s">
        <v>6808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182</v>
      </c>
      <c r="M2701" s="5" t="b">
        <v>1</v>
      </c>
      <c r="N2701" s="5" t="s">
        <v>8264</v>
      </c>
      <c r="O2701" s="6">
        <f>E2701/D2701</f>
        <v>0</v>
      </c>
      <c r="P2701" s="9">
        <f>IFERROR(E2701/L2701,0)</f>
        <v>0</v>
      </c>
      <c r="Q2701" t="str">
        <f t="shared" si="126"/>
        <v>film &amp; video</v>
      </c>
      <c r="R2701" t="str">
        <f t="shared" si="127"/>
        <v>television</v>
      </c>
      <c r="S2701" s="14">
        <f>(((I2701/60)/60)/24)+DATE(1970,1,1)</f>
        <v>41859.896562499998</v>
      </c>
      <c r="T2701" s="14">
        <f t="shared" si="128"/>
        <v>41829.896562499998</v>
      </c>
    </row>
    <row r="2702" spans="1:20" ht="43.2" x14ac:dyDescent="0.3">
      <c r="A2702" s="5">
        <v>2700</v>
      </c>
      <c r="B2702" s="3" t="s">
        <v>2699</v>
      </c>
      <c r="C2702" s="3" t="s">
        <v>6809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182</v>
      </c>
      <c r="M2702" s="5" t="b">
        <v>1</v>
      </c>
      <c r="N2702" s="5" t="s">
        <v>8264</v>
      </c>
      <c r="O2702" s="6">
        <f>E2702/D2702</f>
        <v>7.0007000700070005E-3</v>
      </c>
      <c r="P2702" s="9">
        <f>IFERROR(E2702/L2702,0)</f>
        <v>0.38461538461538464</v>
      </c>
      <c r="Q2702" t="str">
        <f t="shared" si="126"/>
        <v>film &amp; video</v>
      </c>
      <c r="R2702" t="str">
        <f t="shared" si="127"/>
        <v>television</v>
      </c>
      <c r="S2702" s="14">
        <f>(((I2702/60)/60)/24)+DATE(1970,1,1)</f>
        <v>41900.87467592593</v>
      </c>
      <c r="T2702" s="14">
        <f t="shared" si="128"/>
        <v>41870.87467592593</v>
      </c>
    </row>
    <row r="2703" spans="1:20" ht="43.2" x14ac:dyDescent="0.3">
      <c r="A2703" s="5">
        <v>2701</v>
      </c>
      <c r="B2703" s="3" t="s">
        <v>2700</v>
      </c>
      <c r="C2703" s="3" t="s">
        <v>6810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182</v>
      </c>
      <c r="M2703" s="5" t="b">
        <v>1</v>
      </c>
      <c r="N2703" s="5" t="s">
        <v>8264</v>
      </c>
      <c r="O2703" s="6">
        <f>E2703/D2703</f>
        <v>0.46176470588235297</v>
      </c>
      <c r="P2703" s="9">
        <f>IFERROR(E2703/L2703,0)</f>
        <v>8.6263736263736259</v>
      </c>
      <c r="Q2703" t="str">
        <f t="shared" si="126"/>
        <v>film &amp; video</v>
      </c>
      <c r="R2703" t="str">
        <f t="shared" si="127"/>
        <v>television</v>
      </c>
      <c r="S2703" s="14">
        <f>(((I2703/60)/60)/24)+DATE(1970,1,1)</f>
        <v>42832.733032407406</v>
      </c>
      <c r="T2703" s="14">
        <f t="shared" si="128"/>
        <v>42801.774699074071</v>
      </c>
    </row>
    <row r="2704" spans="1:20" ht="43.2" x14ac:dyDescent="0.3">
      <c r="A2704" s="5">
        <v>2702</v>
      </c>
      <c r="B2704" s="3" t="s">
        <v>2701</v>
      </c>
      <c r="C2704" s="3" t="s">
        <v>6811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0</v>
      </c>
      <c r="L2704" s="5">
        <v>182</v>
      </c>
      <c r="M2704" s="5" t="b">
        <v>1</v>
      </c>
      <c r="N2704" s="5" t="s">
        <v>8264</v>
      </c>
      <c r="O2704" s="6">
        <f>E2704/D2704</f>
        <v>0.34410000000000002</v>
      </c>
      <c r="P2704" s="9">
        <f>IFERROR(E2704/L2704,0)</f>
        <v>18.906593406593405</v>
      </c>
      <c r="Q2704" t="str">
        <f t="shared" si="126"/>
        <v>film &amp; video</v>
      </c>
      <c r="R2704" t="str">
        <f t="shared" si="127"/>
        <v>television</v>
      </c>
      <c r="S2704" s="14">
        <f>(((I2704/60)/60)/24)+DATE(1970,1,1)</f>
        <v>42830.760150462964</v>
      </c>
      <c r="T2704" s="14">
        <f t="shared" si="128"/>
        <v>42800.801817129628</v>
      </c>
    </row>
    <row r="2705" spans="1:20" ht="28.8" x14ac:dyDescent="0.3">
      <c r="A2705" s="5">
        <v>2703</v>
      </c>
      <c r="B2705" s="3" t="s">
        <v>2702</v>
      </c>
      <c r="C2705" s="3" t="s">
        <v>6812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182</v>
      </c>
      <c r="M2705" s="5" t="b">
        <v>1</v>
      </c>
      <c r="N2705" s="5" t="s">
        <v>8264</v>
      </c>
      <c r="O2705" s="6">
        <f>E2705/D2705</f>
        <v>1.0375000000000001</v>
      </c>
      <c r="P2705" s="9">
        <f>IFERROR(E2705/L2705,0)</f>
        <v>228.02197802197801</v>
      </c>
      <c r="Q2705" t="str">
        <f t="shared" si="126"/>
        <v>film &amp; video</v>
      </c>
      <c r="R2705" t="str">
        <f t="shared" si="127"/>
        <v>television</v>
      </c>
      <c r="S2705" s="14">
        <f>(((I2705/60)/60)/24)+DATE(1970,1,1)</f>
        <v>42816.648495370369</v>
      </c>
      <c r="T2705" s="14">
        <f t="shared" si="128"/>
        <v>42756.690162037034</v>
      </c>
    </row>
    <row r="2706" spans="1:20" ht="43.2" x14ac:dyDescent="0.3">
      <c r="A2706" s="5">
        <v>2704</v>
      </c>
      <c r="B2706" s="3" t="s">
        <v>2703</v>
      </c>
      <c r="C2706" s="3" t="s">
        <v>6813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182</v>
      </c>
      <c r="M2706" s="5" t="b">
        <v>1</v>
      </c>
      <c r="N2706" s="5" t="s">
        <v>8264</v>
      </c>
      <c r="O2706" s="6">
        <f>E2706/D2706</f>
        <v>6.0263157894736845E-2</v>
      </c>
      <c r="P2706" s="9">
        <f>IFERROR(E2706/L2706,0)</f>
        <v>6.2912087912087911</v>
      </c>
      <c r="Q2706" t="str">
        <f t="shared" si="126"/>
        <v>film &amp; video</v>
      </c>
      <c r="R2706" t="str">
        <f t="shared" si="127"/>
        <v>television</v>
      </c>
      <c r="S2706" s="14">
        <f>(((I2706/60)/60)/24)+DATE(1970,1,1)</f>
        <v>42830.820763888885</v>
      </c>
      <c r="T2706" s="14">
        <f t="shared" si="128"/>
        <v>42787.862430555557</v>
      </c>
    </row>
    <row r="2707" spans="1:20" ht="28.8" x14ac:dyDescent="0.3">
      <c r="A2707" s="5">
        <v>2705</v>
      </c>
      <c r="B2707" s="3" t="s">
        <v>2704</v>
      </c>
      <c r="C2707" s="3" t="s">
        <v>6814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182</v>
      </c>
      <c r="M2707" s="5" t="b">
        <v>1</v>
      </c>
      <c r="N2707" s="5" t="s">
        <v>8264</v>
      </c>
      <c r="O2707" s="6">
        <f>E2707/D2707</f>
        <v>0.10539393939393939</v>
      </c>
      <c r="P2707" s="9">
        <f>IFERROR(E2707/L2707,0)</f>
        <v>9.5549450549450547</v>
      </c>
      <c r="Q2707" t="str">
        <f t="shared" si="126"/>
        <v>film &amp; video</v>
      </c>
      <c r="R2707" t="str">
        <f t="shared" si="127"/>
        <v>television</v>
      </c>
      <c r="S2707" s="14">
        <f>(((I2707/60)/60)/24)+DATE(1970,1,1)</f>
        <v>42818.874513888892</v>
      </c>
      <c r="T2707" s="14">
        <f t="shared" si="128"/>
        <v>42773.916180555556</v>
      </c>
    </row>
    <row r="2708" spans="1:20" ht="43.2" x14ac:dyDescent="0.3">
      <c r="A2708" s="5">
        <v>2706</v>
      </c>
      <c r="B2708" s="3" t="s">
        <v>2705</v>
      </c>
      <c r="C2708" s="3" t="s">
        <v>6815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0</v>
      </c>
      <c r="L2708" s="5">
        <v>182</v>
      </c>
      <c r="M2708" s="5" t="b">
        <v>1</v>
      </c>
      <c r="N2708" s="5" t="s">
        <v>8264</v>
      </c>
      <c r="O2708" s="6">
        <f>E2708/D2708</f>
        <v>1.1229714285714285</v>
      </c>
      <c r="P2708" s="9">
        <f>IFERROR(E2708/L2708,0)</f>
        <v>215.95604395604394</v>
      </c>
      <c r="Q2708" t="str">
        <f t="shared" si="126"/>
        <v>film &amp; video</v>
      </c>
      <c r="R2708" t="str">
        <f t="shared" si="127"/>
        <v>television</v>
      </c>
      <c r="S2708" s="14">
        <f>(((I2708/60)/60)/24)+DATE(1970,1,1)</f>
        <v>41928.290972222225</v>
      </c>
      <c r="T2708" s="14">
        <f t="shared" si="128"/>
        <v>41899.294942129629</v>
      </c>
    </row>
    <row r="2709" spans="1:20" ht="43.2" x14ac:dyDescent="0.3">
      <c r="A2709" s="5">
        <v>2707</v>
      </c>
      <c r="B2709" s="3" t="s">
        <v>2706</v>
      </c>
      <c r="C2709" s="3" t="s">
        <v>6816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0</v>
      </c>
      <c r="L2709" s="5">
        <v>182</v>
      </c>
      <c r="M2709" s="5" t="b">
        <v>1</v>
      </c>
      <c r="N2709" s="5" t="s">
        <v>8264</v>
      </c>
      <c r="O2709" s="6">
        <f>E2709/D2709</f>
        <v>3.50844625</v>
      </c>
      <c r="P2709" s="9">
        <f>IFERROR(E2709/L2709,0)</f>
        <v>154.21741758241757</v>
      </c>
      <c r="Q2709" t="str">
        <f t="shared" si="126"/>
        <v>film &amp; video</v>
      </c>
      <c r="R2709" t="str">
        <f t="shared" si="127"/>
        <v>television</v>
      </c>
      <c r="S2709" s="14">
        <f>(((I2709/60)/60)/24)+DATE(1970,1,1)</f>
        <v>41421.290972222225</v>
      </c>
      <c r="T2709" s="14">
        <f t="shared" si="128"/>
        <v>41391.782905092594</v>
      </c>
    </row>
    <row r="2710" spans="1:20" ht="43.2" x14ac:dyDescent="0.3">
      <c r="A2710" s="5">
        <v>2708</v>
      </c>
      <c r="B2710" s="3" t="s">
        <v>2707</v>
      </c>
      <c r="C2710" s="3" t="s">
        <v>6817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0</v>
      </c>
      <c r="L2710" s="5">
        <v>182</v>
      </c>
      <c r="M2710" s="5" t="b">
        <v>1</v>
      </c>
      <c r="N2710" s="5" t="s">
        <v>8264</v>
      </c>
      <c r="O2710" s="6">
        <f>E2710/D2710</f>
        <v>2.3321535</v>
      </c>
      <c r="P2710" s="9">
        <f>IFERROR(E2710/L2710,0)</f>
        <v>256.28060439560437</v>
      </c>
      <c r="Q2710" t="str">
        <f t="shared" si="126"/>
        <v>film &amp; video</v>
      </c>
      <c r="R2710" t="str">
        <f t="shared" si="127"/>
        <v>television</v>
      </c>
      <c r="S2710" s="14">
        <f>(((I2710/60)/60)/24)+DATE(1970,1,1)</f>
        <v>42572.698217592595</v>
      </c>
      <c r="T2710" s="14">
        <f t="shared" si="128"/>
        <v>42512.698217592595</v>
      </c>
    </row>
    <row r="2711" spans="1:20" ht="43.2" x14ac:dyDescent="0.3">
      <c r="A2711" s="5">
        <v>2709</v>
      </c>
      <c r="B2711" s="3" t="s">
        <v>2708</v>
      </c>
      <c r="C2711" s="3" t="s">
        <v>6818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0</v>
      </c>
      <c r="L2711" s="5">
        <v>182</v>
      </c>
      <c r="M2711" s="5" t="b">
        <v>1</v>
      </c>
      <c r="N2711" s="5" t="s">
        <v>8264</v>
      </c>
      <c r="O2711" s="6">
        <f>E2711/D2711</f>
        <v>1.01606</v>
      </c>
      <c r="P2711" s="9">
        <f>IFERROR(E2711/L2711,0)</f>
        <v>279.13736263736263</v>
      </c>
      <c r="Q2711" t="str">
        <f t="shared" si="126"/>
        <v>film &amp; video</v>
      </c>
      <c r="R2711" t="str">
        <f t="shared" si="127"/>
        <v>television</v>
      </c>
      <c r="S2711" s="14">
        <f>(((I2711/60)/60)/24)+DATE(1970,1,1)</f>
        <v>42647.165972222225</v>
      </c>
      <c r="T2711" s="14">
        <f t="shared" si="128"/>
        <v>42612.149780092594</v>
      </c>
    </row>
    <row r="2712" spans="1:20" ht="28.8" x14ac:dyDescent="0.3">
      <c r="A2712" s="5">
        <v>2710</v>
      </c>
      <c r="B2712" s="3" t="s">
        <v>2709</v>
      </c>
      <c r="C2712" s="3" t="s">
        <v>6819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0</v>
      </c>
      <c r="L2712" s="5">
        <v>182</v>
      </c>
      <c r="M2712" s="5" t="b">
        <v>1</v>
      </c>
      <c r="N2712" s="5" t="s">
        <v>8264</v>
      </c>
      <c r="O2712" s="6">
        <f>E2712/D2712</f>
        <v>1.5390035000000002</v>
      </c>
      <c r="P2712" s="9">
        <f>IFERROR(E2712/L2712,0)</f>
        <v>507.36379120879127</v>
      </c>
      <c r="Q2712" t="str">
        <f t="shared" si="126"/>
        <v>film &amp; video</v>
      </c>
      <c r="R2712" t="str">
        <f t="shared" si="127"/>
        <v>television</v>
      </c>
      <c r="S2712" s="14">
        <f>(((I2712/60)/60)/24)+DATE(1970,1,1)</f>
        <v>41860.083333333336</v>
      </c>
      <c r="T2712" s="14">
        <f t="shared" si="128"/>
        <v>41828.229490740741</v>
      </c>
    </row>
    <row r="2713" spans="1:20" ht="43.2" x14ac:dyDescent="0.3">
      <c r="A2713" s="5">
        <v>2711</v>
      </c>
      <c r="B2713" s="3" t="s">
        <v>2710</v>
      </c>
      <c r="C2713" s="3" t="s">
        <v>6820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0</v>
      </c>
      <c r="L2713" s="5">
        <v>182</v>
      </c>
      <c r="M2713" s="5" t="b">
        <v>1</v>
      </c>
      <c r="N2713" s="5" t="s">
        <v>8264</v>
      </c>
      <c r="O2713" s="6">
        <f>E2713/D2713</f>
        <v>1.007161125319693</v>
      </c>
      <c r="P2713" s="9">
        <f>IFERROR(E2713/L2713,0)</f>
        <v>21.637362637362639</v>
      </c>
      <c r="Q2713" t="str">
        <f t="shared" si="126"/>
        <v>film &amp; video</v>
      </c>
      <c r="R2713" t="str">
        <f t="shared" si="127"/>
        <v>television</v>
      </c>
      <c r="S2713" s="14">
        <f>(((I2713/60)/60)/24)+DATE(1970,1,1)</f>
        <v>41810.917361111111</v>
      </c>
      <c r="T2713" s="14">
        <f t="shared" si="128"/>
        <v>41780.745254629634</v>
      </c>
    </row>
    <row r="2714" spans="1:20" ht="43.2" x14ac:dyDescent="0.3">
      <c r="A2714" s="5">
        <v>2712</v>
      </c>
      <c r="B2714" s="3" t="s">
        <v>2711</v>
      </c>
      <c r="C2714" s="3" t="s">
        <v>6821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0</v>
      </c>
      <c r="L2714" s="5">
        <v>182</v>
      </c>
      <c r="M2714" s="5" t="b">
        <v>1</v>
      </c>
      <c r="N2714" s="5" t="s">
        <v>8264</v>
      </c>
      <c r="O2714" s="6">
        <f>E2714/D2714</f>
        <v>1.3138181818181818</v>
      </c>
      <c r="P2714" s="9">
        <f>IFERROR(E2714/L2714,0)</f>
        <v>39.703296703296701</v>
      </c>
      <c r="Q2714" t="str">
        <f t="shared" si="126"/>
        <v>film &amp; video</v>
      </c>
      <c r="R2714" t="str">
        <f t="shared" si="127"/>
        <v>television</v>
      </c>
      <c r="S2714" s="14">
        <f>(((I2714/60)/60)/24)+DATE(1970,1,1)</f>
        <v>41468.75</v>
      </c>
      <c r="T2714" s="14">
        <f t="shared" si="128"/>
        <v>41432.062037037038</v>
      </c>
    </row>
    <row r="2715" spans="1:20" ht="43.2" x14ac:dyDescent="0.3">
      <c r="A2715" s="5">
        <v>2713</v>
      </c>
      <c r="B2715" s="3" t="s">
        <v>2712</v>
      </c>
      <c r="C2715" s="3" t="s">
        <v>6822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0</v>
      </c>
      <c r="L2715" s="5">
        <v>182</v>
      </c>
      <c r="M2715" s="5" t="b">
        <v>1</v>
      </c>
      <c r="N2715" s="5" t="s">
        <v>8264</v>
      </c>
      <c r="O2715" s="6">
        <f>E2715/D2715</f>
        <v>1.0224133333333334</v>
      </c>
      <c r="P2715" s="9">
        <f>IFERROR(E2715/L2715,0)</f>
        <v>842.64835164835165</v>
      </c>
      <c r="Q2715" t="str">
        <f t="shared" si="126"/>
        <v>film &amp; video</v>
      </c>
      <c r="R2715" t="str">
        <f t="shared" si="127"/>
        <v>television</v>
      </c>
      <c r="S2715" s="14">
        <f>(((I2715/60)/60)/24)+DATE(1970,1,1)</f>
        <v>42362.653749999998</v>
      </c>
      <c r="T2715" s="14">
        <f t="shared" si="128"/>
        <v>42322.653749999998</v>
      </c>
    </row>
    <row r="2716" spans="1:20" ht="28.8" x14ac:dyDescent="0.3">
      <c r="A2716" s="5">
        <v>2714</v>
      </c>
      <c r="B2716" s="3" t="s">
        <v>2713</v>
      </c>
      <c r="C2716" s="3" t="s">
        <v>6823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0</v>
      </c>
      <c r="L2716" s="5">
        <v>182</v>
      </c>
      <c r="M2716" s="5" t="b">
        <v>1</v>
      </c>
      <c r="N2716" s="5" t="s">
        <v>8264</v>
      </c>
      <c r="O2716" s="6">
        <f>E2716/D2716</f>
        <v>1.1635599999999999</v>
      </c>
      <c r="P2716" s="9">
        <f>IFERROR(E2716/L2716,0)</f>
        <v>159.82967032967034</v>
      </c>
      <c r="Q2716" t="str">
        <f t="shared" si="126"/>
        <v>film &amp; video</v>
      </c>
      <c r="R2716" t="str">
        <f t="shared" si="127"/>
        <v>television</v>
      </c>
      <c r="S2716" s="14">
        <f>(((I2716/60)/60)/24)+DATE(1970,1,1)</f>
        <v>42657.958333333328</v>
      </c>
      <c r="T2716" s="14">
        <f t="shared" si="128"/>
        <v>42629.655046296291</v>
      </c>
    </row>
    <row r="2717" spans="1:20" ht="43.2" x14ac:dyDescent="0.3">
      <c r="A2717" s="5">
        <v>2715</v>
      </c>
      <c r="B2717" s="3" t="s">
        <v>2714</v>
      </c>
      <c r="C2717" s="3" t="s">
        <v>6824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0</v>
      </c>
      <c r="L2717" s="5">
        <v>182</v>
      </c>
      <c r="M2717" s="5" t="b">
        <v>1</v>
      </c>
      <c r="N2717" s="5" t="s">
        <v>8264</v>
      </c>
      <c r="O2717" s="6">
        <f>E2717/D2717</f>
        <v>2.6462241666666664</v>
      </c>
      <c r="P2717" s="9">
        <f>IFERROR(E2717/L2717,0)</f>
        <v>174.47631868131867</v>
      </c>
      <c r="Q2717" t="str">
        <f t="shared" si="126"/>
        <v>film &amp; video</v>
      </c>
      <c r="R2717" t="str">
        <f t="shared" si="127"/>
        <v>television</v>
      </c>
      <c r="S2717" s="14">
        <f>(((I2717/60)/60)/24)+DATE(1970,1,1)</f>
        <v>42421.398472222223</v>
      </c>
      <c r="T2717" s="14">
        <f t="shared" si="128"/>
        <v>42387.398472222223</v>
      </c>
    </row>
    <row r="2718" spans="1:20" ht="72" x14ac:dyDescent="0.3">
      <c r="A2718" s="5">
        <v>2716</v>
      </c>
      <c r="B2718" s="3" t="s">
        <v>2715</v>
      </c>
      <c r="C2718" s="3" t="s">
        <v>6825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0</v>
      </c>
      <c r="L2718" s="5">
        <v>182</v>
      </c>
      <c r="M2718" s="5" t="b">
        <v>1</v>
      </c>
      <c r="N2718" s="5" t="s">
        <v>8264</v>
      </c>
      <c r="O2718" s="6">
        <f>E2718/D2718</f>
        <v>1.1998010000000001</v>
      </c>
      <c r="P2718" s="9">
        <f>IFERROR(E2718/L2718,0)</f>
        <v>65.923131868131875</v>
      </c>
      <c r="Q2718" t="str">
        <f t="shared" si="126"/>
        <v>film &amp; video</v>
      </c>
      <c r="R2718" t="str">
        <f t="shared" si="127"/>
        <v>television</v>
      </c>
      <c r="S2718" s="14">
        <f>(((I2718/60)/60)/24)+DATE(1970,1,1)</f>
        <v>42285.333252314813</v>
      </c>
      <c r="T2718" s="14">
        <f t="shared" si="128"/>
        <v>42255.333252314813</v>
      </c>
    </row>
    <row r="2719" spans="1:20" ht="43.2" x14ac:dyDescent="0.3">
      <c r="A2719" s="5">
        <v>2717</v>
      </c>
      <c r="B2719" s="3" t="s">
        <v>2716</v>
      </c>
      <c r="C2719" s="3" t="s">
        <v>6826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0</v>
      </c>
      <c r="L2719" s="5">
        <v>182</v>
      </c>
      <c r="M2719" s="5" t="b">
        <v>1</v>
      </c>
      <c r="N2719" s="5" t="s">
        <v>8264</v>
      </c>
      <c r="O2719" s="6">
        <f>E2719/D2719</f>
        <v>1.2010400000000001</v>
      </c>
      <c r="P2719" s="9">
        <f>IFERROR(E2719/L2719,0)</f>
        <v>164.97802197802199</v>
      </c>
      <c r="Q2719" t="str">
        <f t="shared" si="126"/>
        <v>film &amp; video</v>
      </c>
      <c r="R2719" t="str">
        <f t="shared" si="127"/>
        <v>television</v>
      </c>
      <c r="S2719" s="14">
        <f>(((I2719/60)/60)/24)+DATE(1970,1,1)</f>
        <v>41979.956585648149</v>
      </c>
      <c r="T2719" s="14">
        <f t="shared" si="128"/>
        <v>41934.914918981485</v>
      </c>
    </row>
    <row r="2720" spans="1:20" ht="43.2" x14ac:dyDescent="0.3">
      <c r="A2720" s="5">
        <v>2718</v>
      </c>
      <c r="B2720" s="3" t="s">
        <v>2717</v>
      </c>
      <c r="C2720" s="3" t="s">
        <v>6827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0</v>
      </c>
      <c r="L2720" s="5">
        <v>182</v>
      </c>
      <c r="M2720" s="5" t="b">
        <v>1</v>
      </c>
      <c r="N2720" s="5" t="s">
        <v>8264</v>
      </c>
      <c r="O2720" s="6">
        <f>E2720/D2720</f>
        <v>1.0358333333333334</v>
      </c>
      <c r="P2720" s="9">
        <f>IFERROR(E2720/L2720,0)</f>
        <v>102.44505494505495</v>
      </c>
      <c r="Q2720" t="str">
        <f t="shared" si="126"/>
        <v>film &amp; video</v>
      </c>
      <c r="R2720" t="str">
        <f t="shared" si="127"/>
        <v>television</v>
      </c>
      <c r="S2720" s="14">
        <f>(((I2720/60)/60)/24)+DATE(1970,1,1)</f>
        <v>42493.958333333328</v>
      </c>
      <c r="T2720" s="14">
        <f t="shared" si="128"/>
        <v>42465.596585648149</v>
      </c>
    </row>
    <row r="2721" spans="1:20" ht="43.2" x14ac:dyDescent="0.3">
      <c r="A2721" s="5">
        <v>2719</v>
      </c>
      <c r="B2721" s="3" t="s">
        <v>2718</v>
      </c>
      <c r="C2721" s="3" t="s">
        <v>6828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182</v>
      </c>
      <c r="M2721" s="5" t="b">
        <v>1</v>
      </c>
      <c r="N2721" s="5" t="s">
        <v>8264</v>
      </c>
      <c r="O2721" s="6">
        <f>E2721/D2721</f>
        <v>1.0883333333333334</v>
      </c>
      <c r="P2721" s="9">
        <f>IFERROR(E2721/L2721,0)</f>
        <v>35.879120879120876</v>
      </c>
      <c r="Q2721" t="str">
        <f t="shared" si="126"/>
        <v>film &amp; video</v>
      </c>
      <c r="R2721" t="str">
        <f t="shared" si="127"/>
        <v>television</v>
      </c>
      <c r="S2721" s="14">
        <f>(((I2721/60)/60)/24)+DATE(1970,1,1)</f>
        <v>42477.989513888882</v>
      </c>
      <c r="T2721" s="14">
        <f t="shared" si="128"/>
        <v>42418.031180555554</v>
      </c>
    </row>
    <row r="2722" spans="1:20" ht="43.2" x14ac:dyDescent="0.3">
      <c r="A2722" s="5">
        <v>2720</v>
      </c>
      <c r="B2722" s="3" t="s">
        <v>2719</v>
      </c>
      <c r="C2722" s="3" t="s">
        <v>6829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182</v>
      </c>
      <c r="M2722" s="5" t="b">
        <v>1</v>
      </c>
      <c r="N2722" s="5" t="s">
        <v>8264</v>
      </c>
      <c r="O2722" s="6">
        <f>E2722/D2722</f>
        <v>1.1812400000000001</v>
      </c>
      <c r="P2722" s="9">
        <f>IFERROR(E2722/L2722,0)</f>
        <v>162.25824175824175</v>
      </c>
      <c r="Q2722" t="str">
        <f t="shared" si="126"/>
        <v>film &amp; video</v>
      </c>
      <c r="R2722" t="str">
        <f t="shared" si="127"/>
        <v>television</v>
      </c>
      <c r="S2722" s="14">
        <f>(((I2722/60)/60)/24)+DATE(1970,1,1)</f>
        <v>42685.507557870369</v>
      </c>
      <c r="T2722" s="14">
        <f t="shared" si="128"/>
        <v>42655.465891203698</v>
      </c>
    </row>
    <row r="2723" spans="1:20" ht="43.2" x14ac:dyDescent="0.3">
      <c r="A2723" s="5">
        <v>2721</v>
      </c>
      <c r="B2723" s="3" t="s">
        <v>2720</v>
      </c>
      <c r="C2723" s="3" t="s">
        <v>6830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182</v>
      </c>
      <c r="M2723" s="5" t="b">
        <v>1</v>
      </c>
      <c r="N2723" s="5" t="s">
        <v>8264</v>
      </c>
      <c r="O2723" s="6">
        <f>E2723/D2723</f>
        <v>14.62</v>
      </c>
      <c r="P2723" s="9">
        <f>IFERROR(E2723/L2723,0)</f>
        <v>60.247252747252745</v>
      </c>
      <c r="Q2723" t="str">
        <f t="shared" si="126"/>
        <v>film &amp; video</v>
      </c>
      <c r="R2723" t="str">
        <f t="shared" si="127"/>
        <v>television</v>
      </c>
      <c r="S2723" s="14">
        <f>(((I2723/60)/60)/24)+DATE(1970,1,1)</f>
        <v>41523.791666666664</v>
      </c>
      <c r="T2723" s="14">
        <f t="shared" si="128"/>
        <v>41493.543958333335</v>
      </c>
    </row>
    <row r="2724" spans="1:20" ht="43.2" x14ac:dyDescent="0.3">
      <c r="A2724" s="5">
        <v>2722</v>
      </c>
      <c r="B2724" s="3" t="s">
        <v>2721</v>
      </c>
      <c r="C2724" s="3" t="s">
        <v>6831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182</v>
      </c>
      <c r="M2724" s="5" t="b">
        <v>1</v>
      </c>
      <c r="N2724" s="5" t="s">
        <v>8264</v>
      </c>
      <c r="O2724" s="6">
        <f>E2724/D2724</f>
        <v>2.5253999999999999</v>
      </c>
      <c r="P2724" s="9">
        <f>IFERROR(E2724/L2724,0)</f>
        <v>69.379120879120876</v>
      </c>
      <c r="Q2724" t="str">
        <f t="shared" si="126"/>
        <v>film &amp; video</v>
      </c>
      <c r="R2724" t="str">
        <f t="shared" si="127"/>
        <v>television</v>
      </c>
      <c r="S2724" s="14">
        <f>(((I2724/60)/60)/24)+DATE(1970,1,1)</f>
        <v>42764.857094907406</v>
      </c>
      <c r="T2724" s="14">
        <f t="shared" si="128"/>
        <v>42704.857094907406</v>
      </c>
    </row>
    <row r="2725" spans="1:20" ht="43.2" x14ac:dyDescent="0.3">
      <c r="A2725" s="5">
        <v>2723</v>
      </c>
      <c r="B2725" s="3" t="s">
        <v>2722</v>
      </c>
      <c r="C2725" s="3" t="s">
        <v>6832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182</v>
      </c>
      <c r="M2725" s="5" t="b">
        <v>1</v>
      </c>
      <c r="N2725" s="5" t="s">
        <v>8264</v>
      </c>
      <c r="O2725" s="6">
        <f>E2725/D2725</f>
        <v>1.4005000000000001</v>
      </c>
      <c r="P2725" s="9">
        <f>IFERROR(E2725/L2725,0)</f>
        <v>92.340659340659343</v>
      </c>
      <c r="Q2725" t="str">
        <f t="shared" si="126"/>
        <v>film &amp; video</v>
      </c>
      <c r="R2725" t="str">
        <f t="shared" si="127"/>
        <v>television</v>
      </c>
      <c r="S2725" s="14">
        <f>(((I2725/60)/60)/24)+DATE(1970,1,1)</f>
        <v>42004.880648148144</v>
      </c>
      <c r="T2725" s="14">
        <f t="shared" si="128"/>
        <v>41944.83898148148</v>
      </c>
    </row>
    <row r="2726" spans="1:20" ht="43.2" x14ac:dyDescent="0.3">
      <c r="A2726" s="5">
        <v>2724</v>
      </c>
      <c r="B2726" s="3" t="s">
        <v>2723</v>
      </c>
      <c r="C2726" s="3" t="s">
        <v>6833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182</v>
      </c>
      <c r="M2726" s="5" t="b">
        <v>1</v>
      </c>
      <c r="N2726" s="5" t="s">
        <v>8264</v>
      </c>
      <c r="O2726" s="6">
        <f>E2726/D2726</f>
        <v>2.9687520259319289</v>
      </c>
      <c r="P2726" s="9">
        <f>IFERROR(E2726/L2726,0)</f>
        <v>40.25758241758242</v>
      </c>
      <c r="Q2726" t="str">
        <f t="shared" si="126"/>
        <v>film &amp; video</v>
      </c>
      <c r="R2726" t="str">
        <f t="shared" si="127"/>
        <v>television</v>
      </c>
      <c r="S2726" s="14">
        <f>(((I2726/60)/60)/24)+DATE(1970,1,1)</f>
        <v>42231.32707175926</v>
      </c>
      <c r="T2726" s="14">
        <f t="shared" si="128"/>
        <v>42199.32707175926</v>
      </c>
    </row>
    <row r="2727" spans="1:20" ht="43.2" x14ac:dyDescent="0.3">
      <c r="A2727" s="5">
        <v>2725</v>
      </c>
      <c r="B2727" s="3" t="s">
        <v>2724</v>
      </c>
      <c r="C2727" s="3" t="s">
        <v>6834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182</v>
      </c>
      <c r="M2727" s="5" t="b">
        <v>1</v>
      </c>
      <c r="N2727" s="5" t="s">
        <v>8264</v>
      </c>
      <c r="O2727" s="6">
        <f>E2727/D2727</f>
        <v>1.445425</v>
      </c>
      <c r="P2727" s="9">
        <f>IFERROR(E2727/L2727,0)</f>
        <v>317.67582417582418</v>
      </c>
      <c r="Q2727" t="str">
        <f t="shared" si="126"/>
        <v>film &amp; video</v>
      </c>
      <c r="R2727" t="str">
        <f t="shared" si="127"/>
        <v>television</v>
      </c>
      <c r="S2727" s="14">
        <f>(((I2727/60)/60)/24)+DATE(1970,1,1)</f>
        <v>42795.744618055556</v>
      </c>
      <c r="T2727" s="14">
        <f t="shared" si="128"/>
        <v>42745.744618055556</v>
      </c>
    </row>
    <row r="2728" spans="1:20" x14ac:dyDescent="0.3">
      <c r="A2728" s="5">
        <v>2726</v>
      </c>
      <c r="B2728" s="3" t="s">
        <v>2725</v>
      </c>
      <c r="C2728" s="3" t="s">
        <v>6835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182</v>
      </c>
      <c r="M2728" s="5" t="b">
        <v>1</v>
      </c>
      <c r="N2728" s="5" t="s">
        <v>8264</v>
      </c>
      <c r="O2728" s="6">
        <f>E2728/D2728</f>
        <v>1.05745</v>
      </c>
      <c r="P2728" s="9">
        <f>IFERROR(E2728/L2728,0)</f>
        <v>581.0164835164835</v>
      </c>
      <c r="Q2728" t="str">
        <f t="shared" si="126"/>
        <v>film &amp; video</v>
      </c>
      <c r="R2728" t="str">
        <f t="shared" si="127"/>
        <v>television</v>
      </c>
      <c r="S2728" s="14">
        <f>(((I2728/60)/60)/24)+DATE(1970,1,1)</f>
        <v>42482.579988425925</v>
      </c>
      <c r="T2728" s="14">
        <f t="shared" si="128"/>
        <v>42452.579988425925</v>
      </c>
    </row>
    <row r="2729" spans="1:20" ht="43.2" x14ac:dyDescent="0.3">
      <c r="A2729" s="5">
        <v>2727</v>
      </c>
      <c r="B2729" s="3" t="s">
        <v>2726</v>
      </c>
      <c r="C2729" s="3" t="s">
        <v>6836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182</v>
      </c>
      <c r="M2729" s="5" t="b">
        <v>1</v>
      </c>
      <c r="N2729" s="5" t="s">
        <v>8264</v>
      </c>
      <c r="O2729" s="6">
        <f>E2729/D2729</f>
        <v>4.9321000000000002</v>
      </c>
      <c r="P2729" s="9">
        <f>IFERROR(E2729/L2729,0)</f>
        <v>270.99450549450552</v>
      </c>
      <c r="Q2729" t="str">
        <f t="shared" si="126"/>
        <v>film &amp; video</v>
      </c>
      <c r="R2729" t="str">
        <f t="shared" si="127"/>
        <v>television</v>
      </c>
      <c r="S2729" s="14">
        <f>(((I2729/60)/60)/24)+DATE(1970,1,1)</f>
        <v>42223.676655092597</v>
      </c>
      <c r="T2729" s="14">
        <f t="shared" si="128"/>
        <v>42198.676655092597</v>
      </c>
    </row>
    <row r="2730" spans="1:20" ht="28.8" x14ac:dyDescent="0.3">
      <c r="A2730" s="5">
        <v>2728</v>
      </c>
      <c r="B2730" s="3" t="s">
        <v>2727</v>
      </c>
      <c r="C2730" s="3" t="s">
        <v>6837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182</v>
      </c>
      <c r="M2730" s="5" t="b">
        <v>1</v>
      </c>
      <c r="N2730" s="5" t="s">
        <v>8264</v>
      </c>
      <c r="O2730" s="6">
        <f>E2730/D2730</f>
        <v>2.0182666666666669</v>
      </c>
      <c r="P2730" s="9">
        <f>IFERROR(E2730/L2730,0)</f>
        <v>166.34065934065933</v>
      </c>
      <c r="Q2730" t="str">
        <f t="shared" si="126"/>
        <v>film &amp; video</v>
      </c>
      <c r="R2730" t="str">
        <f t="shared" si="127"/>
        <v>television</v>
      </c>
      <c r="S2730" s="14">
        <f>(((I2730/60)/60)/24)+DATE(1970,1,1)</f>
        <v>42368.59993055556</v>
      </c>
      <c r="T2730" s="14">
        <f t="shared" si="128"/>
        <v>42333.59993055556</v>
      </c>
    </row>
    <row r="2731" spans="1:20" ht="28.8" x14ac:dyDescent="0.3">
      <c r="A2731" s="5">
        <v>2729</v>
      </c>
      <c r="B2731" s="3" t="s">
        <v>2728</v>
      </c>
      <c r="C2731" s="3" t="s">
        <v>6838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182</v>
      </c>
      <c r="M2731" s="5" t="b">
        <v>1</v>
      </c>
      <c r="N2731" s="5" t="s">
        <v>8264</v>
      </c>
      <c r="O2731" s="6">
        <f>E2731/D2731</f>
        <v>1.0444</v>
      </c>
      <c r="P2731" s="9">
        <f>IFERROR(E2731/L2731,0)</f>
        <v>43.03846153846154</v>
      </c>
      <c r="Q2731" t="str">
        <f t="shared" si="126"/>
        <v>film &amp; video</v>
      </c>
      <c r="R2731" t="str">
        <f t="shared" si="127"/>
        <v>television</v>
      </c>
      <c r="S2731" s="14">
        <f>(((I2731/60)/60)/24)+DATE(1970,1,1)</f>
        <v>42125.240706018521</v>
      </c>
      <c r="T2731" s="14">
        <f t="shared" si="128"/>
        <v>42095.240706018521</v>
      </c>
    </row>
    <row r="2732" spans="1:20" ht="43.2" x14ac:dyDescent="0.3">
      <c r="A2732" s="5">
        <v>2730</v>
      </c>
      <c r="B2732" s="3" t="s">
        <v>2729</v>
      </c>
      <c r="C2732" s="3" t="s">
        <v>6839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182</v>
      </c>
      <c r="M2732" s="5" t="b">
        <v>1</v>
      </c>
      <c r="N2732" s="5" t="s">
        <v>8264</v>
      </c>
      <c r="O2732" s="6">
        <f>E2732/D2732</f>
        <v>1.7029262962962963</v>
      </c>
      <c r="P2732" s="9">
        <f>IFERROR(E2732/L2732,0)</f>
        <v>252.6319230769231</v>
      </c>
      <c r="Q2732" t="str">
        <f t="shared" si="126"/>
        <v>film &amp; video</v>
      </c>
      <c r="R2732" t="str">
        <f t="shared" si="127"/>
        <v>television</v>
      </c>
      <c r="S2732" s="14">
        <f>(((I2732/60)/60)/24)+DATE(1970,1,1)</f>
        <v>41386.541377314818</v>
      </c>
      <c r="T2732" s="14">
        <f t="shared" si="128"/>
        <v>41351.541377314818</v>
      </c>
    </row>
    <row r="2733" spans="1:20" ht="57.6" x14ac:dyDescent="0.3">
      <c r="A2733" s="5">
        <v>2731</v>
      </c>
      <c r="B2733" s="3" t="s">
        <v>2730</v>
      </c>
      <c r="C2733" s="3" t="s">
        <v>6840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182</v>
      </c>
      <c r="M2733" s="5" t="b">
        <v>1</v>
      </c>
      <c r="N2733" s="5" t="s">
        <v>8264</v>
      </c>
      <c r="O2733" s="6">
        <f>E2733/D2733</f>
        <v>1.0430333333333333</v>
      </c>
      <c r="P2733" s="9">
        <f>IFERROR(E2733/L2733,0)</f>
        <v>171.92857142857142</v>
      </c>
      <c r="Q2733" t="str">
        <f t="shared" si="126"/>
        <v>film &amp; video</v>
      </c>
      <c r="R2733" t="str">
        <f t="shared" si="127"/>
        <v>television</v>
      </c>
      <c r="S2733" s="14">
        <f>(((I2733/60)/60)/24)+DATE(1970,1,1)</f>
        <v>41930.166666666664</v>
      </c>
      <c r="T2733" s="14">
        <f t="shared" si="128"/>
        <v>41872.525717592594</v>
      </c>
    </row>
    <row r="2734" spans="1:20" ht="43.2" x14ac:dyDescent="0.3">
      <c r="A2734" s="5">
        <v>2732</v>
      </c>
      <c r="B2734" s="3" t="s">
        <v>2731</v>
      </c>
      <c r="C2734" s="3" t="s">
        <v>6841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182</v>
      </c>
      <c r="M2734" s="5" t="b">
        <v>1</v>
      </c>
      <c r="N2734" s="5" t="s">
        <v>8264</v>
      </c>
      <c r="O2734" s="6">
        <f>E2734/D2734</f>
        <v>1.1825000000000001</v>
      </c>
      <c r="P2734" s="9">
        <f>IFERROR(E2734/L2734,0)</f>
        <v>77.967032967032964</v>
      </c>
      <c r="Q2734" t="str">
        <f t="shared" si="126"/>
        <v>film &amp; video</v>
      </c>
      <c r="R2734" t="str">
        <f t="shared" si="127"/>
        <v>television</v>
      </c>
      <c r="S2734" s="14">
        <f>(((I2734/60)/60)/24)+DATE(1970,1,1)</f>
        <v>41422</v>
      </c>
      <c r="T2734" s="14">
        <f t="shared" si="128"/>
        <v>41389.808194444442</v>
      </c>
    </row>
    <row r="2735" spans="1:20" ht="43.2" x14ac:dyDescent="0.3">
      <c r="A2735" s="5">
        <v>2733</v>
      </c>
      <c r="B2735" s="3" t="s">
        <v>2732</v>
      </c>
      <c r="C2735" s="3" t="s">
        <v>6842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182</v>
      </c>
      <c r="M2735" s="5" t="b">
        <v>1</v>
      </c>
      <c r="N2735" s="5" t="s">
        <v>8264</v>
      </c>
      <c r="O2735" s="6">
        <f>E2735/D2735</f>
        <v>1.07538</v>
      </c>
      <c r="P2735" s="9">
        <f>IFERROR(E2735/L2735,0)</f>
        <v>295.43406593406593</v>
      </c>
      <c r="Q2735" t="str">
        <f t="shared" si="126"/>
        <v>film &amp; video</v>
      </c>
      <c r="R2735" t="str">
        <f t="shared" si="127"/>
        <v>television</v>
      </c>
      <c r="S2735" s="14">
        <f>(((I2735/60)/60)/24)+DATE(1970,1,1)</f>
        <v>42104.231180555551</v>
      </c>
      <c r="T2735" s="14">
        <f t="shared" si="128"/>
        <v>42044.272847222222</v>
      </c>
    </row>
    <row r="2736" spans="1:20" ht="43.2" x14ac:dyDescent="0.3">
      <c r="A2736" s="5">
        <v>2734</v>
      </c>
      <c r="B2736" s="3" t="s">
        <v>2733</v>
      </c>
      <c r="C2736" s="3" t="s">
        <v>6843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182</v>
      </c>
      <c r="M2736" s="5" t="b">
        <v>1</v>
      </c>
      <c r="N2736" s="5" t="s">
        <v>8264</v>
      </c>
      <c r="O2736" s="6">
        <f>E2736/D2736</f>
        <v>22603</v>
      </c>
      <c r="P2736" s="9">
        <f>IFERROR(E2736/L2736,0)</f>
        <v>124.19230769230769</v>
      </c>
      <c r="Q2736" t="str">
        <f t="shared" si="126"/>
        <v>film &amp; video</v>
      </c>
      <c r="R2736" t="str">
        <f t="shared" si="127"/>
        <v>television</v>
      </c>
      <c r="S2736" s="14">
        <f>(((I2736/60)/60)/24)+DATE(1970,1,1)</f>
        <v>42656.915972222225</v>
      </c>
      <c r="T2736" s="14">
        <f t="shared" si="128"/>
        <v>42626.668888888889</v>
      </c>
    </row>
    <row r="2737" spans="1:20" ht="43.2" x14ac:dyDescent="0.3">
      <c r="A2737" s="5">
        <v>2735</v>
      </c>
      <c r="B2737" s="3" t="s">
        <v>2734</v>
      </c>
      <c r="C2737" s="3" t="s">
        <v>6844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182</v>
      </c>
      <c r="M2737" s="5" t="b">
        <v>1</v>
      </c>
      <c r="N2737" s="5" t="s">
        <v>8264</v>
      </c>
      <c r="O2737" s="6">
        <f>E2737/D2737</f>
        <v>9.7813466666666677</v>
      </c>
      <c r="P2737" s="9">
        <f>IFERROR(E2737/L2737,0)</f>
        <v>40.307747252747255</v>
      </c>
      <c r="Q2737" t="str">
        <f t="shared" si="126"/>
        <v>film &amp; video</v>
      </c>
      <c r="R2737" t="str">
        <f t="shared" si="127"/>
        <v>television</v>
      </c>
      <c r="S2737" s="14">
        <f>(((I2737/60)/60)/24)+DATE(1970,1,1)</f>
        <v>41346.833333333336</v>
      </c>
      <c r="T2737" s="14">
        <f t="shared" si="128"/>
        <v>41316.120949074073</v>
      </c>
    </row>
    <row r="2738" spans="1:20" ht="57.6" x14ac:dyDescent="0.3">
      <c r="A2738" s="5">
        <v>2736</v>
      </c>
      <c r="B2738" s="3" t="s">
        <v>2735</v>
      </c>
      <c r="C2738" s="3" t="s">
        <v>6845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182</v>
      </c>
      <c r="M2738" s="5" t="b">
        <v>1</v>
      </c>
      <c r="N2738" s="5" t="s">
        <v>8264</v>
      </c>
      <c r="O2738" s="6">
        <f>E2738/D2738</f>
        <v>1.2290000000000001</v>
      </c>
      <c r="P2738" s="9">
        <f>IFERROR(E2738/L2738,0)</f>
        <v>54.021978021978022</v>
      </c>
      <c r="Q2738" t="str">
        <f t="shared" si="126"/>
        <v>film &amp; video</v>
      </c>
      <c r="R2738" t="str">
        <f t="shared" si="127"/>
        <v>television</v>
      </c>
      <c r="S2738" s="14">
        <f>(((I2738/60)/60)/24)+DATE(1970,1,1)</f>
        <v>41752.666354166664</v>
      </c>
      <c r="T2738" s="14">
        <f t="shared" si="128"/>
        <v>41722.666354166664</v>
      </c>
    </row>
    <row r="2739" spans="1:20" ht="43.2" x14ac:dyDescent="0.3">
      <c r="A2739" s="5">
        <v>2737</v>
      </c>
      <c r="B2739" s="3" t="s">
        <v>2736</v>
      </c>
      <c r="C2739" s="3" t="s">
        <v>6846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182</v>
      </c>
      <c r="M2739" s="5" t="b">
        <v>1</v>
      </c>
      <c r="N2739" s="5" t="s">
        <v>8264</v>
      </c>
      <c r="O2739" s="6">
        <f>E2739/D2739</f>
        <v>2.4606080000000001</v>
      </c>
      <c r="P2739" s="9">
        <f>IFERROR(E2739/L2739,0)</f>
        <v>405.59472527472531</v>
      </c>
      <c r="Q2739" t="str">
        <f t="shared" si="126"/>
        <v>film &amp; video</v>
      </c>
      <c r="R2739" t="str">
        <f t="shared" si="127"/>
        <v>television</v>
      </c>
      <c r="S2739" s="14">
        <f>(((I2739/60)/60)/24)+DATE(1970,1,1)</f>
        <v>41654.791666666664</v>
      </c>
      <c r="T2739" s="14">
        <f t="shared" si="128"/>
        <v>41611.917673611111</v>
      </c>
    </row>
    <row r="2740" spans="1:20" ht="43.2" x14ac:dyDescent="0.3">
      <c r="A2740" s="5">
        <v>2738</v>
      </c>
      <c r="B2740" s="3" t="s">
        <v>2737</v>
      </c>
      <c r="C2740" s="3" t="s">
        <v>6847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182</v>
      </c>
      <c r="M2740" s="5" t="b">
        <v>1</v>
      </c>
      <c r="N2740" s="5" t="s">
        <v>8264</v>
      </c>
      <c r="O2740" s="6">
        <f>E2740/D2740</f>
        <v>1.4794</v>
      </c>
      <c r="P2740" s="9">
        <f>IFERROR(E2740/L2740,0)</f>
        <v>40.642857142857146</v>
      </c>
      <c r="Q2740" t="str">
        <f t="shared" si="126"/>
        <v>film &amp; video</v>
      </c>
      <c r="R2740" t="str">
        <f t="shared" si="127"/>
        <v>television</v>
      </c>
      <c r="S2740" s="14">
        <f>(((I2740/60)/60)/24)+DATE(1970,1,1)</f>
        <v>42680.143564814818</v>
      </c>
      <c r="T2740" s="14">
        <f t="shared" si="128"/>
        <v>42620.143564814818</v>
      </c>
    </row>
    <row r="2741" spans="1:20" ht="43.2" x14ac:dyDescent="0.3">
      <c r="A2741" s="5">
        <v>2739</v>
      </c>
      <c r="B2741" s="3" t="s">
        <v>2738</v>
      </c>
      <c r="C2741" s="3" t="s">
        <v>6848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182</v>
      </c>
      <c r="M2741" s="5" t="b">
        <v>1</v>
      </c>
      <c r="N2741" s="5" t="s">
        <v>8264</v>
      </c>
      <c r="O2741" s="6">
        <f>E2741/D2741</f>
        <v>3.8409090909090908</v>
      </c>
      <c r="P2741" s="9">
        <f>IFERROR(E2741/L2741,0)</f>
        <v>23.214285714285715</v>
      </c>
      <c r="Q2741" t="str">
        <f t="shared" si="126"/>
        <v>film &amp; video</v>
      </c>
      <c r="R2741" t="str">
        <f t="shared" si="127"/>
        <v>television</v>
      </c>
      <c r="S2741" s="14">
        <f>(((I2741/60)/60)/24)+DATE(1970,1,1)</f>
        <v>41764.887928240743</v>
      </c>
      <c r="T2741" s="14">
        <f t="shared" si="128"/>
        <v>41719.887928240743</v>
      </c>
    </row>
    <row r="2742" spans="1:20" ht="43.2" x14ac:dyDescent="0.3">
      <c r="A2742" s="5">
        <v>2740</v>
      </c>
      <c r="B2742" s="3" t="s">
        <v>2739</v>
      </c>
      <c r="C2742" s="3" t="s">
        <v>6849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182</v>
      </c>
      <c r="M2742" s="5" t="b">
        <v>1</v>
      </c>
      <c r="N2742" s="5" t="s">
        <v>8264</v>
      </c>
      <c r="O2742" s="6">
        <f>E2742/D2742</f>
        <v>1.0333333333333334</v>
      </c>
      <c r="P2742" s="9">
        <f>IFERROR(E2742/L2742,0)</f>
        <v>1.7032967032967032</v>
      </c>
      <c r="Q2742" t="str">
        <f t="shared" si="126"/>
        <v>film &amp; video</v>
      </c>
      <c r="R2742" t="str">
        <f t="shared" si="127"/>
        <v>television</v>
      </c>
      <c r="S2742" s="14">
        <f>(((I2742/60)/60)/24)+DATE(1970,1,1)</f>
        <v>42074.99018518519</v>
      </c>
      <c r="T2742" s="14">
        <f t="shared" si="128"/>
        <v>42045.031851851847</v>
      </c>
    </row>
    <row r="2743" spans="1:20" ht="28.8" x14ac:dyDescent="0.3">
      <c r="A2743" s="5">
        <v>2741</v>
      </c>
      <c r="B2743" s="3" t="s">
        <v>2740</v>
      </c>
      <c r="C2743" s="3" t="s">
        <v>6850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182</v>
      </c>
      <c r="M2743" s="5" t="b">
        <v>1</v>
      </c>
      <c r="N2743" s="5" t="s">
        <v>8264</v>
      </c>
      <c r="O2743" s="6">
        <f>E2743/D2743</f>
        <v>4.3750000000000004E-3</v>
      </c>
      <c r="P2743" s="9">
        <f>IFERROR(E2743/L2743,0)</f>
        <v>0.19230769230769232</v>
      </c>
      <c r="Q2743" t="str">
        <f t="shared" si="126"/>
        <v>film &amp; video</v>
      </c>
      <c r="R2743" t="str">
        <f t="shared" si="127"/>
        <v>television</v>
      </c>
      <c r="S2743" s="14">
        <f>(((I2743/60)/60)/24)+DATE(1970,1,1)</f>
        <v>41932.088194444441</v>
      </c>
      <c r="T2743" s="14">
        <f t="shared" si="128"/>
        <v>41911.657430555555</v>
      </c>
    </row>
    <row r="2744" spans="1:20" ht="43.2" x14ac:dyDescent="0.3">
      <c r="A2744" s="5">
        <v>2742</v>
      </c>
      <c r="B2744" s="3" t="s">
        <v>2741</v>
      </c>
      <c r="C2744" s="3" t="s">
        <v>6851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182</v>
      </c>
      <c r="M2744" s="5" t="b">
        <v>1</v>
      </c>
      <c r="N2744" s="5" t="s">
        <v>8264</v>
      </c>
      <c r="O2744" s="6">
        <f>E2744/D2744</f>
        <v>0.29239999999999999</v>
      </c>
      <c r="P2744" s="9">
        <f>IFERROR(E2744/L2744,0)</f>
        <v>4.0164835164835164</v>
      </c>
      <c r="Q2744" t="str">
        <f t="shared" si="126"/>
        <v>film &amp; video</v>
      </c>
      <c r="R2744" t="str">
        <f t="shared" si="127"/>
        <v>television</v>
      </c>
      <c r="S2744" s="14">
        <f>(((I2744/60)/60)/24)+DATE(1970,1,1)</f>
        <v>41044.719756944447</v>
      </c>
      <c r="T2744" s="14">
        <f t="shared" si="128"/>
        <v>41030.719756944447</v>
      </c>
    </row>
    <row r="2745" spans="1:20" ht="57.6" x14ac:dyDescent="0.3">
      <c r="A2745" s="5">
        <v>2743</v>
      </c>
      <c r="B2745" s="3" t="s">
        <v>2742</v>
      </c>
      <c r="C2745" s="3" t="s">
        <v>6852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182</v>
      </c>
      <c r="M2745" s="5" t="b">
        <v>1</v>
      </c>
      <c r="N2745" s="5" t="s">
        <v>8264</v>
      </c>
      <c r="O2745" s="6">
        <f>E2745/D2745</f>
        <v>0</v>
      </c>
      <c r="P2745" s="9">
        <f>IFERROR(E2745/L2745,0)</f>
        <v>0</v>
      </c>
      <c r="Q2745" t="str">
        <f t="shared" si="126"/>
        <v>film &amp; video</v>
      </c>
      <c r="R2745" t="str">
        <f t="shared" si="127"/>
        <v>television</v>
      </c>
      <c r="S2745" s="14">
        <f>(((I2745/60)/60)/24)+DATE(1970,1,1)</f>
        <v>42662.328784722224</v>
      </c>
      <c r="T2745" s="14">
        <f t="shared" si="128"/>
        <v>42632.328784722224</v>
      </c>
    </row>
    <row r="2746" spans="1:20" ht="43.2" x14ac:dyDescent="0.3">
      <c r="A2746" s="5">
        <v>2744</v>
      </c>
      <c r="B2746" s="3" t="s">
        <v>2743</v>
      </c>
      <c r="C2746" s="3" t="s">
        <v>6853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182</v>
      </c>
      <c r="M2746" s="5" t="b">
        <v>1</v>
      </c>
      <c r="N2746" s="5" t="s">
        <v>8264</v>
      </c>
      <c r="O2746" s="6">
        <f>E2746/D2746</f>
        <v>5.2187499999999998E-2</v>
      </c>
      <c r="P2746" s="9">
        <f>IFERROR(E2746/L2746,0)</f>
        <v>4.5879120879120876</v>
      </c>
      <c r="Q2746" t="str">
        <f t="shared" si="126"/>
        <v>film &amp; video</v>
      </c>
      <c r="R2746" t="str">
        <f t="shared" si="127"/>
        <v>television</v>
      </c>
      <c r="S2746" s="14">
        <f>(((I2746/60)/60)/24)+DATE(1970,1,1)</f>
        <v>40968.062476851854</v>
      </c>
      <c r="T2746" s="14">
        <f t="shared" si="128"/>
        <v>40938.062476851854</v>
      </c>
    </row>
    <row r="2747" spans="1:20" ht="43.2" x14ac:dyDescent="0.3">
      <c r="A2747" s="5">
        <v>2745</v>
      </c>
      <c r="B2747" s="3" t="s">
        <v>2744</v>
      </c>
      <c r="C2747" s="3" t="s">
        <v>6854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182</v>
      </c>
      <c r="M2747" s="5" t="b">
        <v>1</v>
      </c>
      <c r="N2747" s="5" t="s">
        <v>8264</v>
      </c>
      <c r="O2747" s="6">
        <f>E2747/D2747</f>
        <v>0.21887499999999999</v>
      </c>
      <c r="P2747" s="9">
        <f>IFERROR(E2747/L2747,0)</f>
        <v>9.6208791208791204</v>
      </c>
      <c r="Q2747" t="str">
        <f t="shared" si="126"/>
        <v>film &amp; video</v>
      </c>
      <c r="R2747" t="str">
        <f t="shared" si="127"/>
        <v>television</v>
      </c>
      <c r="S2747" s="14">
        <f>(((I2747/60)/60)/24)+DATE(1970,1,1)</f>
        <v>41104.988055555557</v>
      </c>
      <c r="T2747" s="14">
        <f t="shared" si="128"/>
        <v>41044.988055555557</v>
      </c>
    </row>
    <row r="2748" spans="1:20" ht="43.2" x14ac:dyDescent="0.3">
      <c r="A2748" s="5">
        <v>2746</v>
      </c>
      <c r="B2748" s="3" t="s">
        <v>2745</v>
      </c>
      <c r="C2748" s="3" t="s">
        <v>6855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182</v>
      </c>
      <c r="M2748" s="5" t="b">
        <v>1</v>
      </c>
      <c r="N2748" s="5" t="s">
        <v>8264</v>
      </c>
      <c r="O2748" s="6">
        <f>E2748/D2748</f>
        <v>0.26700000000000002</v>
      </c>
      <c r="P2748" s="9">
        <f>IFERROR(E2748/L2748,0)</f>
        <v>4.4010989010989015</v>
      </c>
      <c r="Q2748" t="str">
        <f t="shared" si="126"/>
        <v>film &amp; video</v>
      </c>
      <c r="R2748" t="str">
        <f t="shared" si="127"/>
        <v>television</v>
      </c>
      <c r="S2748" s="14">
        <f>(((I2748/60)/60)/24)+DATE(1970,1,1)</f>
        <v>41880.781377314815</v>
      </c>
      <c r="T2748" s="14">
        <f t="shared" si="128"/>
        <v>41850.781377314815</v>
      </c>
    </row>
    <row r="2749" spans="1:20" ht="43.2" x14ac:dyDescent="0.3">
      <c r="A2749" s="5">
        <v>2747</v>
      </c>
      <c r="B2749" s="3" t="s">
        <v>2746</v>
      </c>
      <c r="C2749" s="3" t="s">
        <v>6856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182</v>
      </c>
      <c r="M2749" s="5" t="b">
        <v>1</v>
      </c>
      <c r="N2749" s="5" t="s">
        <v>8264</v>
      </c>
      <c r="O2749" s="6">
        <f>E2749/D2749</f>
        <v>0.28000000000000003</v>
      </c>
      <c r="P2749" s="9">
        <f>IFERROR(E2749/L2749,0)</f>
        <v>0.76923076923076927</v>
      </c>
      <c r="Q2749" t="str">
        <f t="shared" si="126"/>
        <v>film &amp; video</v>
      </c>
      <c r="R2749" t="str">
        <f t="shared" si="127"/>
        <v>television</v>
      </c>
      <c r="S2749" s="14">
        <f>(((I2749/60)/60)/24)+DATE(1970,1,1)</f>
        <v>41076.131944444445</v>
      </c>
      <c r="T2749" s="14">
        <f t="shared" si="128"/>
        <v>41044.64811342593</v>
      </c>
    </row>
    <row r="2750" spans="1:20" ht="43.2" x14ac:dyDescent="0.3">
      <c r="A2750" s="5">
        <v>2748</v>
      </c>
      <c r="B2750" s="3" t="s">
        <v>2747</v>
      </c>
      <c r="C2750" s="3" t="s">
        <v>6857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182</v>
      </c>
      <c r="M2750" s="5" t="b">
        <v>1</v>
      </c>
      <c r="N2750" s="5" t="s">
        <v>8264</v>
      </c>
      <c r="O2750" s="6">
        <f>E2750/D2750</f>
        <v>1.06E-2</v>
      </c>
      <c r="P2750" s="9">
        <f>IFERROR(E2750/L2750,0)</f>
        <v>0.29120879120879123</v>
      </c>
      <c r="Q2750" t="str">
        <f t="shared" si="126"/>
        <v>film &amp; video</v>
      </c>
      <c r="R2750" t="str">
        <f t="shared" si="127"/>
        <v>television</v>
      </c>
      <c r="S2750" s="14">
        <f>(((I2750/60)/60)/24)+DATE(1970,1,1)</f>
        <v>42615.7106712963</v>
      </c>
      <c r="T2750" s="14">
        <f t="shared" si="128"/>
        <v>42585.7106712963</v>
      </c>
    </row>
    <row r="2751" spans="1:20" ht="28.8" x14ac:dyDescent="0.3">
      <c r="A2751" s="5">
        <v>2749</v>
      </c>
      <c r="B2751" s="3" t="s">
        <v>2748</v>
      </c>
      <c r="C2751" s="3" t="s">
        <v>6858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182</v>
      </c>
      <c r="M2751" s="5" t="b">
        <v>1</v>
      </c>
      <c r="N2751" s="5" t="s">
        <v>8264</v>
      </c>
      <c r="O2751" s="6">
        <f>E2751/D2751</f>
        <v>1.0999999999999999E-2</v>
      </c>
      <c r="P2751" s="9">
        <f>IFERROR(E2751/L2751,0)</f>
        <v>0.60439560439560436</v>
      </c>
      <c r="Q2751" t="str">
        <f t="shared" si="126"/>
        <v>film &amp; video</v>
      </c>
      <c r="R2751" t="str">
        <f t="shared" si="127"/>
        <v>television</v>
      </c>
      <c r="S2751" s="14">
        <f>(((I2751/60)/60)/24)+DATE(1970,1,1)</f>
        <v>42098.757372685184</v>
      </c>
      <c r="T2751" s="14">
        <f t="shared" si="128"/>
        <v>42068.799039351856</v>
      </c>
    </row>
    <row r="2752" spans="1:20" ht="43.2" x14ac:dyDescent="0.3">
      <c r="A2752" s="5">
        <v>2750</v>
      </c>
      <c r="B2752" s="3" t="s">
        <v>2749</v>
      </c>
      <c r="C2752" s="3" t="s">
        <v>6859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182</v>
      </c>
      <c r="M2752" s="5" t="b">
        <v>1</v>
      </c>
      <c r="N2752" s="5" t="s">
        <v>8264</v>
      </c>
      <c r="O2752" s="6">
        <f>E2752/D2752</f>
        <v>0</v>
      </c>
      <c r="P2752" s="9">
        <f>IFERROR(E2752/L2752,0)</f>
        <v>0</v>
      </c>
      <c r="Q2752" t="str">
        <f t="shared" si="126"/>
        <v>film &amp; video</v>
      </c>
      <c r="R2752" t="str">
        <f t="shared" si="127"/>
        <v>television</v>
      </c>
      <c r="S2752" s="14">
        <f>(((I2752/60)/60)/24)+DATE(1970,1,1)</f>
        <v>41090.833333333336</v>
      </c>
      <c r="T2752" s="14">
        <f t="shared" si="128"/>
        <v>41078.899826388886</v>
      </c>
    </row>
    <row r="2753" spans="1:20" ht="43.2" x14ac:dyDescent="0.3">
      <c r="A2753" s="5">
        <v>2751</v>
      </c>
      <c r="B2753" s="3" t="s">
        <v>2750</v>
      </c>
      <c r="C2753" s="3" t="s">
        <v>6860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182</v>
      </c>
      <c r="M2753" s="5" t="b">
        <v>1</v>
      </c>
      <c r="N2753" s="5" t="s">
        <v>8264</v>
      </c>
      <c r="O2753" s="6">
        <f>E2753/D2753</f>
        <v>0</v>
      </c>
      <c r="P2753" s="9">
        <f>IFERROR(E2753/L2753,0)</f>
        <v>0</v>
      </c>
      <c r="Q2753" t="str">
        <f t="shared" si="126"/>
        <v>film &amp; video</v>
      </c>
      <c r="R2753" t="str">
        <f t="shared" si="127"/>
        <v>television</v>
      </c>
      <c r="S2753" s="14">
        <f>(((I2753/60)/60)/24)+DATE(1970,1,1)</f>
        <v>41807.887060185189</v>
      </c>
      <c r="T2753" s="14">
        <f t="shared" si="128"/>
        <v>41747.887060185189</v>
      </c>
    </row>
    <row r="2754" spans="1:20" ht="43.2" x14ac:dyDescent="0.3">
      <c r="A2754" s="5">
        <v>2752</v>
      </c>
      <c r="B2754" s="3" t="s">
        <v>2751</v>
      </c>
      <c r="C2754" s="3" t="s">
        <v>6861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182</v>
      </c>
      <c r="M2754" s="5" t="b">
        <v>1</v>
      </c>
      <c r="N2754" s="5" t="s">
        <v>8264</v>
      </c>
      <c r="O2754" s="6">
        <f>E2754/D2754</f>
        <v>0.11458333333333333</v>
      </c>
      <c r="P2754" s="9">
        <f>IFERROR(E2754/L2754,0)</f>
        <v>3.0219780219780219</v>
      </c>
      <c r="Q2754" t="str">
        <f t="shared" si="126"/>
        <v>film &amp; video</v>
      </c>
      <c r="R2754" t="str">
        <f t="shared" si="127"/>
        <v>television</v>
      </c>
      <c r="S2754" s="14">
        <f>(((I2754/60)/60)/24)+DATE(1970,1,1)</f>
        <v>40895.765092592592</v>
      </c>
      <c r="T2754" s="14">
        <f t="shared" si="128"/>
        <v>40855.765092592592</v>
      </c>
    </row>
    <row r="2755" spans="1:20" ht="43.2" x14ac:dyDescent="0.3">
      <c r="A2755" s="5">
        <v>2753</v>
      </c>
      <c r="B2755" s="3" t="s">
        <v>2752</v>
      </c>
      <c r="C2755" s="3" t="s">
        <v>6862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182</v>
      </c>
      <c r="M2755" s="5" t="b">
        <v>1</v>
      </c>
      <c r="N2755" s="5" t="s">
        <v>8264</v>
      </c>
      <c r="O2755" s="6">
        <f>E2755/D2755</f>
        <v>0.19</v>
      </c>
      <c r="P2755" s="9">
        <f>IFERROR(E2755/L2755,0)</f>
        <v>2.087912087912088</v>
      </c>
      <c r="Q2755" t="str">
        <f t="shared" ref="Q2755:Q2818" si="129">LEFT(N2755, SEARCH("/",N2755)-1)</f>
        <v>film &amp; video</v>
      </c>
      <c r="R2755" t="str">
        <f t="shared" ref="R2755:R2818" si="130">RIGHT(N2755, LEN(N2755)-SEARCH("/", N2755))</f>
        <v>television</v>
      </c>
      <c r="S2755" s="14">
        <f>(((I2755/60)/60)/24)+DATE(1970,1,1)</f>
        <v>41147.900729166664</v>
      </c>
      <c r="T2755" s="14">
        <f t="shared" ref="T2755:T2818" si="131">(((J2755/60)/60)/24)+DATE(1970,1,1)</f>
        <v>41117.900729166664</v>
      </c>
    </row>
    <row r="2756" spans="1:20" ht="43.2" x14ac:dyDescent="0.3">
      <c r="A2756" s="5">
        <v>2754</v>
      </c>
      <c r="B2756" s="3" t="s">
        <v>2753</v>
      </c>
      <c r="C2756" s="3" t="s">
        <v>6863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182</v>
      </c>
      <c r="M2756" s="5" t="b">
        <v>1</v>
      </c>
      <c r="N2756" s="5" t="s">
        <v>8264</v>
      </c>
      <c r="O2756" s="6">
        <f>E2756/D2756</f>
        <v>0</v>
      </c>
      <c r="P2756" s="9">
        <f>IFERROR(E2756/L2756,0)</f>
        <v>0</v>
      </c>
      <c r="Q2756" t="str">
        <f t="shared" si="129"/>
        <v>film &amp; video</v>
      </c>
      <c r="R2756" t="str">
        <f t="shared" si="130"/>
        <v>television</v>
      </c>
      <c r="S2756" s="14">
        <f>(((I2756/60)/60)/24)+DATE(1970,1,1)</f>
        <v>41893.636006944449</v>
      </c>
      <c r="T2756" s="14">
        <f t="shared" si="131"/>
        <v>41863.636006944449</v>
      </c>
    </row>
    <row r="2757" spans="1:20" ht="43.2" x14ac:dyDescent="0.3">
      <c r="A2757" s="5">
        <v>2755</v>
      </c>
      <c r="B2757" s="3" t="s">
        <v>2754</v>
      </c>
      <c r="C2757" s="3" t="s">
        <v>6864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182</v>
      </c>
      <c r="M2757" s="5" t="b">
        <v>1</v>
      </c>
      <c r="N2757" s="5" t="s">
        <v>8264</v>
      </c>
      <c r="O2757" s="6">
        <f>E2757/D2757</f>
        <v>0.52</v>
      </c>
      <c r="P2757" s="9">
        <f>IFERROR(E2757/L2757,0)</f>
        <v>1.4285714285714286</v>
      </c>
      <c r="Q2757" t="str">
        <f t="shared" si="129"/>
        <v>film &amp; video</v>
      </c>
      <c r="R2757" t="str">
        <f t="shared" si="130"/>
        <v>television</v>
      </c>
      <c r="S2757" s="14">
        <f>(((I2757/60)/60)/24)+DATE(1970,1,1)</f>
        <v>42102.790821759263</v>
      </c>
      <c r="T2757" s="14">
        <f t="shared" si="131"/>
        <v>42072.790821759263</v>
      </c>
    </row>
    <row r="2758" spans="1:20" ht="43.2" x14ac:dyDescent="0.3">
      <c r="A2758" s="5">
        <v>2756</v>
      </c>
      <c r="B2758" s="3" t="s">
        <v>2755</v>
      </c>
      <c r="C2758" s="3" t="s">
        <v>6865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182</v>
      </c>
      <c r="M2758" s="5" t="b">
        <v>1</v>
      </c>
      <c r="N2758" s="5" t="s">
        <v>8264</v>
      </c>
      <c r="O2758" s="6">
        <f>E2758/D2758</f>
        <v>0.1048</v>
      </c>
      <c r="P2758" s="9">
        <f>IFERROR(E2758/L2758,0)</f>
        <v>5.7582417582417582</v>
      </c>
      <c r="Q2758" t="str">
        <f t="shared" si="129"/>
        <v>film &amp; video</v>
      </c>
      <c r="R2758" t="str">
        <f t="shared" si="130"/>
        <v>television</v>
      </c>
      <c r="S2758" s="14">
        <f>(((I2758/60)/60)/24)+DATE(1970,1,1)</f>
        <v>41650.90047453704</v>
      </c>
      <c r="T2758" s="14">
        <f t="shared" si="131"/>
        <v>41620.90047453704</v>
      </c>
    </row>
    <row r="2759" spans="1:20" ht="28.8" x14ac:dyDescent="0.3">
      <c r="A2759" s="5">
        <v>2757</v>
      </c>
      <c r="B2759" s="3" t="s">
        <v>2756</v>
      </c>
      <c r="C2759" s="3" t="s">
        <v>6866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182</v>
      </c>
      <c r="M2759" s="5" t="b">
        <v>1</v>
      </c>
      <c r="N2759" s="5" t="s">
        <v>8264</v>
      </c>
      <c r="O2759" s="6">
        <f>E2759/D2759</f>
        <v>6.6666666666666671E-3</v>
      </c>
      <c r="P2759" s="9">
        <f>IFERROR(E2759/L2759,0)</f>
        <v>5.4945054945054944E-2</v>
      </c>
      <c r="Q2759" t="str">
        <f t="shared" si="129"/>
        <v>film &amp; video</v>
      </c>
      <c r="R2759" t="str">
        <f t="shared" si="130"/>
        <v>television</v>
      </c>
      <c r="S2759" s="14">
        <f>(((I2759/60)/60)/24)+DATE(1970,1,1)</f>
        <v>42588.65662037037</v>
      </c>
      <c r="T2759" s="14">
        <f t="shared" si="131"/>
        <v>42573.65662037037</v>
      </c>
    </row>
    <row r="2760" spans="1:20" ht="57.6" x14ac:dyDescent="0.3">
      <c r="A2760" s="5">
        <v>2758</v>
      </c>
      <c r="B2760" s="3" t="s">
        <v>2757</v>
      </c>
      <c r="C2760" s="3" t="s">
        <v>6867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182</v>
      </c>
      <c r="M2760" s="5" t="b">
        <v>1</v>
      </c>
      <c r="N2760" s="5" t="s">
        <v>8264</v>
      </c>
      <c r="O2760" s="6">
        <f>E2760/D2760</f>
        <v>0.11700000000000001</v>
      </c>
      <c r="P2760" s="9">
        <f>IFERROR(E2760/L2760,0)</f>
        <v>1.2857142857142858</v>
      </c>
      <c r="Q2760" t="str">
        <f t="shared" si="129"/>
        <v>film &amp; video</v>
      </c>
      <c r="R2760" t="str">
        <f t="shared" si="130"/>
        <v>television</v>
      </c>
      <c r="S2760" s="14">
        <f>(((I2760/60)/60)/24)+DATE(1970,1,1)</f>
        <v>42653.441932870366</v>
      </c>
      <c r="T2760" s="14">
        <f t="shared" si="131"/>
        <v>42639.441932870366</v>
      </c>
    </row>
    <row r="2761" spans="1:20" ht="43.2" x14ac:dyDescent="0.3">
      <c r="A2761" s="5">
        <v>2759</v>
      </c>
      <c r="B2761" s="3" t="s">
        <v>2758</v>
      </c>
      <c r="C2761" s="3" t="s">
        <v>6868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182</v>
      </c>
      <c r="M2761" s="5" t="b">
        <v>1</v>
      </c>
      <c r="N2761" s="5" t="s">
        <v>8264</v>
      </c>
      <c r="O2761" s="6">
        <f>E2761/D2761</f>
        <v>0.105</v>
      </c>
      <c r="P2761" s="9">
        <f>IFERROR(E2761/L2761,0)</f>
        <v>0.57692307692307687</v>
      </c>
      <c r="Q2761" t="str">
        <f t="shared" si="129"/>
        <v>film &amp; video</v>
      </c>
      <c r="R2761" t="str">
        <f t="shared" si="130"/>
        <v>television</v>
      </c>
      <c r="S2761" s="14">
        <f>(((I2761/60)/60)/24)+DATE(1970,1,1)</f>
        <v>42567.36650462963</v>
      </c>
      <c r="T2761" s="14">
        <f t="shared" si="131"/>
        <v>42524.36650462963</v>
      </c>
    </row>
    <row r="2762" spans="1:20" ht="43.2" x14ac:dyDescent="0.3">
      <c r="A2762" s="5">
        <v>2760</v>
      </c>
      <c r="B2762" s="3" t="s">
        <v>2759</v>
      </c>
      <c r="C2762" s="3" t="s">
        <v>6869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182</v>
      </c>
      <c r="M2762" s="5" t="b">
        <v>1</v>
      </c>
      <c r="N2762" s="5" t="s">
        <v>8264</v>
      </c>
      <c r="O2762" s="6">
        <f>E2762/D2762</f>
        <v>0</v>
      </c>
      <c r="P2762" s="9">
        <f>IFERROR(E2762/L2762,0)</f>
        <v>0</v>
      </c>
      <c r="Q2762" t="str">
        <f t="shared" si="129"/>
        <v>film &amp; video</v>
      </c>
      <c r="R2762" t="str">
        <f t="shared" si="130"/>
        <v>television</v>
      </c>
      <c r="S2762" s="14">
        <f>(((I2762/60)/60)/24)+DATE(1970,1,1)</f>
        <v>41445.461319444446</v>
      </c>
      <c r="T2762" s="14">
        <f t="shared" si="131"/>
        <v>41415.461319444446</v>
      </c>
    </row>
    <row r="2763" spans="1:20" ht="28.8" x14ac:dyDescent="0.3">
      <c r="A2763" s="5">
        <v>2761</v>
      </c>
      <c r="B2763" s="3" t="s">
        <v>2760</v>
      </c>
      <c r="C2763" s="3" t="s">
        <v>6870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182</v>
      </c>
      <c r="M2763" s="5" t="b">
        <v>1</v>
      </c>
      <c r="N2763" s="5" t="s">
        <v>8264</v>
      </c>
      <c r="O2763" s="6">
        <f>E2763/D2763</f>
        <v>7.1999999999999998E-3</v>
      </c>
      <c r="P2763" s="9">
        <f>IFERROR(E2763/L2763,0)</f>
        <v>0.19780219780219779</v>
      </c>
      <c r="Q2763" t="str">
        <f t="shared" si="129"/>
        <v>film &amp; video</v>
      </c>
      <c r="R2763" t="str">
        <f t="shared" si="130"/>
        <v>television</v>
      </c>
      <c r="S2763" s="14">
        <f>(((I2763/60)/60)/24)+DATE(1970,1,1)</f>
        <v>41277.063576388886</v>
      </c>
      <c r="T2763" s="14">
        <f t="shared" si="131"/>
        <v>41247.063576388886</v>
      </c>
    </row>
    <row r="2764" spans="1:20" ht="43.2" x14ac:dyDescent="0.3">
      <c r="A2764" s="5">
        <v>2762</v>
      </c>
      <c r="B2764" s="3" t="s">
        <v>2761</v>
      </c>
      <c r="C2764" s="3" t="s">
        <v>6871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182</v>
      </c>
      <c r="M2764" s="5" t="b">
        <v>1</v>
      </c>
      <c r="N2764" s="5" t="s">
        <v>8264</v>
      </c>
      <c r="O2764" s="6">
        <f>E2764/D2764</f>
        <v>7.6923076923076927E-3</v>
      </c>
      <c r="P2764" s="9">
        <f>IFERROR(E2764/L2764,0)</f>
        <v>0.13736263736263737</v>
      </c>
      <c r="Q2764" t="str">
        <f t="shared" si="129"/>
        <v>film &amp; video</v>
      </c>
      <c r="R2764" t="str">
        <f t="shared" si="130"/>
        <v>television</v>
      </c>
      <c r="S2764" s="14">
        <f>(((I2764/60)/60)/24)+DATE(1970,1,1)</f>
        <v>40986.995312500003</v>
      </c>
      <c r="T2764" s="14">
        <f t="shared" si="131"/>
        <v>40927.036979166667</v>
      </c>
    </row>
    <row r="2765" spans="1:20" ht="28.8" x14ac:dyDescent="0.3">
      <c r="A2765" s="5">
        <v>2763</v>
      </c>
      <c r="B2765" s="3" t="s">
        <v>2762</v>
      </c>
      <c r="C2765" s="3" t="s">
        <v>6872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182</v>
      </c>
      <c r="M2765" s="5" t="b">
        <v>1</v>
      </c>
      <c r="N2765" s="5" t="s">
        <v>8264</v>
      </c>
      <c r="O2765" s="6">
        <f>E2765/D2765</f>
        <v>2.2842639593908631E-3</v>
      </c>
      <c r="P2765" s="9">
        <f>IFERROR(E2765/L2765,0)</f>
        <v>0.49450549450549453</v>
      </c>
      <c r="Q2765" t="str">
        <f t="shared" si="129"/>
        <v>film &amp; video</v>
      </c>
      <c r="R2765" t="str">
        <f t="shared" si="130"/>
        <v>television</v>
      </c>
      <c r="S2765" s="14">
        <f>(((I2765/60)/60)/24)+DATE(1970,1,1)</f>
        <v>41418.579675925925</v>
      </c>
      <c r="T2765" s="14">
        <f t="shared" si="131"/>
        <v>41373.579675925925</v>
      </c>
    </row>
    <row r="2766" spans="1:20" ht="43.2" x14ac:dyDescent="0.3">
      <c r="A2766" s="5">
        <v>2764</v>
      </c>
      <c r="B2766" s="3" t="s">
        <v>2763</v>
      </c>
      <c r="C2766" s="3" t="s">
        <v>6873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182</v>
      </c>
      <c r="M2766" s="5" t="b">
        <v>1</v>
      </c>
      <c r="N2766" s="5" t="s">
        <v>8264</v>
      </c>
      <c r="O2766" s="6">
        <f>E2766/D2766</f>
        <v>1.125E-2</v>
      </c>
      <c r="P2766" s="9">
        <f>IFERROR(E2766/L2766,0)</f>
        <v>0.24725274725274726</v>
      </c>
      <c r="Q2766" t="str">
        <f t="shared" si="129"/>
        <v>film &amp; video</v>
      </c>
      <c r="R2766" t="str">
        <f t="shared" si="130"/>
        <v>television</v>
      </c>
      <c r="S2766" s="14">
        <f>(((I2766/60)/60)/24)+DATE(1970,1,1)</f>
        <v>41059.791666666664</v>
      </c>
      <c r="T2766" s="14">
        <f t="shared" si="131"/>
        <v>41030.292025462964</v>
      </c>
    </row>
    <row r="2767" spans="1:20" ht="43.2" x14ac:dyDescent="0.3">
      <c r="A2767" s="5">
        <v>2765</v>
      </c>
      <c r="B2767" s="3" t="s">
        <v>2764</v>
      </c>
      <c r="C2767" s="3" t="s">
        <v>6874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182</v>
      </c>
      <c r="M2767" s="5" t="b">
        <v>1</v>
      </c>
      <c r="N2767" s="5" t="s">
        <v>8264</v>
      </c>
      <c r="O2767" s="6">
        <f>E2767/D2767</f>
        <v>0</v>
      </c>
      <c r="P2767" s="9">
        <f>IFERROR(E2767/L2767,0)</f>
        <v>0</v>
      </c>
      <c r="Q2767" t="str">
        <f t="shared" si="129"/>
        <v>film &amp; video</v>
      </c>
      <c r="R2767" t="str">
        <f t="shared" si="130"/>
        <v>television</v>
      </c>
      <c r="S2767" s="14">
        <f>(((I2767/60)/60)/24)+DATE(1970,1,1)</f>
        <v>41210.579027777778</v>
      </c>
      <c r="T2767" s="14">
        <f t="shared" si="131"/>
        <v>41194.579027777778</v>
      </c>
    </row>
    <row r="2768" spans="1:20" ht="43.2" x14ac:dyDescent="0.3">
      <c r="A2768" s="5">
        <v>2766</v>
      </c>
      <c r="B2768" s="3" t="s">
        <v>2765</v>
      </c>
      <c r="C2768" s="3" t="s">
        <v>6875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182</v>
      </c>
      <c r="M2768" s="5" t="b">
        <v>1</v>
      </c>
      <c r="N2768" s="5" t="s">
        <v>8264</v>
      </c>
      <c r="O2768" s="6">
        <f>E2768/D2768</f>
        <v>0.02</v>
      </c>
      <c r="P2768" s="9">
        <f>IFERROR(E2768/L2768,0)</f>
        <v>0.5494505494505495</v>
      </c>
      <c r="Q2768" t="str">
        <f t="shared" si="129"/>
        <v>film &amp; video</v>
      </c>
      <c r="R2768" t="str">
        <f t="shared" si="130"/>
        <v>television</v>
      </c>
      <c r="S2768" s="14">
        <f>(((I2768/60)/60)/24)+DATE(1970,1,1)</f>
        <v>40766.668032407404</v>
      </c>
      <c r="T2768" s="14">
        <f t="shared" si="131"/>
        <v>40736.668032407404</v>
      </c>
    </row>
    <row r="2769" spans="1:20" ht="43.2" x14ac:dyDescent="0.3">
      <c r="A2769" s="5">
        <v>2767</v>
      </c>
      <c r="B2769" s="3" t="s">
        <v>2766</v>
      </c>
      <c r="C2769" s="3" t="s">
        <v>6876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182</v>
      </c>
      <c r="M2769" s="5" t="b">
        <v>1</v>
      </c>
      <c r="N2769" s="5" t="s">
        <v>8264</v>
      </c>
      <c r="O2769" s="6">
        <f>E2769/D2769</f>
        <v>8.5000000000000006E-3</v>
      </c>
      <c r="P2769" s="9">
        <f>IFERROR(E2769/L2769,0)</f>
        <v>0.18681318681318682</v>
      </c>
      <c r="Q2769" t="str">
        <f t="shared" si="129"/>
        <v>film &amp; video</v>
      </c>
      <c r="R2769" t="str">
        <f t="shared" si="130"/>
        <v>television</v>
      </c>
      <c r="S2769" s="14">
        <f>(((I2769/60)/60)/24)+DATE(1970,1,1)</f>
        <v>42232.958912037036</v>
      </c>
      <c r="T2769" s="14">
        <f t="shared" si="131"/>
        <v>42172.958912037036</v>
      </c>
    </row>
    <row r="2770" spans="1:20" ht="43.2" x14ac:dyDescent="0.3">
      <c r="A2770" s="5">
        <v>2768</v>
      </c>
      <c r="B2770" s="3" t="s">
        <v>2767</v>
      </c>
      <c r="C2770" s="3" t="s">
        <v>6877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182</v>
      </c>
      <c r="M2770" s="5" t="b">
        <v>1</v>
      </c>
      <c r="N2770" s="5" t="s">
        <v>8264</v>
      </c>
      <c r="O2770" s="6">
        <f>E2770/D2770</f>
        <v>0.14314285714285716</v>
      </c>
      <c r="P2770" s="9">
        <f>IFERROR(E2770/L2770,0)</f>
        <v>5.5054945054945055</v>
      </c>
      <c r="Q2770" t="str">
        <f t="shared" si="129"/>
        <v>film &amp; video</v>
      </c>
      <c r="R2770" t="str">
        <f t="shared" si="130"/>
        <v>television</v>
      </c>
      <c r="S2770" s="14">
        <f>(((I2770/60)/60)/24)+DATE(1970,1,1)</f>
        <v>40997.573182870372</v>
      </c>
      <c r="T2770" s="14">
        <f t="shared" si="131"/>
        <v>40967.614849537036</v>
      </c>
    </row>
    <row r="2771" spans="1:20" ht="43.2" x14ac:dyDescent="0.3">
      <c r="A2771" s="5">
        <v>2769</v>
      </c>
      <c r="B2771" s="3" t="s">
        <v>2768</v>
      </c>
      <c r="C2771" s="3" t="s">
        <v>6878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182</v>
      </c>
      <c r="M2771" s="5" t="b">
        <v>1</v>
      </c>
      <c r="N2771" s="5" t="s">
        <v>8264</v>
      </c>
      <c r="O2771" s="6">
        <f>E2771/D2771</f>
        <v>2.5000000000000001E-3</v>
      </c>
      <c r="P2771" s="9">
        <f>IFERROR(E2771/L2771,0)</f>
        <v>1.098901098901099E-2</v>
      </c>
      <c r="Q2771" t="str">
        <f t="shared" si="129"/>
        <v>film &amp; video</v>
      </c>
      <c r="R2771" t="str">
        <f t="shared" si="130"/>
        <v>television</v>
      </c>
      <c r="S2771" s="14">
        <f>(((I2771/60)/60)/24)+DATE(1970,1,1)</f>
        <v>41795.826273148145</v>
      </c>
      <c r="T2771" s="14">
        <f t="shared" si="131"/>
        <v>41745.826273148145</v>
      </c>
    </row>
    <row r="2772" spans="1:20" ht="43.2" x14ac:dyDescent="0.3">
      <c r="A2772" s="5">
        <v>2770</v>
      </c>
      <c r="B2772" s="3" t="s">
        <v>2769</v>
      </c>
      <c r="C2772" s="3" t="s">
        <v>6879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182</v>
      </c>
      <c r="M2772" s="5" t="b">
        <v>1</v>
      </c>
      <c r="N2772" s="5" t="s">
        <v>8264</v>
      </c>
      <c r="O2772" s="6">
        <f>E2772/D2772</f>
        <v>0.1041125</v>
      </c>
      <c r="P2772" s="9">
        <f>IFERROR(E2772/L2772,0)</f>
        <v>11.440934065934066</v>
      </c>
      <c r="Q2772" t="str">
        <f t="shared" si="129"/>
        <v>film &amp; video</v>
      </c>
      <c r="R2772" t="str">
        <f t="shared" si="130"/>
        <v>television</v>
      </c>
      <c r="S2772" s="14">
        <f>(((I2772/60)/60)/24)+DATE(1970,1,1)</f>
        <v>41716.663541666669</v>
      </c>
      <c r="T2772" s="14">
        <f t="shared" si="131"/>
        <v>41686.705208333333</v>
      </c>
    </row>
    <row r="2773" spans="1:20" ht="43.2" x14ac:dyDescent="0.3">
      <c r="A2773" s="5">
        <v>2771</v>
      </c>
      <c r="B2773" s="3" t="s">
        <v>2770</v>
      </c>
      <c r="C2773" s="3" t="s">
        <v>6880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182</v>
      </c>
      <c r="M2773" s="5" t="b">
        <v>1</v>
      </c>
      <c r="N2773" s="5" t="s">
        <v>8264</v>
      </c>
      <c r="O2773" s="6">
        <f>E2773/D2773</f>
        <v>0</v>
      </c>
      <c r="P2773" s="9">
        <f>IFERROR(E2773/L2773,0)</f>
        <v>0</v>
      </c>
      <c r="Q2773" t="str">
        <f t="shared" si="129"/>
        <v>film &amp; video</v>
      </c>
      <c r="R2773" t="str">
        <f t="shared" si="130"/>
        <v>television</v>
      </c>
      <c r="S2773" s="14">
        <f>(((I2773/60)/60)/24)+DATE(1970,1,1)</f>
        <v>41306.708333333336</v>
      </c>
      <c r="T2773" s="14">
        <f t="shared" si="131"/>
        <v>41257.531712962962</v>
      </c>
    </row>
    <row r="2774" spans="1:20" ht="43.2" x14ac:dyDescent="0.3">
      <c r="A2774" s="5">
        <v>2772</v>
      </c>
      <c r="B2774" s="3" t="s">
        <v>2771</v>
      </c>
      <c r="C2774" s="3" t="s">
        <v>6881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182</v>
      </c>
      <c r="M2774" s="5" t="b">
        <v>1</v>
      </c>
      <c r="N2774" s="5" t="s">
        <v>8264</v>
      </c>
      <c r="O2774" s="6">
        <f>E2774/D2774</f>
        <v>0</v>
      </c>
      <c r="P2774" s="9">
        <f>IFERROR(E2774/L2774,0)</f>
        <v>0</v>
      </c>
      <c r="Q2774" t="str">
        <f t="shared" si="129"/>
        <v>film &amp; video</v>
      </c>
      <c r="R2774" t="str">
        <f t="shared" si="130"/>
        <v>television</v>
      </c>
      <c r="S2774" s="14">
        <f>(((I2774/60)/60)/24)+DATE(1970,1,1)</f>
        <v>41552.869143518517</v>
      </c>
      <c r="T2774" s="14">
        <f t="shared" si="131"/>
        <v>41537.869143518517</v>
      </c>
    </row>
    <row r="2775" spans="1:20" ht="43.2" x14ac:dyDescent="0.3">
      <c r="A2775" s="5">
        <v>2773</v>
      </c>
      <c r="B2775" s="3" t="s">
        <v>2772</v>
      </c>
      <c r="C2775" s="3" t="s">
        <v>6882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182</v>
      </c>
      <c r="M2775" s="5" t="b">
        <v>1</v>
      </c>
      <c r="N2775" s="5" t="s">
        <v>8264</v>
      </c>
      <c r="O2775" s="6">
        <f>E2775/D2775</f>
        <v>1.8867924528301887E-3</v>
      </c>
      <c r="P2775" s="9">
        <f>IFERROR(E2775/L2775,0)</f>
        <v>5.4945054945054949E-3</v>
      </c>
      <c r="Q2775" t="str">
        <f t="shared" si="129"/>
        <v>film &amp; video</v>
      </c>
      <c r="R2775" t="str">
        <f t="shared" si="130"/>
        <v>television</v>
      </c>
      <c r="S2775" s="14">
        <f>(((I2775/60)/60)/24)+DATE(1970,1,1)</f>
        <v>42484.86482638889</v>
      </c>
      <c r="T2775" s="14">
        <f t="shared" si="131"/>
        <v>42474.86482638889</v>
      </c>
    </row>
    <row r="2776" spans="1:20" ht="43.2" x14ac:dyDescent="0.3">
      <c r="A2776" s="5">
        <v>2774</v>
      </c>
      <c r="B2776" s="3" t="s">
        <v>2773</v>
      </c>
      <c r="C2776" s="3" t="s">
        <v>6883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182</v>
      </c>
      <c r="M2776" s="5" t="b">
        <v>1</v>
      </c>
      <c r="N2776" s="5" t="s">
        <v>8264</v>
      </c>
      <c r="O2776" s="6">
        <f>E2776/D2776</f>
        <v>0.14249999999999999</v>
      </c>
      <c r="P2776" s="9">
        <f>IFERROR(E2776/L2776,0)</f>
        <v>3.1318681318681318</v>
      </c>
      <c r="Q2776" t="str">
        <f t="shared" si="129"/>
        <v>film &amp; video</v>
      </c>
      <c r="R2776" t="str">
        <f t="shared" si="130"/>
        <v>television</v>
      </c>
      <c r="S2776" s="14">
        <f>(((I2776/60)/60)/24)+DATE(1970,1,1)</f>
        <v>41341.126481481479</v>
      </c>
      <c r="T2776" s="14">
        <f t="shared" si="131"/>
        <v>41311.126481481479</v>
      </c>
    </row>
    <row r="2777" spans="1:20" ht="43.2" x14ac:dyDescent="0.3">
      <c r="A2777" s="5">
        <v>2775</v>
      </c>
      <c r="B2777" s="3" t="s">
        <v>2774</v>
      </c>
      <c r="C2777" s="3" t="s">
        <v>6884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182</v>
      </c>
      <c r="M2777" s="5" t="b">
        <v>1</v>
      </c>
      <c r="N2777" s="5" t="s">
        <v>8264</v>
      </c>
      <c r="O2777" s="6">
        <f>E2777/D2777</f>
        <v>0.03</v>
      </c>
      <c r="P2777" s="9">
        <f>IFERROR(E2777/L2777,0)</f>
        <v>0.82417582417582413</v>
      </c>
      <c r="Q2777" t="str">
        <f t="shared" si="129"/>
        <v>film &amp; video</v>
      </c>
      <c r="R2777" t="str">
        <f t="shared" si="130"/>
        <v>television</v>
      </c>
      <c r="S2777" s="14">
        <f>(((I2777/60)/60)/24)+DATE(1970,1,1)</f>
        <v>40893.013356481482</v>
      </c>
      <c r="T2777" s="14">
        <f t="shared" si="131"/>
        <v>40863.013356481482</v>
      </c>
    </row>
    <row r="2778" spans="1:20" ht="57.6" x14ac:dyDescent="0.3">
      <c r="A2778" s="5">
        <v>2776</v>
      </c>
      <c r="B2778" s="3" t="s">
        <v>2775</v>
      </c>
      <c r="C2778" s="3" t="s">
        <v>6885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182</v>
      </c>
      <c r="M2778" s="5" t="b">
        <v>1</v>
      </c>
      <c r="N2778" s="5" t="s">
        <v>8264</v>
      </c>
      <c r="O2778" s="6">
        <f>E2778/D2778</f>
        <v>7.8809523809523815E-2</v>
      </c>
      <c r="P2778" s="9">
        <f>IFERROR(E2778/L2778,0)</f>
        <v>9.0934065934065931</v>
      </c>
      <c r="Q2778" t="str">
        <f t="shared" si="129"/>
        <v>film &amp; video</v>
      </c>
      <c r="R2778" t="str">
        <f t="shared" si="130"/>
        <v>television</v>
      </c>
      <c r="S2778" s="14">
        <f>(((I2778/60)/60)/24)+DATE(1970,1,1)</f>
        <v>42167.297175925924</v>
      </c>
      <c r="T2778" s="14">
        <f t="shared" si="131"/>
        <v>42136.297175925924</v>
      </c>
    </row>
    <row r="2779" spans="1:20" ht="43.2" x14ac:dyDescent="0.3">
      <c r="A2779" s="5">
        <v>2777</v>
      </c>
      <c r="B2779" s="3" t="s">
        <v>2776</v>
      </c>
      <c r="C2779" s="3" t="s">
        <v>6886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182</v>
      </c>
      <c r="M2779" s="5" t="b">
        <v>1</v>
      </c>
      <c r="N2779" s="5" t="s">
        <v>8264</v>
      </c>
      <c r="O2779" s="6">
        <f>E2779/D2779</f>
        <v>3.3333333333333335E-3</v>
      </c>
      <c r="P2779" s="9">
        <f>IFERROR(E2779/L2779,0)</f>
        <v>5.4945054945054944E-2</v>
      </c>
      <c r="Q2779" t="str">
        <f t="shared" si="129"/>
        <v>film &amp; video</v>
      </c>
      <c r="R2779" t="str">
        <f t="shared" si="130"/>
        <v>television</v>
      </c>
      <c r="S2779" s="14">
        <f>(((I2779/60)/60)/24)+DATE(1970,1,1)</f>
        <v>42202.669027777782</v>
      </c>
      <c r="T2779" s="14">
        <f t="shared" si="131"/>
        <v>42172.669027777782</v>
      </c>
    </row>
    <row r="2780" spans="1:20" ht="57.6" x14ac:dyDescent="0.3">
      <c r="A2780" s="5">
        <v>2778</v>
      </c>
      <c r="B2780" s="3" t="s">
        <v>2777</v>
      </c>
      <c r="C2780" s="3" t="s">
        <v>6887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182</v>
      </c>
      <c r="M2780" s="5" t="b">
        <v>1</v>
      </c>
      <c r="N2780" s="5" t="s">
        <v>8264</v>
      </c>
      <c r="O2780" s="6">
        <f>E2780/D2780</f>
        <v>0.25545454545454543</v>
      </c>
      <c r="P2780" s="9">
        <f>IFERROR(E2780/L2780,0)</f>
        <v>7.7197802197802199</v>
      </c>
      <c r="Q2780" t="str">
        <f t="shared" si="129"/>
        <v>film &amp; video</v>
      </c>
      <c r="R2780" t="str">
        <f t="shared" si="130"/>
        <v>television</v>
      </c>
      <c r="S2780" s="14">
        <f>(((I2780/60)/60)/24)+DATE(1970,1,1)</f>
        <v>41876.978078703702</v>
      </c>
      <c r="T2780" s="14">
        <f t="shared" si="131"/>
        <v>41846.978078703702</v>
      </c>
    </row>
    <row r="2781" spans="1:20" ht="43.2" x14ac:dyDescent="0.3">
      <c r="A2781" s="5">
        <v>2779</v>
      </c>
      <c r="B2781" s="3" t="s">
        <v>2778</v>
      </c>
      <c r="C2781" s="3" t="s">
        <v>6888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182</v>
      </c>
      <c r="M2781" s="5" t="b">
        <v>1</v>
      </c>
      <c r="N2781" s="5" t="s">
        <v>8264</v>
      </c>
      <c r="O2781" s="6">
        <f>E2781/D2781</f>
        <v>2.12E-2</v>
      </c>
      <c r="P2781" s="9">
        <f>IFERROR(E2781/L2781,0)</f>
        <v>0.29120879120879123</v>
      </c>
      <c r="Q2781" t="str">
        <f t="shared" si="129"/>
        <v>film &amp; video</v>
      </c>
      <c r="R2781" t="str">
        <f t="shared" si="130"/>
        <v>television</v>
      </c>
      <c r="S2781" s="14">
        <f>(((I2781/60)/60)/24)+DATE(1970,1,1)</f>
        <v>42330.627557870372</v>
      </c>
      <c r="T2781" s="14">
        <f t="shared" si="131"/>
        <v>42300.585891203707</v>
      </c>
    </row>
    <row r="2782" spans="1:20" ht="28.8" x14ac:dyDescent="0.3">
      <c r="A2782" s="5">
        <v>2780</v>
      </c>
      <c r="B2782" s="3" t="s">
        <v>2779</v>
      </c>
      <c r="C2782" s="3" t="s">
        <v>6889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182</v>
      </c>
      <c r="M2782" s="5" t="b">
        <v>1</v>
      </c>
      <c r="N2782" s="5" t="s">
        <v>8264</v>
      </c>
      <c r="O2782" s="6">
        <f>E2782/D2782</f>
        <v>0</v>
      </c>
      <c r="P2782" s="9">
        <f>IFERROR(E2782/L2782,0)</f>
        <v>0</v>
      </c>
      <c r="Q2782" t="str">
        <f t="shared" si="129"/>
        <v>film &amp; video</v>
      </c>
      <c r="R2782" t="str">
        <f t="shared" si="130"/>
        <v>television</v>
      </c>
      <c r="S2782" s="14">
        <f>(((I2782/60)/60)/24)+DATE(1970,1,1)</f>
        <v>42804.447777777779</v>
      </c>
      <c r="T2782" s="14">
        <f t="shared" si="131"/>
        <v>42774.447777777779</v>
      </c>
    </row>
    <row r="2783" spans="1:20" ht="43.2" x14ac:dyDescent="0.3">
      <c r="A2783" s="5">
        <v>2781</v>
      </c>
      <c r="B2783" s="3" t="s">
        <v>2780</v>
      </c>
      <c r="C2783" s="3" t="s">
        <v>6890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182</v>
      </c>
      <c r="M2783" s="5" t="b">
        <v>1</v>
      </c>
      <c r="N2783" s="5" t="s">
        <v>8264</v>
      </c>
      <c r="O2783" s="6">
        <f>E2783/D2783</f>
        <v>1.0528</v>
      </c>
      <c r="P2783" s="9">
        <f>IFERROR(E2783/L2783,0)</f>
        <v>7.2307692307692308</v>
      </c>
      <c r="Q2783" t="str">
        <f t="shared" si="129"/>
        <v>film &amp; video</v>
      </c>
      <c r="R2783" t="str">
        <f t="shared" si="130"/>
        <v>television</v>
      </c>
      <c r="S2783" s="14">
        <f>(((I2783/60)/60)/24)+DATE(1970,1,1)</f>
        <v>42047.291666666672</v>
      </c>
      <c r="T2783" s="14">
        <f t="shared" si="131"/>
        <v>42018.94159722222</v>
      </c>
    </row>
    <row r="2784" spans="1:20" ht="28.8" x14ac:dyDescent="0.3">
      <c r="A2784" s="5">
        <v>2782</v>
      </c>
      <c r="B2784" s="3" t="s">
        <v>2781</v>
      </c>
      <c r="C2784" s="3" t="s">
        <v>6891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182</v>
      </c>
      <c r="M2784" s="5" t="b">
        <v>1</v>
      </c>
      <c r="N2784" s="5" t="s">
        <v>8264</v>
      </c>
      <c r="O2784" s="6">
        <f>E2784/D2784</f>
        <v>1.2</v>
      </c>
      <c r="P2784" s="9">
        <f>IFERROR(E2784/L2784,0)</f>
        <v>6.5934065934065931</v>
      </c>
      <c r="Q2784" t="str">
        <f t="shared" si="129"/>
        <v>film &amp; video</v>
      </c>
      <c r="R2784" t="str">
        <f t="shared" si="130"/>
        <v>television</v>
      </c>
      <c r="S2784" s="14">
        <f>(((I2784/60)/60)/24)+DATE(1970,1,1)</f>
        <v>42052.207638888889</v>
      </c>
      <c r="T2784" s="14">
        <f t="shared" si="131"/>
        <v>42026.924976851849</v>
      </c>
    </row>
    <row r="2785" spans="1:20" ht="43.2" x14ac:dyDescent="0.3">
      <c r="A2785" s="5">
        <v>2783</v>
      </c>
      <c r="B2785" s="3" t="s">
        <v>2782</v>
      </c>
      <c r="C2785" s="3" t="s">
        <v>6892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182</v>
      </c>
      <c r="M2785" s="5" t="b">
        <v>1</v>
      </c>
      <c r="N2785" s="5" t="s">
        <v>8264</v>
      </c>
      <c r="O2785" s="6">
        <f>E2785/D2785</f>
        <v>1.145</v>
      </c>
      <c r="P2785" s="9">
        <f>IFERROR(E2785/L2785,0)</f>
        <v>6.2912087912087911</v>
      </c>
      <c r="Q2785" t="str">
        <f t="shared" si="129"/>
        <v>film &amp; video</v>
      </c>
      <c r="R2785" t="str">
        <f t="shared" si="130"/>
        <v>television</v>
      </c>
      <c r="S2785" s="14">
        <f>(((I2785/60)/60)/24)+DATE(1970,1,1)</f>
        <v>42117.535254629634</v>
      </c>
      <c r="T2785" s="14">
        <f t="shared" si="131"/>
        <v>42103.535254629634</v>
      </c>
    </row>
    <row r="2786" spans="1:20" ht="43.2" x14ac:dyDescent="0.3">
      <c r="A2786" s="5">
        <v>2784</v>
      </c>
      <c r="B2786" s="3" t="s">
        <v>2783</v>
      </c>
      <c r="C2786" s="3" t="s">
        <v>6893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182</v>
      </c>
      <c r="M2786" s="5" t="b">
        <v>1</v>
      </c>
      <c r="N2786" s="5" t="s">
        <v>8264</v>
      </c>
      <c r="O2786" s="6">
        <f>E2786/D2786</f>
        <v>1.19</v>
      </c>
      <c r="P2786" s="9">
        <f>IFERROR(E2786/L2786,0)</f>
        <v>39.230769230769234</v>
      </c>
      <c r="Q2786" t="str">
        <f t="shared" si="129"/>
        <v>film &amp; video</v>
      </c>
      <c r="R2786" t="str">
        <f t="shared" si="130"/>
        <v>television</v>
      </c>
      <c r="S2786" s="14">
        <f>(((I2786/60)/60)/24)+DATE(1970,1,1)</f>
        <v>41941.787534722222</v>
      </c>
      <c r="T2786" s="14">
        <f t="shared" si="131"/>
        <v>41920.787534722222</v>
      </c>
    </row>
    <row r="2787" spans="1:20" ht="43.2" x14ac:dyDescent="0.3">
      <c r="A2787" s="5">
        <v>2785</v>
      </c>
      <c r="B2787" s="3" t="s">
        <v>2784</v>
      </c>
      <c r="C2787" s="3" t="s">
        <v>6894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182</v>
      </c>
      <c r="M2787" s="5" t="b">
        <v>1</v>
      </c>
      <c r="N2787" s="5" t="s">
        <v>8264</v>
      </c>
      <c r="O2787" s="6">
        <f>E2787/D2787</f>
        <v>1.0468</v>
      </c>
      <c r="P2787" s="9">
        <f>IFERROR(E2787/L2787,0)</f>
        <v>28.758241758241759</v>
      </c>
      <c r="Q2787" t="str">
        <f t="shared" si="129"/>
        <v>film &amp; video</v>
      </c>
      <c r="R2787" t="str">
        <f t="shared" si="130"/>
        <v>television</v>
      </c>
      <c r="S2787" s="14">
        <f>(((I2787/60)/60)/24)+DATE(1970,1,1)</f>
        <v>42587.875</v>
      </c>
      <c r="T2787" s="14">
        <f t="shared" si="131"/>
        <v>42558.189432870371</v>
      </c>
    </row>
    <row r="2788" spans="1:20" ht="28.8" x14ac:dyDescent="0.3">
      <c r="A2788" s="5">
        <v>2786</v>
      </c>
      <c r="B2788" s="3" t="s">
        <v>2785</v>
      </c>
      <c r="C2788" s="3" t="s">
        <v>6895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182</v>
      </c>
      <c r="M2788" s="5" t="b">
        <v>1</v>
      </c>
      <c r="N2788" s="5" t="s">
        <v>8264</v>
      </c>
      <c r="O2788" s="6">
        <f>E2788/D2788</f>
        <v>1.1783999999999999</v>
      </c>
      <c r="P2788" s="9">
        <f>IFERROR(E2788/L2788,0)</f>
        <v>16.186813186813186</v>
      </c>
      <c r="Q2788" t="str">
        <f t="shared" si="129"/>
        <v>film &amp; video</v>
      </c>
      <c r="R2788" t="str">
        <f t="shared" si="130"/>
        <v>television</v>
      </c>
      <c r="S2788" s="14">
        <f>(((I2788/60)/60)/24)+DATE(1970,1,1)</f>
        <v>41829.569212962961</v>
      </c>
      <c r="T2788" s="14">
        <f t="shared" si="131"/>
        <v>41815.569212962961</v>
      </c>
    </row>
    <row r="2789" spans="1:20" ht="43.2" x14ac:dyDescent="0.3">
      <c r="A2789" s="5">
        <v>2787</v>
      </c>
      <c r="B2789" s="3" t="s">
        <v>2786</v>
      </c>
      <c r="C2789" s="3" t="s">
        <v>6896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182</v>
      </c>
      <c r="M2789" s="5" t="b">
        <v>1</v>
      </c>
      <c r="N2789" s="5" t="s">
        <v>8264</v>
      </c>
      <c r="O2789" s="6">
        <f>E2789/D2789</f>
        <v>1.1970000000000001</v>
      </c>
      <c r="P2789" s="9">
        <f>IFERROR(E2789/L2789,0)</f>
        <v>6.5769230769230766</v>
      </c>
      <c r="Q2789" t="str">
        <f t="shared" si="129"/>
        <v>film &amp; video</v>
      </c>
      <c r="R2789" t="str">
        <f t="shared" si="130"/>
        <v>television</v>
      </c>
      <c r="S2789" s="14">
        <f>(((I2789/60)/60)/24)+DATE(1970,1,1)</f>
        <v>41838.198518518519</v>
      </c>
      <c r="T2789" s="14">
        <f t="shared" si="131"/>
        <v>41808.198518518519</v>
      </c>
    </row>
    <row r="2790" spans="1:20" ht="43.2" x14ac:dyDescent="0.3">
      <c r="A2790" s="5">
        <v>2788</v>
      </c>
      <c r="B2790" s="3" t="s">
        <v>2787</v>
      </c>
      <c r="C2790" s="3" t="s">
        <v>6897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182</v>
      </c>
      <c r="M2790" s="5" t="b">
        <v>1</v>
      </c>
      <c r="N2790" s="5" t="s">
        <v>8264</v>
      </c>
      <c r="O2790" s="6">
        <f>E2790/D2790</f>
        <v>1.0249999999999999</v>
      </c>
      <c r="P2790" s="9">
        <f>IFERROR(E2790/L2790,0)</f>
        <v>11.263736263736265</v>
      </c>
      <c r="Q2790" t="str">
        <f t="shared" si="129"/>
        <v>film &amp; video</v>
      </c>
      <c r="R2790" t="str">
        <f t="shared" si="130"/>
        <v>television</v>
      </c>
      <c r="S2790" s="14">
        <f>(((I2790/60)/60)/24)+DATE(1970,1,1)</f>
        <v>42580.701886574068</v>
      </c>
      <c r="T2790" s="14">
        <f t="shared" si="131"/>
        <v>42550.701886574068</v>
      </c>
    </row>
    <row r="2791" spans="1:20" ht="28.8" x14ac:dyDescent="0.3">
      <c r="A2791" s="5">
        <v>2789</v>
      </c>
      <c r="B2791" s="3" t="s">
        <v>2788</v>
      </c>
      <c r="C2791" s="3" t="s">
        <v>6898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182</v>
      </c>
      <c r="M2791" s="5" t="b">
        <v>1</v>
      </c>
      <c r="N2791" s="5" t="s">
        <v>8264</v>
      </c>
      <c r="O2791" s="6">
        <f>E2791/D2791</f>
        <v>1.0116666666666667</v>
      </c>
      <c r="P2791" s="9">
        <f>IFERROR(E2791/L2791,0)</f>
        <v>16.675824175824175</v>
      </c>
      <c r="Q2791" t="str">
        <f t="shared" si="129"/>
        <v>film &amp; video</v>
      </c>
      <c r="R2791" t="str">
        <f t="shared" si="130"/>
        <v>television</v>
      </c>
      <c r="S2791" s="14">
        <f>(((I2791/60)/60)/24)+DATE(1970,1,1)</f>
        <v>42075.166666666672</v>
      </c>
      <c r="T2791" s="14">
        <f t="shared" si="131"/>
        <v>42056.013124999998</v>
      </c>
    </row>
    <row r="2792" spans="1:20" ht="43.2" x14ac:dyDescent="0.3">
      <c r="A2792" s="5">
        <v>2790</v>
      </c>
      <c r="B2792" s="3" t="s">
        <v>2789</v>
      </c>
      <c r="C2792" s="3" t="s">
        <v>6899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182</v>
      </c>
      <c r="M2792" s="5" t="b">
        <v>1</v>
      </c>
      <c r="N2792" s="5" t="s">
        <v>8264</v>
      </c>
      <c r="O2792" s="6">
        <f>E2792/D2792</f>
        <v>1.0533333333333332</v>
      </c>
      <c r="P2792" s="9">
        <f>IFERROR(E2792/L2792,0)</f>
        <v>17.362637362637361</v>
      </c>
      <c r="Q2792" t="str">
        <f t="shared" si="129"/>
        <v>film &amp; video</v>
      </c>
      <c r="R2792" t="str">
        <f t="shared" si="130"/>
        <v>television</v>
      </c>
      <c r="S2792" s="14">
        <f>(((I2792/60)/60)/24)+DATE(1970,1,1)</f>
        <v>42046.938692129625</v>
      </c>
      <c r="T2792" s="14">
        <f t="shared" si="131"/>
        <v>42016.938692129625</v>
      </c>
    </row>
    <row r="2793" spans="1:20" ht="43.2" x14ac:dyDescent="0.3">
      <c r="A2793" s="5">
        <v>2791</v>
      </c>
      <c r="B2793" s="3" t="s">
        <v>2790</v>
      </c>
      <c r="C2793" s="3" t="s">
        <v>6900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182</v>
      </c>
      <c r="M2793" s="5" t="b">
        <v>1</v>
      </c>
      <c r="N2793" s="5" t="s">
        <v>8264</v>
      </c>
      <c r="O2793" s="6">
        <f>E2793/D2793</f>
        <v>1.0249999999999999</v>
      </c>
      <c r="P2793" s="9">
        <f>IFERROR(E2793/L2793,0)</f>
        <v>11.263736263736265</v>
      </c>
      <c r="Q2793" t="str">
        <f t="shared" si="129"/>
        <v>film &amp; video</v>
      </c>
      <c r="R2793" t="str">
        <f t="shared" si="130"/>
        <v>television</v>
      </c>
      <c r="S2793" s="14">
        <f>(((I2793/60)/60)/24)+DATE(1970,1,1)</f>
        <v>42622.166666666672</v>
      </c>
      <c r="T2793" s="14">
        <f t="shared" si="131"/>
        <v>42591.899988425925</v>
      </c>
    </row>
    <row r="2794" spans="1:20" ht="43.2" x14ac:dyDescent="0.3">
      <c r="A2794" s="5">
        <v>2792</v>
      </c>
      <c r="B2794" s="3" t="s">
        <v>2791</v>
      </c>
      <c r="C2794" s="3" t="s">
        <v>6901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182</v>
      </c>
      <c r="M2794" s="5" t="b">
        <v>1</v>
      </c>
      <c r="N2794" s="5" t="s">
        <v>8264</v>
      </c>
      <c r="O2794" s="6">
        <f>E2794/D2794</f>
        <v>1.0760000000000001</v>
      </c>
      <c r="P2794" s="9">
        <f>IFERROR(E2794/L2794,0)</f>
        <v>11.824175824175825</v>
      </c>
      <c r="Q2794" t="str">
        <f t="shared" si="129"/>
        <v>film &amp; video</v>
      </c>
      <c r="R2794" t="str">
        <f t="shared" si="130"/>
        <v>television</v>
      </c>
      <c r="S2794" s="14">
        <f>(((I2794/60)/60)/24)+DATE(1970,1,1)</f>
        <v>42228.231006944443</v>
      </c>
      <c r="T2794" s="14">
        <f t="shared" si="131"/>
        <v>42183.231006944443</v>
      </c>
    </row>
    <row r="2795" spans="1:20" ht="57.6" x14ac:dyDescent="0.3">
      <c r="A2795" s="5">
        <v>2793</v>
      </c>
      <c r="B2795" s="3" t="s">
        <v>2792</v>
      </c>
      <c r="C2795" s="3" t="s">
        <v>6902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182</v>
      </c>
      <c r="M2795" s="5" t="b">
        <v>1</v>
      </c>
      <c r="N2795" s="5" t="s">
        <v>8264</v>
      </c>
      <c r="O2795" s="6">
        <f>E2795/D2795</f>
        <v>1.105675</v>
      </c>
      <c r="P2795" s="9">
        <f>IFERROR(E2795/L2795,0)</f>
        <v>60.751373626373628</v>
      </c>
      <c r="Q2795" t="str">
        <f t="shared" si="129"/>
        <v>film &amp; video</v>
      </c>
      <c r="R2795" t="str">
        <f t="shared" si="130"/>
        <v>television</v>
      </c>
      <c r="S2795" s="14">
        <f>(((I2795/60)/60)/24)+DATE(1970,1,1)</f>
        <v>42206.419039351851</v>
      </c>
      <c r="T2795" s="14">
        <f t="shared" si="131"/>
        <v>42176.419039351851</v>
      </c>
    </row>
    <row r="2796" spans="1:20" ht="57.6" x14ac:dyDescent="0.3">
      <c r="A2796" s="5">
        <v>2794</v>
      </c>
      <c r="B2796" s="3" t="s">
        <v>2793</v>
      </c>
      <c r="C2796" s="3" t="s">
        <v>6903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182</v>
      </c>
      <c r="M2796" s="5" t="b">
        <v>1</v>
      </c>
      <c r="N2796" s="5" t="s">
        <v>8264</v>
      </c>
      <c r="O2796" s="6">
        <f>E2796/D2796</f>
        <v>1.5</v>
      </c>
      <c r="P2796" s="9">
        <f>IFERROR(E2796/L2796,0)</f>
        <v>0.41208791208791207</v>
      </c>
      <c r="Q2796" t="str">
        <f t="shared" si="129"/>
        <v>film &amp; video</v>
      </c>
      <c r="R2796" t="str">
        <f t="shared" si="130"/>
        <v>television</v>
      </c>
      <c r="S2796" s="14">
        <f>(((I2796/60)/60)/24)+DATE(1970,1,1)</f>
        <v>42432.791666666672</v>
      </c>
      <c r="T2796" s="14">
        <f t="shared" si="131"/>
        <v>42416.691655092596</v>
      </c>
    </row>
    <row r="2797" spans="1:20" ht="43.2" x14ac:dyDescent="0.3">
      <c r="A2797" s="5">
        <v>2795</v>
      </c>
      <c r="B2797" s="3" t="s">
        <v>2794</v>
      </c>
      <c r="C2797" s="3" t="s">
        <v>6904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182</v>
      </c>
      <c r="M2797" s="5" t="b">
        <v>1</v>
      </c>
      <c r="N2797" s="5" t="s">
        <v>8264</v>
      </c>
      <c r="O2797" s="6">
        <f>E2797/D2797</f>
        <v>1.0428571428571429</v>
      </c>
      <c r="P2797" s="9">
        <f>IFERROR(E2797/L2797,0)</f>
        <v>4.0109890109890109</v>
      </c>
      <c r="Q2797" t="str">
        <f t="shared" si="129"/>
        <v>film &amp; video</v>
      </c>
      <c r="R2797" t="str">
        <f t="shared" si="130"/>
        <v>television</v>
      </c>
      <c r="S2797" s="14">
        <f>(((I2797/60)/60)/24)+DATE(1970,1,1)</f>
        <v>41796.958333333336</v>
      </c>
      <c r="T2797" s="14">
        <f t="shared" si="131"/>
        <v>41780.525937500002</v>
      </c>
    </row>
    <row r="2798" spans="1:20" ht="43.2" x14ac:dyDescent="0.3">
      <c r="A2798" s="5">
        <v>2796</v>
      </c>
      <c r="B2798" s="3" t="s">
        <v>2795</v>
      </c>
      <c r="C2798" s="3" t="s">
        <v>6905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182</v>
      </c>
      <c r="M2798" s="5" t="b">
        <v>1</v>
      </c>
      <c r="N2798" s="5" t="s">
        <v>8264</v>
      </c>
      <c r="O2798" s="6">
        <f>E2798/D2798</f>
        <v>1.155</v>
      </c>
      <c r="P2798" s="9">
        <f>IFERROR(E2798/L2798,0)</f>
        <v>5.0769230769230766</v>
      </c>
      <c r="Q2798" t="str">
        <f t="shared" si="129"/>
        <v>film &amp; video</v>
      </c>
      <c r="R2798" t="str">
        <f t="shared" si="130"/>
        <v>television</v>
      </c>
      <c r="S2798" s="14">
        <f>(((I2798/60)/60)/24)+DATE(1970,1,1)</f>
        <v>41825.528101851851</v>
      </c>
      <c r="T2798" s="14">
        <f t="shared" si="131"/>
        <v>41795.528101851851</v>
      </c>
    </row>
    <row r="2799" spans="1:20" ht="43.2" x14ac:dyDescent="0.3">
      <c r="A2799" s="5">
        <v>2797</v>
      </c>
      <c r="B2799" s="3" t="s">
        <v>2796</v>
      </c>
      <c r="C2799" s="3" t="s">
        <v>6906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182</v>
      </c>
      <c r="M2799" s="5" t="b">
        <v>1</v>
      </c>
      <c r="N2799" s="5" t="s">
        <v>8264</v>
      </c>
      <c r="O2799" s="6">
        <f>E2799/D2799</f>
        <v>1.02645125</v>
      </c>
      <c r="P2799" s="9">
        <f>IFERROR(E2799/L2799,0)</f>
        <v>45.118736263736267</v>
      </c>
      <c r="Q2799" t="str">
        <f t="shared" si="129"/>
        <v>film &amp; video</v>
      </c>
      <c r="R2799" t="str">
        <f t="shared" si="130"/>
        <v>television</v>
      </c>
      <c r="S2799" s="14">
        <f>(((I2799/60)/60)/24)+DATE(1970,1,1)</f>
        <v>41828.94027777778</v>
      </c>
      <c r="T2799" s="14">
        <f t="shared" si="131"/>
        <v>41798.94027777778</v>
      </c>
    </row>
    <row r="2800" spans="1:20" ht="43.2" x14ac:dyDescent="0.3">
      <c r="A2800" s="5">
        <v>2798</v>
      </c>
      <c r="B2800" s="3" t="s">
        <v>2797</v>
      </c>
      <c r="C2800" s="3" t="s">
        <v>6907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182</v>
      </c>
      <c r="M2800" s="5" t="b">
        <v>1</v>
      </c>
      <c r="N2800" s="5" t="s">
        <v>8264</v>
      </c>
      <c r="O2800" s="6">
        <f>E2800/D2800</f>
        <v>1.014</v>
      </c>
      <c r="P2800" s="9">
        <f>IFERROR(E2800/L2800,0)</f>
        <v>27.857142857142858</v>
      </c>
      <c r="Q2800" t="str">
        <f t="shared" si="129"/>
        <v>film &amp; video</v>
      </c>
      <c r="R2800" t="str">
        <f t="shared" si="130"/>
        <v>television</v>
      </c>
      <c r="S2800" s="14">
        <f>(((I2800/60)/60)/24)+DATE(1970,1,1)</f>
        <v>42216.666666666672</v>
      </c>
      <c r="T2800" s="14">
        <f t="shared" si="131"/>
        <v>42201.675011574072</v>
      </c>
    </row>
    <row r="2801" spans="1:20" ht="43.2" x14ac:dyDescent="0.3">
      <c r="A2801" s="5">
        <v>2799</v>
      </c>
      <c r="B2801" s="3" t="s">
        <v>2798</v>
      </c>
      <c r="C2801" s="3" t="s">
        <v>6908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182</v>
      </c>
      <c r="M2801" s="5" t="b">
        <v>1</v>
      </c>
      <c r="N2801" s="5" t="s">
        <v>8264</v>
      </c>
      <c r="O2801" s="6">
        <f>E2801/D2801</f>
        <v>1.1663479999999999</v>
      </c>
      <c r="P2801" s="9">
        <f>IFERROR(E2801/L2801,0)</f>
        <v>32.042527472527475</v>
      </c>
      <c r="Q2801" t="str">
        <f t="shared" si="129"/>
        <v>film &amp; video</v>
      </c>
      <c r="R2801" t="str">
        <f t="shared" si="130"/>
        <v>television</v>
      </c>
      <c r="S2801" s="14">
        <f>(((I2801/60)/60)/24)+DATE(1970,1,1)</f>
        <v>42538.666666666672</v>
      </c>
      <c r="T2801" s="14">
        <f t="shared" si="131"/>
        <v>42507.264699074076</v>
      </c>
    </row>
    <row r="2802" spans="1:20" ht="43.2" x14ac:dyDescent="0.3">
      <c r="A2802" s="5">
        <v>2800</v>
      </c>
      <c r="B2802" s="3" t="s">
        <v>2799</v>
      </c>
      <c r="C2802" s="3" t="s">
        <v>6909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182</v>
      </c>
      <c r="M2802" s="5" t="b">
        <v>1</v>
      </c>
      <c r="N2802" s="5" t="s">
        <v>8264</v>
      </c>
      <c r="O2802" s="6">
        <f>E2802/D2802</f>
        <v>1.33</v>
      </c>
      <c r="P2802" s="9">
        <f>IFERROR(E2802/L2802,0)</f>
        <v>7.3076923076923075</v>
      </c>
      <c r="Q2802" t="str">
        <f t="shared" si="129"/>
        <v>film &amp; video</v>
      </c>
      <c r="R2802" t="str">
        <f t="shared" si="130"/>
        <v>television</v>
      </c>
      <c r="S2802" s="14">
        <f>(((I2802/60)/60)/24)+DATE(1970,1,1)</f>
        <v>42008.552847222221</v>
      </c>
      <c r="T2802" s="14">
        <f t="shared" si="131"/>
        <v>41948.552847222221</v>
      </c>
    </row>
    <row r="2803" spans="1:20" ht="43.2" x14ac:dyDescent="0.3">
      <c r="A2803" s="5">
        <v>2801</v>
      </c>
      <c r="B2803" s="3" t="s">
        <v>2800</v>
      </c>
      <c r="C2803" s="3" t="s">
        <v>6910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182</v>
      </c>
      <c r="M2803" s="5" t="b">
        <v>1</v>
      </c>
      <c r="N2803" s="5" t="s">
        <v>8264</v>
      </c>
      <c r="O2803" s="6">
        <f>E2803/D2803</f>
        <v>1.3320000000000001</v>
      </c>
      <c r="P2803" s="9">
        <f>IFERROR(E2803/L2803,0)</f>
        <v>3.6593406593406592</v>
      </c>
      <c r="Q2803" t="str">
        <f t="shared" si="129"/>
        <v>film &amp; video</v>
      </c>
      <c r="R2803" t="str">
        <f t="shared" si="130"/>
        <v>television</v>
      </c>
      <c r="S2803" s="14">
        <f>(((I2803/60)/60)/24)+DATE(1970,1,1)</f>
        <v>41922.458333333336</v>
      </c>
      <c r="T2803" s="14">
        <f t="shared" si="131"/>
        <v>41900.243159722224</v>
      </c>
    </row>
    <row r="2804" spans="1:20" ht="43.2" x14ac:dyDescent="0.3">
      <c r="A2804" s="5">
        <v>2802</v>
      </c>
      <c r="B2804" s="3" t="s">
        <v>2801</v>
      </c>
      <c r="C2804" s="3" t="s">
        <v>6911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182</v>
      </c>
      <c r="M2804" s="5" t="b">
        <v>1</v>
      </c>
      <c r="N2804" s="5" t="s">
        <v>8264</v>
      </c>
      <c r="O2804" s="6">
        <f>E2804/D2804</f>
        <v>1.0183333333333333</v>
      </c>
      <c r="P2804" s="9">
        <f>IFERROR(E2804/L2804,0)</f>
        <v>16.785714285714285</v>
      </c>
      <c r="Q2804" t="str">
        <f t="shared" si="129"/>
        <v>film &amp; video</v>
      </c>
      <c r="R2804" t="str">
        <f t="shared" si="130"/>
        <v>television</v>
      </c>
      <c r="S2804" s="14">
        <f>(((I2804/60)/60)/24)+DATE(1970,1,1)</f>
        <v>42222.64707175926</v>
      </c>
      <c r="T2804" s="14">
        <f t="shared" si="131"/>
        <v>42192.64707175926</v>
      </c>
    </row>
    <row r="2805" spans="1:20" ht="43.2" x14ac:dyDescent="0.3">
      <c r="A2805" s="5">
        <v>2803</v>
      </c>
      <c r="B2805" s="3" t="s">
        <v>2802</v>
      </c>
      <c r="C2805" s="3" t="s">
        <v>6912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182</v>
      </c>
      <c r="M2805" s="5" t="b">
        <v>1</v>
      </c>
      <c r="N2805" s="5" t="s">
        <v>8264</v>
      </c>
      <c r="O2805" s="6">
        <f>E2805/D2805</f>
        <v>1.2795000000000001</v>
      </c>
      <c r="P2805" s="9">
        <f>IFERROR(E2805/L2805,0)</f>
        <v>70.302197802197796</v>
      </c>
      <c r="Q2805" t="str">
        <f t="shared" si="129"/>
        <v>film &amp; video</v>
      </c>
      <c r="R2805" t="str">
        <f t="shared" si="130"/>
        <v>television</v>
      </c>
      <c r="S2805" s="14">
        <f>(((I2805/60)/60)/24)+DATE(1970,1,1)</f>
        <v>42201</v>
      </c>
      <c r="T2805" s="14">
        <f t="shared" si="131"/>
        <v>42158.065694444449</v>
      </c>
    </row>
    <row r="2806" spans="1:20" ht="43.2" x14ac:dyDescent="0.3">
      <c r="A2806" s="5">
        <v>2804</v>
      </c>
      <c r="B2806" s="3" t="s">
        <v>2803</v>
      </c>
      <c r="C2806" s="3" t="s">
        <v>6913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182</v>
      </c>
      <c r="M2806" s="5" t="b">
        <v>1</v>
      </c>
      <c r="N2806" s="5" t="s">
        <v>8264</v>
      </c>
      <c r="O2806" s="6">
        <f>E2806/D2806</f>
        <v>1.1499999999999999</v>
      </c>
      <c r="P2806" s="9">
        <f>IFERROR(E2806/L2806,0)</f>
        <v>6.3186813186813184</v>
      </c>
      <c r="Q2806" t="str">
        <f t="shared" si="129"/>
        <v>film &amp; video</v>
      </c>
      <c r="R2806" t="str">
        <f t="shared" si="130"/>
        <v>television</v>
      </c>
      <c r="S2806" s="14">
        <f>(((I2806/60)/60)/24)+DATE(1970,1,1)</f>
        <v>41911.453587962962</v>
      </c>
      <c r="T2806" s="14">
        <f t="shared" si="131"/>
        <v>41881.453587962962</v>
      </c>
    </row>
    <row r="2807" spans="1:20" ht="57.6" x14ac:dyDescent="0.3">
      <c r="A2807" s="5">
        <v>2805</v>
      </c>
      <c r="B2807" s="3" t="s">
        <v>2804</v>
      </c>
      <c r="C2807" s="3" t="s">
        <v>6914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182</v>
      </c>
      <c r="M2807" s="5" t="b">
        <v>1</v>
      </c>
      <c r="N2807" s="5" t="s">
        <v>8264</v>
      </c>
      <c r="O2807" s="6">
        <f>E2807/D2807</f>
        <v>1.1000000000000001</v>
      </c>
      <c r="P2807" s="9">
        <f>IFERROR(E2807/L2807,0)</f>
        <v>2.4175824175824174</v>
      </c>
      <c r="Q2807" t="str">
        <f t="shared" si="129"/>
        <v>film &amp; video</v>
      </c>
      <c r="R2807" t="str">
        <f t="shared" si="130"/>
        <v>television</v>
      </c>
      <c r="S2807" s="14">
        <f>(((I2807/60)/60)/24)+DATE(1970,1,1)</f>
        <v>42238.505474537036</v>
      </c>
      <c r="T2807" s="14">
        <f t="shared" si="131"/>
        <v>42213.505474537036</v>
      </c>
    </row>
    <row r="2808" spans="1:20" ht="43.2" x14ac:dyDescent="0.3">
      <c r="A2808" s="5">
        <v>2806</v>
      </c>
      <c r="B2808" s="3" t="s">
        <v>2805</v>
      </c>
      <c r="C2808" s="3" t="s">
        <v>6915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182</v>
      </c>
      <c r="M2808" s="5" t="b">
        <v>1</v>
      </c>
      <c r="N2808" s="5" t="s">
        <v>8264</v>
      </c>
      <c r="O2808" s="6">
        <f>E2808/D2808</f>
        <v>1.121</v>
      </c>
      <c r="P2808" s="9">
        <f>IFERROR(E2808/L2808,0)</f>
        <v>18.478021978021978</v>
      </c>
      <c r="Q2808" t="str">
        <f t="shared" si="129"/>
        <v>film &amp; video</v>
      </c>
      <c r="R2808" t="str">
        <f t="shared" si="130"/>
        <v>television</v>
      </c>
      <c r="S2808" s="14">
        <f>(((I2808/60)/60)/24)+DATE(1970,1,1)</f>
        <v>42221.458333333328</v>
      </c>
      <c r="T2808" s="14">
        <f t="shared" si="131"/>
        <v>42185.267245370371</v>
      </c>
    </row>
    <row r="2809" spans="1:20" x14ac:dyDescent="0.3">
      <c r="A2809" s="5">
        <v>2807</v>
      </c>
      <c r="B2809" s="3" t="s">
        <v>2806</v>
      </c>
      <c r="C2809" s="3" t="s">
        <v>6916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182</v>
      </c>
      <c r="M2809" s="5" t="b">
        <v>1</v>
      </c>
      <c r="N2809" s="5" t="s">
        <v>8264</v>
      </c>
      <c r="O2809" s="6">
        <f>E2809/D2809</f>
        <v>1.26</v>
      </c>
      <c r="P2809" s="9">
        <f>IFERROR(E2809/L2809,0)</f>
        <v>34.615384615384613</v>
      </c>
      <c r="Q2809" t="str">
        <f t="shared" si="129"/>
        <v>film &amp; video</v>
      </c>
      <c r="R2809" t="str">
        <f t="shared" si="130"/>
        <v>television</v>
      </c>
      <c r="S2809" s="14">
        <f>(((I2809/60)/60)/24)+DATE(1970,1,1)</f>
        <v>42184.873124999998</v>
      </c>
      <c r="T2809" s="14">
        <f t="shared" si="131"/>
        <v>42154.873124999998</v>
      </c>
    </row>
    <row r="2810" spans="1:20" ht="43.2" x14ac:dyDescent="0.3">
      <c r="A2810" s="5">
        <v>2808</v>
      </c>
      <c r="B2810" s="3" t="s">
        <v>2807</v>
      </c>
      <c r="C2810" s="3" t="s">
        <v>6917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182</v>
      </c>
      <c r="M2810" s="5" t="b">
        <v>1</v>
      </c>
      <c r="N2810" s="5" t="s">
        <v>8264</v>
      </c>
      <c r="O2810" s="6">
        <f>E2810/D2810</f>
        <v>1.0024444444444445</v>
      </c>
      <c r="P2810" s="9">
        <f>IFERROR(E2810/L2810,0)</f>
        <v>24.785714285714285</v>
      </c>
      <c r="Q2810" t="str">
        <f t="shared" si="129"/>
        <v>film &amp; video</v>
      </c>
      <c r="R2810" t="str">
        <f t="shared" si="130"/>
        <v>television</v>
      </c>
      <c r="S2810" s="14">
        <f>(((I2810/60)/60)/24)+DATE(1970,1,1)</f>
        <v>42238.84646990741</v>
      </c>
      <c r="T2810" s="14">
        <f t="shared" si="131"/>
        <v>42208.84646990741</v>
      </c>
    </row>
    <row r="2811" spans="1:20" ht="43.2" x14ac:dyDescent="0.3">
      <c r="A2811" s="5">
        <v>2809</v>
      </c>
      <c r="B2811" s="3" t="s">
        <v>2808</v>
      </c>
      <c r="C2811" s="3" t="s">
        <v>6918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182</v>
      </c>
      <c r="M2811" s="5" t="b">
        <v>1</v>
      </c>
      <c r="N2811" s="5" t="s">
        <v>8264</v>
      </c>
      <c r="O2811" s="6">
        <f>E2811/D2811</f>
        <v>1.024</v>
      </c>
      <c r="P2811" s="9">
        <f>IFERROR(E2811/L2811,0)</f>
        <v>14.065934065934066</v>
      </c>
      <c r="Q2811" t="str">
        <f t="shared" si="129"/>
        <v>film &amp; video</v>
      </c>
      <c r="R2811" t="str">
        <f t="shared" si="130"/>
        <v>television</v>
      </c>
      <c r="S2811" s="14">
        <f>(((I2811/60)/60)/24)+DATE(1970,1,1)</f>
        <v>42459.610416666663</v>
      </c>
      <c r="T2811" s="14">
        <f t="shared" si="131"/>
        <v>42451.496817129635</v>
      </c>
    </row>
    <row r="2812" spans="1:20" ht="43.2" x14ac:dyDescent="0.3">
      <c r="A2812" s="5">
        <v>2810</v>
      </c>
      <c r="B2812" s="3" t="s">
        <v>2809</v>
      </c>
      <c r="C2812" s="3" t="s">
        <v>6919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182</v>
      </c>
      <c r="M2812" s="5" t="b">
        <v>1</v>
      </c>
      <c r="N2812" s="5" t="s">
        <v>8264</v>
      </c>
      <c r="O2812" s="6">
        <f>E2812/D2812</f>
        <v>1.0820000000000001</v>
      </c>
      <c r="P2812" s="9">
        <f>IFERROR(E2812/L2812,0)</f>
        <v>14.862637362637363</v>
      </c>
      <c r="Q2812" t="str">
        <f t="shared" si="129"/>
        <v>film &amp; video</v>
      </c>
      <c r="R2812" t="str">
        <f t="shared" si="130"/>
        <v>television</v>
      </c>
      <c r="S2812" s="14">
        <f>(((I2812/60)/60)/24)+DATE(1970,1,1)</f>
        <v>41791.165972222225</v>
      </c>
      <c r="T2812" s="14">
        <f t="shared" si="131"/>
        <v>41759.13962962963</v>
      </c>
    </row>
    <row r="2813" spans="1:20" ht="43.2" x14ac:dyDescent="0.3">
      <c r="A2813" s="5">
        <v>2811</v>
      </c>
      <c r="B2813" s="3" t="s">
        <v>2810</v>
      </c>
      <c r="C2813" s="3" t="s">
        <v>6920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182</v>
      </c>
      <c r="M2813" s="5" t="b">
        <v>1</v>
      </c>
      <c r="N2813" s="5" t="s">
        <v>8264</v>
      </c>
      <c r="O2813" s="6">
        <f>E2813/D2813</f>
        <v>1.0026999999999999</v>
      </c>
      <c r="P2813" s="9">
        <f>IFERROR(E2813/L2813,0)</f>
        <v>55.093406593406591</v>
      </c>
      <c r="Q2813" t="str">
        <f t="shared" si="129"/>
        <v>film &amp; video</v>
      </c>
      <c r="R2813" t="str">
        <f t="shared" si="130"/>
        <v>television</v>
      </c>
      <c r="S2813" s="14">
        <f>(((I2813/60)/60)/24)+DATE(1970,1,1)</f>
        <v>42058.496562500004</v>
      </c>
      <c r="T2813" s="14">
        <f t="shared" si="131"/>
        <v>42028.496562500004</v>
      </c>
    </row>
    <row r="2814" spans="1:20" ht="43.2" x14ac:dyDescent="0.3">
      <c r="A2814" s="5">
        <v>2812</v>
      </c>
      <c r="B2814" s="3" t="s">
        <v>2811</v>
      </c>
      <c r="C2814" s="3" t="s">
        <v>6921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182</v>
      </c>
      <c r="M2814" s="5" t="b">
        <v>1</v>
      </c>
      <c r="N2814" s="5" t="s">
        <v>8264</v>
      </c>
      <c r="O2814" s="6">
        <f>E2814/D2814</f>
        <v>1.133</v>
      </c>
      <c r="P2814" s="9">
        <f>IFERROR(E2814/L2814,0)</f>
        <v>31.126373626373628</v>
      </c>
      <c r="Q2814" t="str">
        <f t="shared" si="129"/>
        <v>film &amp; video</v>
      </c>
      <c r="R2814" t="str">
        <f t="shared" si="130"/>
        <v>television</v>
      </c>
      <c r="S2814" s="14">
        <f>(((I2814/60)/60)/24)+DATE(1970,1,1)</f>
        <v>42100.166666666672</v>
      </c>
      <c r="T2814" s="14">
        <f t="shared" si="131"/>
        <v>42054.74418981481</v>
      </c>
    </row>
    <row r="2815" spans="1:20" ht="43.2" x14ac:dyDescent="0.3">
      <c r="A2815" s="5">
        <v>2813</v>
      </c>
      <c r="B2815" s="3" t="s">
        <v>2812</v>
      </c>
      <c r="C2815" s="3" t="s">
        <v>6922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182</v>
      </c>
      <c r="M2815" s="5" t="b">
        <v>1</v>
      </c>
      <c r="N2815" s="5" t="s">
        <v>8264</v>
      </c>
      <c r="O2815" s="6">
        <f>E2815/D2815</f>
        <v>1.2757571428571428</v>
      </c>
      <c r="P2815" s="9">
        <f>IFERROR(E2815/L2815,0)</f>
        <v>19.627032967032967</v>
      </c>
      <c r="Q2815" t="str">
        <f t="shared" si="129"/>
        <v>film &amp; video</v>
      </c>
      <c r="R2815" t="str">
        <f t="shared" si="130"/>
        <v>television</v>
      </c>
      <c r="S2815" s="14">
        <f>(((I2815/60)/60)/24)+DATE(1970,1,1)</f>
        <v>42718.742604166662</v>
      </c>
      <c r="T2815" s="14">
        <f t="shared" si="131"/>
        <v>42693.742604166662</v>
      </c>
    </row>
    <row r="2816" spans="1:20" ht="43.2" x14ac:dyDescent="0.3">
      <c r="A2816" s="5">
        <v>2814</v>
      </c>
      <c r="B2816" s="3" t="s">
        <v>2813</v>
      </c>
      <c r="C2816" s="3" t="s">
        <v>6923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182</v>
      </c>
      <c r="M2816" s="5" t="b">
        <v>1</v>
      </c>
      <c r="N2816" s="5" t="s">
        <v>8264</v>
      </c>
      <c r="O2816" s="6">
        <f>E2816/D2816</f>
        <v>1.0773333333333333</v>
      </c>
      <c r="P2816" s="9">
        <f>IFERROR(E2816/L2816,0)</f>
        <v>8.8791208791208796</v>
      </c>
      <c r="Q2816" t="str">
        <f t="shared" si="129"/>
        <v>film &amp; video</v>
      </c>
      <c r="R2816" t="str">
        <f t="shared" si="130"/>
        <v>television</v>
      </c>
      <c r="S2816" s="14">
        <f>(((I2816/60)/60)/24)+DATE(1970,1,1)</f>
        <v>42133.399479166663</v>
      </c>
      <c r="T2816" s="14">
        <f t="shared" si="131"/>
        <v>42103.399479166663</v>
      </c>
    </row>
    <row r="2817" spans="1:20" ht="43.2" x14ac:dyDescent="0.3">
      <c r="A2817" s="5">
        <v>2815</v>
      </c>
      <c r="B2817" s="3" t="s">
        <v>2814</v>
      </c>
      <c r="C2817" s="3" t="s">
        <v>6924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182</v>
      </c>
      <c r="M2817" s="5" t="b">
        <v>1</v>
      </c>
      <c r="N2817" s="5" t="s">
        <v>8264</v>
      </c>
      <c r="O2817" s="6">
        <f>E2817/D2817</f>
        <v>2.42</v>
      </c>
      <c r="P2817" s="9">
        <f>IFERROR(E2817/L2817,0)</f>
        <v>3.3241758241758244</v>
      </c>
      <c r="Q2817" t="str">
        <f t="shared" si="129"/>
        <v>film &amp; video</v>
      </c>
      <c r="R2817" t="str">
        <f t="shared" si="130"/>
        <v>television</v>
      </c>
      <c r="S2817" s="14">
        <f>(((I2817/60)/60)/24)+DATE(1970,1,1)</f>
        <v>42589.776724537034</v>
      </c>
      <c r="T2817" s="14">
        <f t="shared" si="131"/>
        <v>42559.776724537034</v>
      </c>
    </row>
    <row r="2818" spans="1:20" ht="43.2" x14ac:dyDescent="0.3">
      <c r="A2818" s="5">
        <v>2816</v>
      </c>
      <c r="B2818" s="3" t="s">
        <v>2815</v>
      </c>
      <c r="C2818" s="3" t="s">
        <v>6925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182</v>
      </c>
      <c r="M2818" s="5" t="b">
        <v>1</v>
      </c>
      <c r="N2818" s="5" t="s">
        <v>8264</v>
      </c>
      <c r="O2818" s="6">
        <f>E2818/D2818</f>
        <v>1.4156666666666666</v>
      </c>
      <c r="P2818" s="9">
        <f>IFERROR(E2818/L2818,0)</f>
        <v>23.335164835164836</v>
      </c>
      <c r="Q2818" t="str">
        <f t="shared" si="129"/>
        <v>film &amp; video</v>
      </c>
      <c r="R2818" t="str">
        <f t="shared" si="130"/>
        <v>television</v>
      </c>
      <c r="S2818" s="14">
        <f>(((I2818/60)/60)/24)+DATE(1970,1,1)</f>
        <v>42218.666666666672</v>
      </c>
      <c r="T2818" s="14">
        <f t="shared" si="131"/>
        <v>42188.467499999999</v>
      </c>
    </row>
    <row r="2819" spans="1:20" ht="43.2" x14ac:dyDescent="0.3">
      <c r="A2819" s="5">
        <v>2817</v>
      </c>
      <c r="B2819" s="3" t="s">
        <v>2816</v>
      </c>
      <c r="C2819" s="3" t="s">
        <v>6926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182</v>
      </c>
      <c r="M2819" s="5" t="b">
        <v>1</v>
      </c>
      <c r="N2819" s="5" t="s">
        <v>8264</v>
      </c>
      <c r="O2819" s="6">
        <f>E2819/D2819</f>
        <v>1.3</v>
      </c>
      <c r="P2819" s="9">
        <f>IFERROR(E2819/L2819,0)</f>
        <v>4.2857142857142856</v>
      </c>
      <c r="Q2819" t="str">
        <f t="shared" ref="Q2819:Q2882" si="132">LEFT(N2819, SEARCH("/",N2819)-1)</f>
        <v>film &amp; video</v>
      </c>
      <c r="R2819" t="str">
        <f t="shared" ref="R2819:R2882" si="133">RIGHT(N2819, LEN(N2819)-SEARCH("/", N2819))</f>
        <v>television</v>
      </c>
      <c r="S2819" s="14">
        <f>(((I2819/60)/60)/24)+DATE(1970,1,1)</f>
        <v>42063.634976851856</v>
      </c>
      <c r="T2819" s="14">
        <f t="shared" ref="T2819:T2882" si="134">(((J2819/60)/60)/24)+DATE(1970,1,1)</f>
        <v>42023.634976851856</v>
      </c>
    </row>
    <row r="2820" spans="1:20" ht="43.2" x14ac:dyDescent="0.3">
      <c r="A2820" s="5">
        <v>2818</v>
      </c>
      <c r="B2820" s="3" t="s">
        <v>2817</v>
      </c>
      <c r="C2820" s="3" t="s">
        <v>6927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182</v>
      </c>
      <c r="M2820" s="5" t="b">
        <v>1</v>
      </c>
      <c r="N2820" s="5" t="s">
        <v>8264</v>
      </c>
      <c r="O2820" s="6">
        <f>E2820/D2820</f>
        <v>1.0603</v>
      </c>
      <c r="P2820" s="9">
        <f>IFERROR(E2820/L2820,0)</f>
        <v>58.258241758241759</v>
      </c>
      <c r="Q2820" t="str">
        <f t="shared" si="132"/>
        <v>film &amp; video</v>
      </c>
      <c r="R2820" t="str">
        <f t="shared" si="133"/>
        <v>television</v>
      </c>
      <c r="S2820" s="14">
        <f>(((I2820/60)/60)/24)+DATE(1970,1,1)</f>
        <v>42270.598217592589</v>
      </c>
      <c r="T2820" s="14">
        <f t="shared" si="134"/>
        <v>42250.598217592589</v>
      </c>
    </row>
    <row r="2821" spans="1:20" ht="43.2" x14ac:dyDescent="0.3">
      <c r="A2821" s="5">
        <v>2819</v>
      </c>
      <c r="B2821" s="3" t="s">
        <v>2818</v>
      </c>
      <c r="C2821" s="3" t="s">
        <v>6928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182</v>
      </c>
      <c r="M2821" s="5" t="b">
        <v>1</v>
      </c>
      <c r="N2821" s="5" t="s">
        <v>8264</v>
      </c>
      <c r="O2821" s="6">
        <f>E2821/D2821</f>
        <v>1.048</v>
      </c>
      <c r="P2821" s="9">
        <f>IFERROR(E2821/L2821,0)</f>
        <v>28.791208791208792</v>
      </c>
      <c r="Q2821" t="str">
        <f t="shared" si="132"/>
        <v>film &amp; video</v>
      </c>
      <c r="R2821" t="str">
        <f t="shared" si="133"/>
        <v>television</v>
      </c>
      <c r="S2821" s="14">
        <f>(((I2821/60)/60)/24)+DATE(1970,1,1)</f>
        <v>42169.525567129633</v>
      </c>
      <c r="T2821" s="14">
        <f t="shared" si="134"/>
        <v>42139.525567129633</v>
      </c>
    </row>
    <row r="2822" spans="1:20" ht="43.2" x14ac:dyDescent="0.3">
      <c r="A2822" s="5">
        <v>2820</v>
      </c>
      <c r="B2822" s="3" t="s">
        <v>2819</v>
      </c>
      <c r="C2822" s="3" t="s">
        <v>6929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182</v>
      </c>
      <c r="M2822" s="5" t="b">
        <v>1</v>
      </c>
      <c r="N2822" s="5" t="s">
        <v>8264</v>
      </c>
      <c r="O2822" s="6">
        <f>E2822/D2822</f>
        <v>1.36</v>
      </c>
      <c r="P2822" s="9">
        <f>IFERROR(E2822/L2822,0)</f>
        <v>1.4945054945054945</v>
      </c>
      <c r="Q2822" t="str">
        <f t="shared" si="132"/>
        <v>film &amp; video</v>
      </c>
      <c r="R2822" t="str">
        <f t="shared" si="133"/>
        <v>television</v>
      </c>
      <c r="S2822" s="14">
        <f>(((I2822/60)/60)/24)+DATE(1970,1,1)</f>
        <v>42426</v>
      </c>
      <c r="T2822" s="14">
        <f t="shared" si="134"/>
        <v>42401.610983796301</v>
      </c>
    </row>
    <row r="2823" spans="1:20" ht="57.6" x14ac:dyDescent="0.3">
      <c r="A2823" s="5">
        <v>2821</v>
      </c>
      <c r="B2823" s="3" t="s">
        <v>2820</v>
      </c>
      <c r="C2823" s="3" t="s">
        <v>6930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182</v>
      </c>
      <c r="M2823" s="5" t="b">
        <v>1</v>
      </c>
      <c r="N2823" s="5" t="s">
        <v>8264</v>
      </c>
      <c r="O2823" s="6">
        <f>E2823/D2823</f>
        <v>1</v>
      </c>
      <c r="P2823" s="9">
        <f>IFERROR(E2823/L2823,0)</f>
        <v>5.4945054945054945</v>
      </c>
      <c r="Q2823" t="str">
        <f t="shared" si="132"/>
        <v>film &amp; video</v>
      </c>
      <c r="R2823" t="str">
        <f t="shared" si="133"/>
        <v>television</v>
      </c>
      <c r="S2823" s="14">
        <f>(((I2823/60)/60)/24)+DATE(1970,1,1)</f>
        <v>41905.922858796301</v>
      </c>
      <c r="T2823" s="14">
        <f t="shared" si="134"/>
        <v>41875.922858796301</v>
      </c>
    </row>
    <row r="2824" spans="1:20" ht="57.6" x14ac:dyDescent="0.3">
      <c r="A2824" s="5">
        <v>2822</v>
      </c>
      <c r="B2824" s="3" t="s">
        <v>2821</v>
      </c>
      <c r="C2824" s="3" t="s">
        <v>6931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182</v>
      </c>
      <c r="M2824" s="5" t="b">
        <v>1</v>
      </c>
      <c r="N2824" s="5" t="s">
        <v>8264</v>
      </c>
      <c r="O2824" s="6">
        <f>E2824/D2824</f>
        <v>1</v>
      </c>
      <c r="P2824" s="9">
        <f>IFERROR(E2824/L2824,0)</f>
        <v>32.967032967032964</v>
      </c>
      <c r="Q2824" t="str">
        <f t="shared" si="132"/>
        <v>film &amp; video</v>
      </c>
      <c r="R2824" t="str">
        <f t="shared" si="133"/>
        <v>television</v>
      </c>
      <c r="S2824" s="14">
        <f>(((I2824/60)/60)/24)+DATE(1970,1,1)</f>
        <v>42090.642268518524</v>
      </c>
      <c r="T2824" s="14">
        <f t="shared" si="134"/>
        <v>42060.683935185181</v>
      </c>
    </row>
    <row r="2825" spans="1:20" ht="57.6" x14ac:dyDescent="0.3">
      <c r="A2825" s="5">
        <v>2823</v>
      </c>
      <c r="B2825" s="3" t="s">
        <v>2822</v>
      </c>
      <c r="C2825" s="3" t="s">
        <v>6932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182</v>
      </c>
      <c r="M2825" s="5" t="b">
        <v>1</v>
      </c>
      <c r="N2825" s="5" t="s">
        <v>8264</v>
      </c>
      <c r="O2825" s="6">
        <f>E2825/D2825</f>
        <v>1.24</v>
      </c>
      <c r="P2825" s="9">
        <f>IFERROR(E2825/L2825,0)</f>
        <v>0.68131868131868134</v>
      </c>
      <c r="Q2825" t="str">
        <f t="shared" si="132"/>
        <v>film &amp; video</v>
      </c>
      <c r="R2825" t="str">
        <f t="shared" si="133"/>
        <v>television</v>
      </c>
      <c r="S2825" s="14">
        <f>(((I2825/60)/60)/24)+DATE(1970,1,1)</f>
        <v>42094.957638888889</v>
      </c>
      <c r="T2825" s="14">
        <f t="shared" si="134"/>
        <v>42067.011643518519</v>
      </c>
    </row>
    <row r="2826" spans="1:20" ht="43.2" x14ac:dyDescent="0.3">
      <c r="A2826" s="5">
        <v>2824</v>
      </c>
      <c r="B2826" s="3" t="s">
        <v>2823</v>
      </c>
      <c r="C2826" s="3" t="s">
        <v>6933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182</v>
      </c>
      <c r="M2826" s="5" t="b">
        <v>1</v>
      </c>
      <c r="N2826" s="5" t="s">
        <v>8264</v>
      </c>
      <c r="O2826" s="6">
        <f>E2826/D2826</f>
        <v>1.1692307692307693</v>
      </c>
      <c r="P2826" s="9">
        <f>IFERROR(E2826/L2826,0)</f>
        <v>4.1758241758241761</v>
      </c>
      <c r="Q2826" t="str">
        <f t="shared" si="132"/>
        <v>film &amp; video</v>
      </c>
      <c r="R2826" t="str">
        <f t="shared" si="133"/>
        <v>television</v>
      </c>
      <c r="S2826" s="14">
        <f>(((I2826/60)/60)/24)+DATE(1970,1,1)</f>
        <v>42168.071527777778</v>
      </c>
      <c r="T2826" s="14">
        <f t="shared" si="134"/>
        <v>42136.270787037036</v>
      </c>
    </row>
    <row r="2827" spans="1:20" ht="57.6" x14ac:dyDescent="0.3">
      <c r="A2827" s="5">
        <v>2825</v>
      </c>
      <c r="B2827" s="3" t="s">
        <v>2824</v>
      </c>
      <c r="C2827" s="3" t="s">
        <v>6934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182</v>
      </c>
      <c r="M2827" s="5" t="b">
        <v>1</v>
      </c>
      <c r="N2827" s="5" t="s">
        <v>8264</v>
      </c>
      <c r="O2827" s="6">
        <f>E2827/D2827</f>
        <v>1.0333333333333334</v>
      </c>
      <c r="P2827" s="9">
        <f>IFERROR(E2827/L2827,0)</f>
        <v>17.032967032967033</v>
      </c>
      <c r="Q2827" t="str">
        <f t="shared" si="132"/>
        <v>film &amp; video</v>
      </c>
      <c r="R2827" t="str">
        <f t="shared" si="133"/>
        <v>television</v>
      </c>
      <c r="S2827" s="14">
        <f>(((I2827/60)/60)/24)+DATE(1970,1,1)</f>
        <v>42342.792662037042</v>
      </c>
      <c r="T2827" s="14">
        <f t="shared" si="134"/>
        <v>42312.792662037042</v>
      </c>
    </row>
    <row r="2828" spans="1:20" ht="57.6" x14ac:dyDescent="0.3">
      <c r="A2828" s="5">
        <v>2826</v>
      </c>
      <c r="B2828" s="3" t="s">
        <v>2825</v>
      </c>
      <c r="C2828" s="3" t="s">
        <v>6935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182</v>
      </c>
      <c r="M2828" s="5" t="b">
        <v>1</v>
      </c>
      <c r="N2828" s="5" t="s">
        <v>8264</v>
      </c>
      <c r="O2828" s="6">
        <f>E2828/D2828</f>
        <v>1.0774999999999999</v>
      </c>
      <c r="P2828" s="9">
        <f>IFERROR(E2828/L2828,0)</f>
        <v>11.840659340659341</v>
      </c>
      <c r="Q2828" t="str">
        <f t="shared" si="132"/>
        <v>film &amp; video</v>
      </c>
      <c r="R2828" t="str">
        <f t="shared" si="133"/>
        <v>television</v>
      </c>
      <c r="S2828" s="14">
        <f>(((I2828/60)/60)/24)+DATE(1970,1,1)</f>
        <v>42195.291666666672</v>
      </c>
      <c r="T2828" s="14">
        <f t="shared" si="134"/>
        <v>42171.034861111111</v>
      </c>
    </row>
    <row r="2829" spans="1:20" ht="57.6" x14ac:dyDescent="0.3">
      <c r="A2829" s="5">
        <v>2827</v>
      </c>
      <c r="B2829" s="3" t="s">
        <v>2826</v>
      </c>
      <c r="C2829" s="3" t="s">
        <v>6936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182</v>
      </c>
      <c r="M2829" s="5" t="b">
        <v>1</v>
      </c>
      <c r="N2829" s="5" t="s">
        <v>8264</v>
      </c>
      <c r="O2829" s="6">
        <f>E2829/D2829</f>
        <v>1.2024999999999999</v>
      </c>
      <c r="P2829" s="9">
        <f>IFERROR(E2829/L2829,0)</f>
        <v>13.214285714285714</v>
      </c>
      <c r="Q2829" t="str">
        <f t="shared" si="132"/>
        <v>film &amp; video</v>
      </c>
      <c r="R2829" t="str">
        <f t="shared" si="133"/>
        <v>television</v>
      </c>
      <c r="S2829" s="14">
        <f>(((I2829/60)/60)/24)+DATE(1970,1,1)</f>
        <v>42524.6875</v>
      </c>
      <c r="T2829" s="14">
        <f t="shared" si="134"/>
        <v>42494.683634259258</v>
      </c>
    </row>
    <row r="2830" spans="1:20" ht="43.2" x14ac:dyDescent="0.3">
      <c r="A2830" s="5">
        <v>2828</v>
      </c>
      <c r="B2830" s="3" t="s">
        <v>2827</v>
      </c>
      <c r="C2830" s="3" t="s">
        <v>6937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182</v>
      </c>
      <c r="M2830" s="5" t="b">
        <v>1</v>
      </c>
      <c r="N2830" s="5" t="s">
        <v>8264</v>
      </c>
      <c r="O2830" s="6">
        <f>E2830/D2830</f>
        <v>1.0037894736842106</v>
      </c>
      <c r="P2830" s="9">
        <f>IFERROR(E2830/L2830,0)</f>
        <v>52.395604395604394</v>
      </c>
      <c r="Q2830" t="str">
        <f t="shared" si="132"/>
        <v>film &amp; video</v>
      </c>
      <c r="R2830" t="str">
        <f t="shared" si="133"/>
        <v>television</v>
      </c>
      <c r="S2830" s="14">
        <f>(((I2830/60)/60)/24)+DATE(1970,1,1)</f>
        <v>42279.958333333328</v>
      </c>
      <c r="T2830" s="14">
        <f t="shared" si="134"/>
        <v>42254.264687499999</v>
      </c>
    </row>
    <row r="2831" spans="1:20" ht="43.2" x14ac:dyDescent="0.3">
      <c r="A2831" s="5">
        <v>2829</v>
      </c>
      <c r="B2831" s="3" t="s">
        <v>2828</v>
      </c>
      <c r="C2831" s="3" t="s">
        <v>6938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182</v>
      </c>
      <c r="M2831" s="5" t="b">
        <v>1</v>
      </c>
      <c r="N2831" s="5" t="s">
        <v>8264</v>
      </c>
      <c r="O2831" s="6">
        <f>E2831/D2831</f>
        <v>1.0651999999999999</v>
      </c>
      <c r="P2831" s="9">
        <f>IFERROR(E2831/L2831,0)</f>
        <v>14.631868131868131</v>
      </c>
      <c r="Q2831" t="str">
        <f t="shared" si="132"/>
        <v>film &amp; video</v>
      </c>
      <c r="R2831" t="str">
        <f t="shared" si="133"/>
        <v>television</v>
      </c>
      <c r="S2831" s="14">
        <f>(((I2831/60)/60)/24)+DATE(1970,1,1)</f>
        <v>42523.434236111112</v>
      </c>
      <c r="T2831" s="14">
        <f t="shared" si="134"/>
        <v>42495.434236111112</v>
      </c>
    </row>
    <row r="2832" spans="1:20" ht="28.8" x14ac:dyDescent="0.3">
      <c r="A2832" s="5">
        <v>2830</v>
      </c>
      <c r="B2832" s="3" t="s">
        <v>2829</v>
      </c>
      <c r="C2832" s="3" t="s">
        <v>6939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182</v>
      </c>
      <c r="M2832" s="5" t="b">
        <v>1</v>
      </c>
      <c r="N2832" s="5" t="s">
        <v>8264</v>
      </c>
      <c r="O2832" s="6">
        <f>E2832/D2832</f>
        <v>1</v>
      </c>
      <c r="P2832" s="9">
        <f>IFERROR(E2832/L2832,0)</f>
        <v>16.483516483516482</v>
      </c>
      <c r="Q2832" t="str">
        <f t="shared" si="132"/>
        <v>film &amp; video</v>
      </c>
      <c r="R2832" t="str">
        <f t="shared" si="133"/>
        <v>television</v>
      </c>
      <c r="S2832" s="14">
        <f>(((I2832/60)/60)/24)+DATE(1970,1,1)</f>
        <v>41771.165972222225</v>
      </c>
      <c r="T2832" s="14">
        <f t="shared" si="134"/>
        <v>41758.839675925927</v>
      </c>
    </row>
    <row r="2833" spans="1:20" ht="43.2" x14ac:dyDescent="0.3">
      <c r="A2833" s="5">
        <v>2831</v>
      </c>
      <c r="B2833" s="3" t="s">
        <v>2830</v>
      </c>
      <c r="C2833" s="3" t="s">
        <v>6940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182</v>
      </c>
      <c r="M2833" s="5" t="b">
        <v>1</v>
      </c>
      <c r="N2833" s="5" t="s">
        <v>8264</v>
      </c>
      <c r="O2833" s="6">
        <f>E2833/D2833</f>
        <v>1.1066666666666667</v>
      </c>
      <c r="P2833" s="9">
        <f>IFERROR(E2833/L2833,0)</f>
        <v>18.241758241758241</v>
      </c>
      <c r="Q2833" t="str">
        <f t="shared" si="132"/>
        <v>film &amp; video</v>
      </c>
      <c r="R2833" t="str">
        <f t="shared" si="133"/>
        <v>television</v>
      </c>
      <c r="S2833" s="14">
        <f>(((I2833/60)/60)/24)+DATE(1970,1,1)</f>
        <v>42201.824884259258</v>
      </c>
      <c r="T2833" s="14">
        <f t="shared" si="134"/>
        <v>42171.824884259258</v>
      </c>
    </row>
    <row r="2834" spans="1:20" ht="43.2" x14ac:dyDescent="0.3">
      <c r="A2834" s="5">
        <v>2832</v>
      </c>
      <c r="B2834" s="3" t="s">
        <v>2831</v>
      </c>
      <c r="C2834" s="3" t="s">
        <v>6941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182</v>
      </c>
      <c r="M2834" s="5" t="b">
        <v>1</v>
      </c>
      <c r="N2834" s="5" t="s">
        <v>8264</v>
      </c>
      <c r="O2834" s="6">
        <f>E2834/D2834</f>
        <v>1.1471959999999999</v>
      </c>
      <c r="P2834" s="9">
        <f>IFERROR(E2834/L2834,0)</f>
        <v>15.758186813186812</v>
      </c>
      <c r="Q2834" t="str">
        <f t="shared" si="132"/>
        <v>film &amp; video</v>
      </c>
      <c r="R2834" t="str">
        <f t="shared" si="133"/>
        <v>television</v>
      </c>
      <c r="S2834" s="14">
        <f>(((I2834/60)/60)/24)+DATE(1970,1,1)</f>
        <v>41966.916666666672</v>
      </c>
      <c r="T2834" s="14">
        <f t="shared" si="134"/>
        <v>41938.709421296298</v>
      </c>
    </row>
    <row r="2835" spans="1:20" x14ac:dyDescent="0.3">
      <c r="A2835" s="5">
        <v>2833</v>
      </c>
      <c r="B2835" s="3" t="s">
        <v>2832</v>
      </c>
      <c r="C2835" s="3" t="s">
        <v>6942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182</v>
      </c>
      <c r="M2835" s="5" t="b">
        <v>1</v>
      </c>
      <c r="N2835" s="5" t="s">
        <v>8264</v>
      </c>
      <c r="O2835" s="6">
        <f>E2835/D2835</f>
        <v>1.0825925925925926</v>
      </c>
      <c r="P2835" s="9">
        <f>IFERROR(E2835/L2835,0)</f>
        <v>16.060439560439562</v>
      </c>
      <c r="Q2835" t="str">
        <f t="shared" si="132"/>
        <v>film &amp; video</v>
      </c>
      <c r="R2835" t="str">
        <f t="shared" si="133"/>
        <v>television</v>
      </c>
      <c r="S2835" s="14">
        <f>(((I2835/60)/60)/24)+DATE(1970,1,1)</f>
        <v>42288.083333333328</v>
      </c>
      <c r="T2835" s="14">
        <f t="shared" si="134"/>
        <v>42268.127696759257</v>
      </c>
    </row>
    <row r="2836" spans="1:20" ht="43.2" x14ac:dyDescent="0.3">
      <c r="A2836" s="5">
        <v>2834</v>
      </c>
      <c r="B2836" s="3" t="s">
        <v>2833</v>
      </c>
      <c r="C2836" s="3" t="s">
        <v>6943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182</v>
      </c>
      <c r="M2836" s="5" t="b">
        <v>1</v>
      </c>
      <c r="N2836" s="5" t="s">
        <v>8264</v>
      </c>
      <c r="O2836" s="6">
        <f>E2836/D2836</f>
        <v>1.7</v>
      </c>
      <c r="P2836" s="9">
        <f>IFERROR(E2836/L2836,0)</f>
        <v>7.4725274725274726</v>
      </c>
      <c r="Q2836" t="str">
        <f t="shared" si="132"/>
        <v>film &amp; video</v>
      </c>
      <c r="R2836" t="str">
        <f t="shared" si="133"/>
        <v>television</v>
      </c>
      <c r="S2836" s="14">
        <f>(((I2836/60)/60)/24)+DATE(1970,1,1)</f>
        <v>42034.959837962961</v>
      </c>
      <c r="T2836" s="14">
        <f t="shared" si="134"/>
        <v>42019.959837962961</v>
      </c>
    </row>
    <row r="2837" spans="1:20" ht="43.2" x14ac:dyDescent="0.3">
      <c r="A2837" s="5">
        <v>2835</v>
      </c>
      <c r="B2837" s="3" t="s">
        <v>2834</v>
      </c>
      <c r="C2837" s="3" t="s">
        <v>6944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182</v>
      </c>
      <c r="M2837" s="5" t="b">
        <v>1</v>
      </c>
      <c r="N2837" s="5" t="s">
        <v>8264</v>
      </c>
      <c r="O2837" s="6">
        <f>E2837/D2837</f>
        <v>1.8709899999999999</v>
      </c>
      <c r="P2837" s="9">
        <f>IFERROR(E2837/L2837,0)</f>
        <v>10.280164835164836</v>
      </c>
      <c r="Q2837" t="str">
        <f t="shared" si="132"/>
        <v>film &amp; video</v>
      </c>
      <c r="R2837" t="str">
        <f t="shared" si="133"/>
        <v>television</v>
      </c>
      <c r="S2837" s="14">
        <f>(((I2837/60)/60)/24)+DATE(1970,1,1)</f>
        <v>42343</v>
      </c>
      <c r="T2837" s="14">
        <f t="shared" si="134"/>
        <v>42313.703900462962</v>
      </c>
    </row>
    <row r="2838" spans="1:20" ht="57.6" x14ac:dyDescent="0.3">
      <c r="A2838" s="5">
        <v>2836</v>
      </c>
      <c r="B2838" s="3" t="s">
        <v>2835</v>
      </c>
      <c r="C2838" s="3" t="s">
        <v>6945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182</v>
      </c>
      <c r="M2838" s="5" t="b">
        <v>1</v>
      </c>
      <c r="N2838" s="5" t="s">
        <v>8264</v>
      </c>
      <c r="O2838" s="6">
        <f>E2838/D2838</f>
        <v>1.0777777777777777</v>
      </c>
      <c r="P2838" s="9">
        <f>IFERROR(E2838/L2838,0)</f>
        <v>2.6648351648351647</v>
      </c>
      <c r="Q2838" t="str">
        <f t="shared" si="132"/>
        <v>film &amp; video</v>
      </c>
      <c r="R2838" t="str">
        <f t="shared" si="133"/>
        <v>television</v>
      </c>
      <c r="S2838" s="14">
        <f>(((I2838/60)/60)/24)+DATE(1970,1,1)</f>
        <v>42784.207638888889</v>
      </c>
      <c r="T2838" s="14">
        <f t="shared" si="134"/>
        <v>42746.261782407411</v>
      </c>
    </row>
    <row r="2839" spans="1:20" ht="57.6" x14ac:dyDescent="0.3">
      <c r="A2839" s="5">
        <v>2837</v>
      </c>
      <c r="B2839" s="3" t="s">
        <v>2836</v>
      </c>
      <c r="C2839" s="3" t="s">
        <v>6946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182</v>
      </c>
      <c r="M2839" s="5" t="b">
        <v>1</v>
      </c>
      <c r="N2839" s="5" t="s">
        <v>8264</v>
      </c>
      <c r="O2839" s="6">
        <f>E2839/D2839</f>
        <v>1</v>
      </c>
      <c r="P2839" s="9">
        <f>IFERROR(E2839/L2839,0)</f>
        <v>4.6703296703296706</v>
      </c>
      <c r="Q2839" t="str">
        <f t="shared" si="132"/>
        <v>film &amp; video</v>
      </c>
      <c r="R2839" t="str">
        <f t="shared" si="133"/>
        <v>television</v>
      </c>
      <c r="S2839" s="14">
        <f>(((I2839/60)/60)/24)+DATE(1970,1,1)</f>
        <v>42347.950046296297</v>
      </c>
      <c r="T2839" s="14">
        <f t="shared" si="134"/>
        <v>42307.908379629633</v>
      </c>
    </row>
    <row r="2840" spans="1:20" ht="43.2" x14ac:dyDescent="0.3">
      <c r="A2840" s="5">
        <v>2838</v>
      </c>
      <c r="B2840" s="3" t="s">
        <v>2837</v>
      </c>
      <c r="C2840" s="3" t="s">
        <v>6947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182</v>
      </c>
      <c r="M2840" s="5" t="b">
        <v>1</v>
      </c>
      <c r="N2840" s="5" t="s">
        <v>8264</v>
      </c>
      <c r="O2840" s="6">
        <f>E2840/D2840</f>
        <v>1.2024999999999999</v>
      </c>
      <c r="P2840" s="9">
        <f>IFERROR(E2840/L2840,0)</f>
        <v>13.214285714285714</v>
      </c>
      <c r="Q2840" t="str">
        <f t="shared" si="132"/>
        <v>film &amp; video</v>
      </c>
      <c r="R2840" t="str">
        <f t="shared" si="133"/>
        <v>television</v>
      </c>
      <c r="S2840" s="14">
        <f>(((I2840/60)/60)/24)+DATE(1970,1,1)</f>
        <v>41864.916666666664</v>
      </c>
      <c r="T2840" s="14">
        <f t="shared" si="134"/>
        <v>41842.607592592591</v>
      </c>
    </row>
    <row r="2841" spans="1:20" ht="43.2" x14ac:dyDescent="0.3">
      <c r="A2841" s="5">
        <v>2839</v>
      </c>
      <c r="B2841" s="3" t="s">
        <v>2838</v>
      </c>
      <c r="C2841" s="3" t="s">
        <v>6948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182</v>
      </c>
      <c r="M2841" s="5" t="b">
        <v>1</v>
      </c>
      <c r="N2841" s="5" t="s">
        <v>8264</v>
      </c>
      <c r="O2841" s="6">
        <f>E2841/D2841</f>
        <v>1.1142857142857143</v>
      </c>
      <c r="P2841" s="9">
        <f>IFERROR(E2841/L2841,0)</f>
        <v>21.428571428571427</v>
      </c>
      <c r="Q2841" t="str">
        <f t="shared" si="132"/>
        <v>film &amp; video</v>
      </c>
      <c r="R2841" t="str">
        <f t="shared" si="133"/>
        <v>television</v>
      </c>
      <c r="S2841" s="14">
        <f>(((I2841/60)/60)/24)+DATE(1970,1,1)</f>
        <v>41876.207638888889</v>
      </c>
      <c r="T2841" s="14">
        <f t="shared" si="134"/>
        <v>41853.240208333329</v>
      </c>
    </row>
    <row r="2842" spans="1:20" ht="57.6" x14ac:dyDescent="0.3">
      <c r="A2842" s="5">
        <v>2840</v>
      </c>
      <c r="B2842" s="3" t="s">
        <v>2839</v>
      </c>
      <c r="C2842" s="3" t="s">
        <v>6949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182</v>
      </c>
      <c r="M2842" s="5" t="b">
        <v>1</v>
      </c>
      <c r="N2842" s="5" t="s">
        <v>8264</v>
      </c>
      <c r="O2842" s="6">
        <f>E2842/D2842</f>
        <v>1.04</v>
      </c>
      <c r="P2842" s="9">
        <f>IFERROR(E2842/L2842,0)</f>
        <v>14.285714285714286</v>
      </c>
      <c r="Q2842" t="str">
        <f t="shared" si="132"/>
        <v>film &amp; video</v>
      </c>
      <c r="R2842" t="str">
        <f t="shared" si="133"/>
        <v>television</v>
      </c>
      <c r="S2842" s="14">
        <f>(((I2842/60)/60)/24)+DATE(1970,1,1)</f>
        <v>42081.708333333328</v>
      </c>
      <c r="T2842" s="14">
        <f t="shared" si="134"/>
        <v>42060.035636574074</v>
      </c>
    </row>
    <row r="2843" spans="1:20" ht="43.2" x14ac:dyDescent="0.3">
      <c r="A2843" s="5">
        <v>2841</v>
      </c>
      <c r="B2843" s="3" t="s">
        <v>2840</v>
      </c>
      <c r="C2843" s="3" t="s">
        <v>6950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182</v>
      </c>
      <c r="M2843" s="5" t="b">
        <v>1</v>
      </c>
      <c r="N2843" s="5" t="s">
        <v>8264</v>
      </c>
      <c r="O2843" s="6">
        <f>E2843/D2843</f>
        <v>0.01</v>
      </c>
      <c r="P2843" s="9">
        <f>IFERROR(E2843/L2843,0)</f>
        <v>5.4945054945054944E-2</v>
      </c>
      <c r="Q2843" t="str">
        <f t="shared" si="132"/>
        <v>film &amp; video</v>
      </c>
      <c r="R2843" t="str">
        <f t="shared" si="133"/>
        <v>television</v>
      </c>
      <c r="S2843" s="14">
        <f>(((I2843/60)/60)/24)+DATE(1970,1,1)</f>
        <v>42351.781215277777</v>
      </c>
      <c r="T2843" s="14">
        <f t="shared" si="134"/>
        <v>42291.739548611105</v>
      </c>
    </row>
    <row r="2844" spans="1:20" ht="43.2" x14ac:dyDescent="0.3">
      <c r="A2844" s="5">
        <v>2842</v>
      </c>
      <c r="B2844" s="3" t="s">
        <v>2841</v>
      </c>
      <c r="C2844" s="3" t="s">
        <v>6951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182</v>
      </c>
      <c r="M2844" s="5" t="b">
        <v>1</v>
      </c>
      <c r="N2844" s="5" t="s">
        <v>8264</v>
      </c>
      <c r="O2844" s="6">
        <f>E2844/D2844</f>
        <v>0</v>
      </c>
      <c r="P2844" s="9">
        <f>IFERROR(E2844/L2844,0)</f>
        <v>0</v>
      </c>
      <c r="Q2844" t="str">
        <f t="shared" si="132"/>
        <v>film &amp; video</v>
      </c>
      <c r="R2844" t="str">
        <f t="shared" si="133"/>
        <v>television</v>
      </c>
      <c r="S2844" s="14">
        <f>(((I2844/60)/60)/24)+DATE(1970,1,1)</f>
        <v>41811.458333333336</v>
      </c>
      <c r="T2844" s="14">
        <f t="shared" si="134"/>
        <v>41784.952488425923</v>
      </c>
    </row>
    <row r="2845" spans="1:20" ht="43.2" x14ac:dyDescent="0.3">
      <c r="A2845" s="5">
        <v>2843</v>
      </c>
      <c r="B2845" s="3" t="s">
        <v>2842</v>
      </c>
      <c r="C2845" s="3" t="s">
        <v>6952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182</v>
      </c>
      <c r="M2845" s="5" t="b">
        <v>1</v>
      </c>
      <c r="N2845" s="5" t="s">
        <v>8264</v>
      </c>
      <c r="O2845" s="6">
        <f>E2845/D2845</f>
        <v>0</v>
      </c>
      <c r="P2845" s="9">
        <f>IFERROR(E2845/L2845,0)</f>
        <v>0</v>
      </c>
      <c r="Q2845" t="str">
        <f t="shared" si="132"/>
        <v>film &amp; video</v>
      </c>
      <c r="R2845" t="str">
        <f t="shared" si="133"/>
        <v>television</v>
      </c>
      <c r="S2845" s="14">
        <f>(((I2845/60)/60)/24)+DATE(1970,1,1)</f>
        <v>42534.166666666672</v>
      </c>
      <c r="T2845" s="14">
        <f t="shared" si="134"/>
        <v>42492.737847222219</v>
      </c>
    </row>
    <row r="2846" spans="1:20" ht="43.2" x14ac:dyDescent="0.3">
      <c r="A2846" s="5">
        <v>2844</v>
      </c>
      <c r="B2846" s="3" t="s">
        <v>2843</v>
      </c>
      <c r="C2846" s="3" t="s">
        <v>6953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182</v>
      </c>
      <c r="M2846" s="5" t="b">
        <v>1</v>
      </c>
      <c r="N2846" s="5" t="s">
        <v>8264</v>
      </c>
      <c r="O2846" s="6">
        <f>E2846/D2846</f>
        <v>5.4545454545454543E-2</v>
      </c>
      <c r="P2846" s="9">
        <f>IFERROR(E2846/L2846,0)</f>
        <v>0.16483516483516483</v>
      </c>
      <c r="Q2846" t="str">
        <f t="shared" si="132"/>
        <v>film &amp; video</v>
      </c>
      <c r="R2846" t="str">
        <f t="shared" si="133"/>
        <v>television</v>
      </c>
      <c r="S2846" s="14">
        <f>(((I2846/60)/60)/24)+DATE(1970,1,1)</f>
        <v>42739.546064814815</v>
      </c>
      <c r="T2846" s="14">
        <f t="shared" si="134"/>
        <v>42709.546064814815</v>
      </c>
    </row>
    <row r="2847" spans="1:20" ht="43.2" x14ac:dyDescent="0.3">
      <c r="A2847" s="5">
        <v>2845</v>
      </c>
      <c r="B2847" s="3" t="s">
        <v>2844</v>
      </c>
      <c r="C2847" s="3" t="s">
        <v>6954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182</v>
      </c>
      <c r="M2847" s="5" t="b">
        <v>1</v>
      </c>
      <c r="N2847" s="5" t="s">
        <v>8264</v>
      </c>
      <c r="O2847" s="6">
        <f>E2847/D2847</f>
        <v>0.31546666666666667</v>
      </c>
      <c r="P2847" s="9">
        <f>IFERROR(E2847/L2847,0)</f>
        <v>13</v>
      </c>
      <c r="Q2847" t="str">
        <f t="shared" si="132"/>
        <v>film &amp; video</v>
      </c>
      <c r="R2847" t="str">
        <f t="shared" si="133"/>
        <v>television</v>
      </c>
      <c r="S2847" s="14">
        <f>(((I2847/60)/60)/24)+DATE(1970,1,1)</f>
        <v>42163.016585648147</v>
      </c>
      <c r="T2847" s="14">
        <f t="shared" si="134"/>
        <v>42103.016585648147</v>
      </c>
    </row>
    <row r="2848" spans="1:20" ht="57.6" x14ac:dyDescent="0.3">
      <c r="A2848" s="5">
        <v>2846</v>
      </c>
      <c r="B2848" s="3" t="s">
        <v>2845</v>
      </c>
      <c r="C2848" s="3" t="s">
        <v>6955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182</v>
      </c>
      <c r="M2848" s="5" t="b">
        <v>1</v>
      </c>
      <c r="N2848" s="5" t="s">
        <v>8264</v>
      </c>
      <c r="O2848" s="6">
        <f>E2848/D2848</f>
        <v>0</v>
      </c>
      <c r="P2848" s="9">
        <f>IFERROR(E2848/L2848,0)</f>
        <v>0</v>
      </c>
      <c r="Q2848" t="str">
        <f t="shared" si="132"/>
        <v>film &amp; video</v>
      </c>
      <c r="R2848" t="str">
        <f t="shared" si="133"/>
        <v>television</v>
      </c>
      <c r="S2848" s="14">
        <f>(((I2848/60)/60)/24)+DATE(1970,1,1)</f>
        <v>42153.692060185189</v>
      </c>
      <c r="T2848" s="14">
        <f t="shared" si="134"/>
        <v>42108.692060185189</v>
      </c>
    </row>
    <row r="2849" spans="1:20" ht="43.2" x14ac:dyDescent="0.3">
      <c r="A2849" s="5">
        <v>2847</v>
      </c>
      <c r="B2849" s="3" t="s">
        <v>2846</v>
      </c>
      <c r="C2849" s="3" t="s">
        <v>6956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182</v>
      </c>
      <c r="M2849" s="5" t="b">
        <v>1</v>
      </c>
      <c r="N2849" s="5" t="s">
        <v>8264</v>
      </c>
      <c r="O2849" s="6">
        <f>E2849/D2849</f>
        <v>0</v>
      </c>
      <c r="P2849" s="9">
        <f>IFERROR(E2849/L2849,0)</f>
        <v>0</v>
      </c>
      <c r="Q2849" t="str">
        <f t="shared" si="132"/>
        <v>film &amp; video</v>
      </c>
      <c r="R2849" t="str">
        <f t="shared" si="133"/>
        <v>television</v>
      </c>
      <c r="S2849" s="14">
        <f>(((I2849/60)/60)/24)+DATE(1970,1,1)</f>
        <v>42513.806307870371</v>
      </c>
      <c r="T2849" s="14">
        <f t="shared" si="134"/>
        <v>42453.806307870371</v>
      </c>
    </row>
    <row r="2850" spans="1:20" ht="57.6" x14ac:dyDescent="0.3">
      <c r="A2850" s="5">
        <v>2848</v>
      </c>
      <c r="B2850" s="3" t="s">
        <v>2847</v>
      </c>
      <c r="C2850" s="3" t="s">
        <v>6957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182</v>
      </c>
      <c r="M2850" s="5" t="b">
        <v>1</v>
      </c>
      <c r="N2850" s="5" t="s">
        <v>8264</v>
      </c>
      <c r="O2850" s="6">
        <f>E2850/D2850</f>
        <v>2E-3</v>
      </c>
      <c r="P2850" s="9">
        <f>IFERROR(E2850/L2850,0)</f>
        <v>0.38461538461538464</v>
      </c>
      <c r="Q2850" t="str">
        <f t="shared" si="132"/>
        <v>film &amp; video</v>
      </c>
      <c r="R2850" t="str">
        <f t="shared" si="133"/>
        <v>television</v>
      </c>
      <c r="S2850" s="14">
        <f>(((I2850/60)/60)/24)+DATE(1970,1,1)</f>
        <v>42153.648831018523</v>
      </c>
      <c r="T2850" s="14">
        <f t="shared" si="134"/>
        <v>42123.648831018523</v>
      </c>
    </row>
    <row r="2851" spans="1:20" ht="43.2" x14ac:dyDescent="0.3">
      <c r="A2851" s="5">
        <v>2849</v>
      </c>
      <c r="B2851" s="3" t="s">
        <v>2848</v>
      </c>
      <c r="C2851" s="3" t="s">
        <v>6958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182</v>
      </c>
      <c r="M2851" s="5" t="b">
        <v>1</v>
      </c>
      <c r="N2851" s="5" t="s">
        <v>8264</v>
      </c>
      <c r="O2851" s="6">
        <f>E2851/D2851</f>
        <v>0.01</v>
      </c>
      <c r="P2851" s="9">
        <f>IFERROR(E2851/L2851,0)</f>
        <v>2.7472527472527472E-2</v>
      </c>
      <c r="Q2851" t="str">
        <f t="shared" si="132"/>
        <v>film &amp; video</v>
      </c>
      <c r="R2851" t="str">
        <f t="shared" si="133"/>
        <v>television</v>
      </c>
      <c r="S2851" s="14">
        <f>(((I2851/60)/60)/24)+DATE(1970,1,1)</f>
        <v>42483.428240740745</v>
      </c>
      <c r="T2851" s="14">
        <f t="shared" si="134"/>
        <v>42453.428240740745</v>
      </c>
    </row>
    <row r="2852" spans="1:20" ht="43.2" x14ac:dyDescent="0.3">
      <c r="A2852" s="5">
        <v>2850</v>
      </c>
      <c r="B2852" s="3" t="s">
        <v>2849</v>
      </c>
      <c r="C2852" s="3" t="s">
        <v>6959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182</v>
      </c>
      <c r="M2852" s="5" t="b">
        <v>1</v>
      </c>
      <c r="N2852" s="5" t="s">
        <v>8264</v>
      </c>
      <c r="O2852" s="6">
        <f>E2852/D2852</f>
        <v>3.8875E-2</v>
      </c>
      <c r="P2852" s="9">
        <f>IFERROR(E2852/L2852,0)</f>
        <v>1.7087912087912087</v>
      </c>
      <c r="Q2852" t="str">
        <f t="shared" si="132"/>
        <v>film &amp; video</v>
      </c>
      <c r="R2852" t="str">
        <f t="shared" si="133"/>
        <v>television</v>
      </c>
      <c r="S2852" s="14">
        <f>(((I2852/60)/60)/24)+DATE(1970,1,1)</f>
        <v>41888.007071759261</v>
      </c>
      <c r="T2852" s="14">
        <f t="shared" si="134"/>
        <v>41858.007071759261</v>
      </c>
    </row>
    <row r="2853" spans="1:20" ht="43.2" x14ac:dyDescent="0.3">
      <c r="A2853" s="5">
        <v>2851</v>
      </c>
      <c r="B2853" s="3" t="s">
        <v>2850</v>
      </c>
      <c r="C2853" s="3" t="s">
        <v>6960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182</v>
      </c>
      <c r="M2853" s="5" t="b">
        <v>1</v>
      </c>
      <c r="N2853" s="5" t="s">
        <v>8264</v>
      </c>
      <c r="O2853" s="6">
        <f>E2853/D2853</f>
        <v>0</v>
      </c>
      <c r="P2853" s="9">
        <f>IFERROR(E2853/L2853,0)</f>
        <v>0</v>
      </c>
      <c r="Q2853" t="str">
        <f t="shared" si="132"/>
        <v>film &amp; video</v>
      </c>
      <c r="R2853" t="str">
        <f t="shared" si="133"/>
        <v>television</v>
      </c>
      <c r="S2853" s="14">
        <f>(((I2853/60)/60)/24)+DATE(1970,1,1)</f>
        <v>42398.970138888893</v>
      </c>
      <c r="T2853" s="14">
        <f t="shared" si="134"/>
        <v>42390.002650462964</v>
      </c>
    </row>
    <row r="2854" spans="1:20" ht="43.2" x14ac:dyDescent="0.3">
      <c r="A2854" s="5">
        <v>2852</v>
      </c>
      <c r="B2854" s="3" t="s">
        <v>2851</v>
      </c>
      <c r="C2854" s="3" t="s">
        <v>6961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182</v>
      </c>
      <c r="M2854" s="5" t="b">
        <v>1</v>
      </c>
      <c r="N2854" s="5" t="s">
        <v>8264</v>
      </c>
      <c r="O2854" s="6">
        <f>E2854/D2854</f>
        <v>1.9E-2</v>
      </c>
      <c r="P2854" s="9">
        <f>IFERROR(E2854/L2854,0)</f>
        <v>0.52197802197802201</v>
      </c>
      <c r="Q2854" t="str">
        <f t="shared" si="132"/>
        <v>film &amp; video</v>
      </c>
      <c r="R2854" t="str">
        <f t="shared" si="133"/>
        <v>television</v>
      </c>
      <c r="S2854" s="14">
        <f>(((I2854/60)/60)/24)+DATE(1970,1,1)</f>
        <v>41811.045173611114</v>
      </c>
      <c r="T2854" s="14">
        <f t="shared" si="134"/>
        <v>41781.045173611114</v>
      </c>
    </row>
    <row r="2855" spans="1:20" ht="43.2" x14ac:dyDescent="0.3">
      <c r="A2855" s="5">
        <v>2853</v>
      </c>
      <c r="B2855" s="3" t="s">
        <v>2852</v>
      </c>
      <c r="C2855" s="3" t="s">
        <v>6962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182</v>
      </c>
      <c r="M2855" s="5" t="b">
        <v>1</v>
      </c>
      <c r="N2855" s="5" t="s">
        <v>8264</v>
      </c>
      <c r="O2855" s="6">
        <f>E2855/D2855</f>
        <v>0</v>
      </c>
      <c r="P2855" s="9">
        <f>IFERROR(E2855/L2855,0)</f>
        <v>0</v>
      </c>
      <c r="Q2855" t="str">
        <f t="shared" si="132"/>
        <v>film &amp; video</v>
      </c>
      <c r="R2855" t="str">
        <f t="shared" si="133"/>
        <v>television</v>
      </c>
      <c r="S2855" s="14">
        <f>(((I2855/60)/60)/24)+DATE(1970,1,1)</f>
        <v>41896.190937499996</v>
      </c>
      <c r="T2855" s="14">
        <f t="shared" si="134"/>
        <v>41836.190937499996</v>
      </c>
    </row>
    <row r="2856" spans="1:20" ht="43.2" x14ac:dyDescent="0.3">
      <c r="A2856" s="5">
        <v>2854</v>
      </c>
      <c r="B2856" s="3" t="s">
        <v>2853</v>
      </c>
      <c r="C2856" s="3" t="s">
        <v>6963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182</v>
      </c>
      <c r="M2856" s="5" t="b">
        <v>1</v>
      </c>
      <c r="N2856" s="5" t="s">
        <v>8264</v>
      </c>
      <c r="O2856" s="6">
        <f>E2856/D2856</f>
        <v>0.41699999999999998</v>
      </c>
      <c r="P2856" s="9">
        <f>IFERROR(E2856/L2856,0)</f>
        <v>2.2912087912087911</v>
      </c>
      <c r="Q2856" t="str">
        <f t="shared" si="132"/>
        <v>film &amp; video</v>
      </c>
      <c r="R2856" t="str">
        <f t="shared" si="133"/>
        <v>television</v>
      </c>
      <c r="S2856" s="14">
        <f>(((I2856/60)/60)/24)+DATE(1970,1,1)</f>
        <v>42131.71665509259</v>
      </c>
      <c r="T2856" s="14">
        <f t="shared" si="134"/>
        <v>42111.71665509259</v>
      </c>
    </row>
    <row r="2857" spans="1:20" ht="57.6" x14ac:dyDescent="0.3">
      <c r="A2857" s="5">
        <v>2855</v>
      </c>
      <c r="B2857" s="3" t="s">
        <v>2854</v>
      </c>
      <c r="C2857" s="3" t="s">
        <v>6964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182</v>
      </c>
      <c r="M2857" s="5" t="b">
        <v>1</v>
      </c>
      <c r="N2857" s="5" t="s">
        <v>8264</v>
      </c>
      <c r="O2857" s="6">
        <f>E2857/D2857</f>
        <v>0.5</v>
      </c>
      <c r="P2857" s="9">
        <f>IFERROR(E2857/L2857,0)</f>
        <v>1.6483516483516483</v>
      </c>
      <c r="Q2857" t="str">
        <f t="shared" si="132"/>
        <v>film &amp; video</v>
      </c>
      <c r="R2857" t="str">
        <f t="shared" si="133"/>
        <v>television</v>
      </c>
      <c r="S2857" s="14">
        <f>(((I2857/60)/60)/24)+DATE(1970,1,1)</f>
        <v>42398.981944444444</v>
      </c>
      <c r="T2857" s="14">
        <f t="shared" si="134"/>
        <v>42370.007766203707</v>
      </c>
    </row>
    <row r="2858" spans="1:20" ht="43.2" x14ac:dyDescent="0.3">
      <c r="A2858" s="5">
        <v>2856</v>
      </c>
      <c r="B2858" s="3" t="s">
        <v>2855</v>
      </c>
      <c r="C2858" s="3" t="s">
        <v>6965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182</v>
      </c>
      <c r="M2858" s="5" t="b">
        <v>1</v>
      </c>
      <c r="N2858" s="5" t="s">
        <v>8264</v>
      </c>
      <c r="O2858" s="6">
        <f>E2858/D2858</f>
        <v>4.8666666666666664E-2</v>
      </c>
      <c r="P2858" s="9">
        <f>IFERROR(E2858/L2858,0)</f>
        <v>0.80219780219780223</v>
      </c>
      <c r="Q2858" t="str">
        <f t="shared" si="132"/>
        <v>film &amp; video</v>
      </c>
      <c r="R2858" t="str">
        <f t="shared" si="133"/>
        <v>television</v>
      </c>
      <c r="S2858" s="14">
        <f>(((I2858/60)/60)/24)+DATE(1970,1,1)</f>
        <v>42224.898611111115</v>
      </c>
      <c r="T2858" s="14">
        <f t="shared" si="134"/>
        <v>42165.037581018521</v>
      </c>
    </row>
    <row r="2859" spans="1:20" ht="57.6" x14ac:dyDescent="0.3">
      <c r="A2859" s="5">
        <v>2857</v>
      </c>
      <c r="B2859" s="3" t="s">
        <v>2856</v>
      </c>
      <c r="C2859" s="3" t="s">
        <v>6966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182</v>
      </c>
      <c r="M2859" s="5" t="b">
        <v>1</v>
      </c>
      <c r="N2859" s="5" t="s">
        <v>8264</v>
      </c>
      <c r="O2859" s="6">
        <f>E2859/D2859</f>
        <v>0.19736842105263158</v>
      </c>
      <c r="P2859" s="9">
        <f>IFERROR(E2859/L2859,0)</f>
        <v>41.208791208791212</v>
      </c>
      <c r="Q2859" t="str">
        <f t="shared" si="132"/>
        <v>film &amp; video</v>
      </c>
      <c r="R2859" t="str">
        <f t="shared" si="133"/>
        <v>television</v>
      </c>
      <c r="S2859" s="14">
        <f>(((I2859/60)/60)/24)+DATE(1970,1,1)</f>
        <v>42786.75</v>
      </c>
      <c r="T2859" s="14">
        <f t="shared" si="134"/>
        <v>42726.920081018514</v>
      </c>
    </row>
    <row r="2860" spans="1:20" ht="43.2" x14ac:dyDescent="0.3">
      <c r="A2860" s="5">
        <v>2858</v>
      </c>
      <c r="B2860" s="3" t="s">
        <v>2857</v>
      </c>
      <c r="C2860" s="3" t="s">
        <v>6967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182</v>
      </c>
      <c r="M2860" s="5" t="b">
        <v>1</v>
      </c>
      <c r="N2860" s="5" t="s">
        <v>8264</v>
      </c>
      <c r="O2860" s="6">
        <f>E2860/D2860</f>
        <v>0</v>
      </c>
      <c r="P2860" s="9">
        <f>IFERROR(E2860/L2860,0)</f>
        <v>0</v>
      </c>
      <c r="Q2860" t="str">
        <f t="shared" si="132"/>
        <v>film &amp; video</v>
      </c>
      <c r="R2860" t="str">
        <f t="shared" si="133"/>
        <v>television</v>
      </c>
      <c r="S2860" s="14">
        <f>(((I2860/60)/60)/24)+DATE(1970,1,1)</f>
        <v>41978.477777777778</v>
      </c>
      <c r="T2860" s="14">
        <f t="shared" si="134"/>
        <v>41954.545081018514</v>
      </c>
    </row>
    <row r="2861" spans="1:20" ht="43.2" x14ac:dyDescent="0.3">
      <c r="A2861" s="5">
        <v>2859</v>
      </c>
      <c r="B2861" s="3" t="s">
        <v>2858</v>
      </c>
      <c r="C2861" s="3" t="s">
        <v>6968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182</v>
      </c>
      <c r="M2861" s="5" t="b">
        <v>1</v>
      </c>
      <c r="N2861" s="5" t="s">
        <v>8264</v>
      </c>
      <c r="O2861" s="6">
        <f>E2861/D2861</f>
        <v>1.7500000000000002E-2</v>
      </c>
      <c r="P2861" s="9">
        <f>IFERROR(E2861/L2861,0)</f>
        <v>0.19230769230769232</v>
      </c>
      <c r="Q2861" t="str">
        <f t="shared" si="132"/>
        <v>film &amp; video</v>
      </c>
      <c r="R2861" t="str">
        <f t="shared" si="133"/>
        <v>television</v>
      </c>
      <c r="S2861" s="14">
        <f>(((I2861/60)/60)/24)+DATE(1970,1,1)</f>
        <v>42293.362314814818</v>
      </c>
      <c r="T2861" s="14">
        <f t="shared" si="134"/>
        <v>42233.362314814818</v>
      </c>
    </row>
    <row r="2862" spans="1:20" ht="57.6" x14ac:dyDescent="0.3">
      <c r="A2862" s="5">
        <v>2860</v>
      </c>
      <c r="B2862" s="3" t="s">
        <v>2859</v>
      </c>
      <c r="C2862" s="3" t="s">
        <v>6969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182</v>
      </c>
      <c r="M2862" s="5" t="b">
        <v>1</v>
      </c>
      <c r="N2862" s="5" t="s">
        <v>8264</v>
      </c>
      <c r="O2862" s="6">
        <f>E2862/D2862</f>
        <v>6.6500000000000004E-2</v>
      </c>
      <c r="P2862" s="9">
        <f>IFERROR(E2862/L2862,0)</f>
        <v>1.4615384615384615</v>
      </c>
      <c r="Q2862" t="str">
        <f t="shared" si="132"/>
        <v>film &amp; video</v>
      </c>
      <c r="R2862" t="str">
        <f t="shared" si="133"/>
        <v>television</v>
      </c>
      <c r="S2862" s="14">
        <f>(((I2862/60)/60)/24)+DATE(1970,1,1)</f>
        <v>42540.800648148142</v>
      </c>
      <c r="T2862" s="14">
        <f t="shared" si="134"/>
        <v>42480.800648148142</v>
      </c>
    </row>
    <row r="2863" spans="1:20" ht="43.2" x14ac:dyDescent="0.3">
      <c r="A2863" s="5">
        <v>2861</v>
      </c>
      <c r="B2863" s="3" t="s">
        <v>2860</v>
      </c>
      <c r="C2863" s="3" t="s">
        <v>6970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182</v>
      </c>
      <c r="M2863" s="5" t="b">
        <v>1</v>
      </c>
      <c r="N2863" s="5" t="s">
        <v>8264</v>
      </c>
      <c r="O2863" s="6">
        <f>E2863/D2863</f>
        <v>0.32</v>
      </c>
      <c r="P2863" s="9">
        <f>IFERROR(E2863/L2863,0)</f>
        <v>0.43956043956043955</v>
      </c>
      <c r="Q2863" t="str">
        <f t="shared" si="132"/>
        <v>film &amp; video</v>
      </c>
      <c r="R2863" t="str">
        <f t="shared" si="133"/>
        <v>television</v>
      </c>
      <c r="S2863" s="14">
        <f>(((I2863/60)/60)/24)+DATE(1970,1,1)</f>
        <v>42271.590833333335</v>
      </c>
      <c r="T2863" s="14">
        <f t="shared" si="134"/>
        <v>42257.590833333335</v>
      </c>
    </row>
    <row r="2864" spans="1:20" ht="43.2" x14ac:dyDescent="0.3">
      <c r="A2864" s="5">
        <v>2862</v>
      </c>
      <c r="B2864" s="3" t="s">
        <v>2861</v>
      </c>
      <c r="C2864" s="3" t="s">
        <v>6971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182</v>
      </c>
      <c r="M2864" s="5" t="b">
        <v>1</v>
      </c>
      <c r="N2864" s="5" t="s">
        <v>8264</v>
      </c>
      <c r="O2864" s="6">
        <f>E2864/D2864</f>
        <v>4.3307086614173228E-3</v>
      </c>
      <c r="P2864" s="9">
        <f>IFERROR(E2864/L2864,0)</f>
        <v>0.30219780219780218</v>
      </c>
      <c r="Q2864" t="str">
        <f t="shared" si="132"/>
        <v>film &amp; video</v>
      </c>
      <c r="R2864" t="str">
        <f t="shared" si="133"/>
        <v>television</v>
      </c>
      <c r="S2864" s="14">
        <f>(((I2864/60)/60)/24)+DATE(1970,1,1)</f>
        <v>41814.789687500001</v>
      </c>
      <c r="T2864" s="14">
        <f t="shared" si="134"/>
        <v>41784.789687500001</v>
      </c>
    </row>
    <row r="2865" spans="1:20" ht="43.2" x14ac:dyDescent="0.3">
      <c r="A2865" s="5">
        <v>2863</v>
      </c>
      <c r="B2865" s="3" t="s">
        <v>2862</v>
      </c>
      <c r="C2865" s="3" t="s">
        <v>6972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182</v>
      </c>
      <c r="M2865" s="5" t="b">
        <v>1</v>
      </c>
      <c r="N2865" s="5" t="s">
        <v>8264</v>
      </c>
      <c r="O2865" s="6">
        <f>E2865/D2865</f>
        <v>4.0000000000000002E-4</v>
      </c>
      <c r="P2865" s="9">
        <f>IFERROR(E2865/L2865,0)</f>
        <v>0.10989010989010989</v>
      </c>
      <c r="Q2865" t="str">
        <f t="shared" si="132"/>
        <v>film &amp; video</v>
      </c>
      <c r="R2865" t="str">
        <f t="shared" si="133"/>
        <v>television</v>
      </c>
      <c r="S2865" s="14">
        <f>(((I2865/60)/60)/24)+DATE(1970,1,1)</f>
        <v>41891.675034722226</v>
      </c>
      <c r="T2865" s="14">
        <f t="shared" si="134"/>
        <v>41831.675034722226</v>
      </c>
    </row>
    <row r="2866" spans="1:20" x14ac:dyDescent="0.3">
      <c r="A2866" s="5">
        <v>2864</v>
      </c>
      <c r="B2866" s="3" t="s">
        <v>2863</v>
      </c>
      <c r="C2866" s="3" t="s">
        <v>6973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182</v>
      </c>
      <c r="M2866" s="5" t="b">
        <v>1</v>
      </c>
      <c r="N2866" s="5" t="s">
        <v>8264</v>
      </c>
      <c r="O2866" s="6">
        <f>E2866/D2866</f>
        <v>1.6E-2</v>
      </c>
      <c r="P2866" s="9">
        <f>IFERROR(E2866/L2866,0)</f>
        <v>0.21978021978021978</v>
      </c>
      <c r="Q2866" t="str">
        <f t="shared" si="132"/>
        <v>film &amp; video</v>
      </c>
      <c r="R2866" t="str">
        <f t="shared" si="133"/>
        <v>television</v>
      </c>
      <c r="S2866" s="14">
        <f>(((I2866/60)/60)/24)+DATE(1970,1,1)</f>
        <v>42202.554166666669</v>
      </c>
      <c r="T2866" s="14">
        <f t="shared" si="134"/>
        <v>42172.613506944443</v>
      </c>
    </row>
    <row r="2867" spans="1:20" ht="43.2" x14ac:dyDescent="0.3">
      <c r="A2867" s="5">
        <v>2865</v>
      </c>
      <c r="B2867" s="3" t="s">
        <v>2864</v>
      </c>
      <c r="C2867" s="3" t="s">
        <v>6974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182</v>
      </c>
      <c r="M2867" s="5" t="b">
        <v>1</v>
      </c>
      <c r="N2867" s="5" t="s">
        <v>8264</v>
      </c>
      <c r="O2867" s="6">
        <f>E2867/D2867</f>
        <v>0</v>
      </c>
      <c r="P2867" s="9">
        <f>IFERROR(E2867/L2867,0)</f>
        <v>0</v>
      </c>
      <c r="Q2867" t="str">
        <f t="shared" si="132"/>
        <v>film &amp; video</v>
      </c>
      <c r="R2867" t="str">
        <f t="shared" si="133"/>
        <v>television</v>
      </c>
      <c r="S2867" s="14">
        <f>(((I2867/60)/60)/24)+DATE(1970,1,1)</f>
        <v>42010.114108796297</v>
      </c>
      <c r="T2867" s="14">
        <f t="shared" si="134"/>
        <v>41950.114108796297</v>
      </c>
    </row>
    <row r="2868" spans="1:20" ht="43.2" x14ac:dyDescent="0.3">
      <c r="A2868" s="5">
        <v>2866</v>
      </c>
      <c r="B2868" s="3" t="s">
        <v>2865</v>
      </c>
      <c r="C2868" s="3" t="s">
        <v>6975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182</v>
      </c>
      <c r="M2868" s="5" t="b">
        <v>1</v>
      </c>
      <c r="N2868" s="5" t="s">
        <v>8264</v>
      </c>
      <c r="O2868" s="6">
        <f>E2868/D2868</f>
        <v>8.9999999999999993E-3</v>
      </c>
      <c r="P2868" s="9">
        <f>IFERROR(E2868/L2868,0)</f>
        <v>0.24725274725274726</v>
      </c>
      <c r="Q2868" t="str">
        <f t="shared" si="132"/>
        <v>film &amp; video</v>
      </c>
      <c r="R2868" t="str">
        <f t="shared" si="133"/>
        <v>television</v>
      </c>
      <c r="S2868" s="14">
        <f>(((I2868/60)/60)/24)+DATE(1970,1,1)</f>
        <v>42657.916666666672</v>
      </c>
      <c r="T2868" s="14">
        <f t="shared" si="134"/>
        <v>42627.955104166671</v>
      </c>
    </row>
    <row r="2869" spans="1:20" ht="57.6" x14ac:dyDescent="0.3">
      <c r="A2869" s="5">
        <v>2867</v>
      </c>
      <c r="B2869" s="3" t="s">
        <v>2866</v>
      </c>
      <c r="C2869" s="3" t="s">
        <v>6976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182</v>
      </c>
      <c r="M2869" s="5" t="b">
        <v>1</v>
      </c>
      <c r="N2869" s="5" t="s">
        <v>8264</v>
      </c>
      <c r="O2869" s="6">
        <f>E2869/D2869</f>
        <v>0.2016</v>
      </c>
      <c r="P2869" s="9">
        <f>IFERROR(E2869/L2869,0)</f>
        <v>2.7692307692307692</v>
      </c>
      <c r="Q2869" t="str">
        <f t="shared" si="132"/>
        <v>film &amp; video</v>
      </c>
      <c r="R2869" t="str">
        <f t="shared" si="133"/>
        <v>television</v>
      </c>
      <c r="S2869" s="14">
        <f>(((I2869/60)/60)/24)+DATE(1970,1,1)</f>
        <v>42555.166666666672</v>
      </c>
      <c r="T2869" s="14">
        <f t="shared" si="134"/>
        <v>42531.195277777777</v>
      </c>
    </row>
    <row r="2870" spans="1:20" ht="57.6" x14ac:dyDescent="0.3">
      <c r="A2870" s="5">
        <v>2868</v>
      </c>
      <c r="B2870" s="3" t="s">
        <v>2867</v>
      </c>
      <c r="C2870" s="3" t="s">
        <v>6977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182</v>
      </c>
      <c r="M2870" s="5" t="b">
        <v>1</v>
      </c>
      <c r="N2870" s="5" t="s">
        <v>8264</v>
      </c>
      <c r="O2870" s="6">
        <f>E2870/D2870</f>
        <v>0.42011733333333334</v>
      </c>
      <c r="P2870" s="9">
        <f>IFERROR(E2870/L2870,0)</f>
        <v>34.625054945054949</v>
      </c>
      <c r="Q2870" t="str">
        <f t="shared" si="132"/>
        <v>film &amp; video</v>
      </c>
      <c r="R2870" t="str">
        <f t="shared" si="133"/>
        <v>television</v>
      </c>
      <c r="S2870" s="14">
        <f>(((I2870/60)/60)/24)+DATE(1970,1,1)</f>
        <v>42648.827013888891</v>
      </c>
      <c r="T2870" s="14">
        <f t="shared" si="134"/>
        <v>42618.827013888891</v>
      </c>
    </row>
    <row r="2871" spans="1:20" ht="57.6" x14ac:dyDescent="0.3">
      <c r="A2871" s="5">
        <v>2869</v>
      </c>
      <c r="B2871" s="3" t="s">
        <v>2868</v>
      </c>
      <c r="C2871" s="3" t="s">
        <v>6978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182</v>
      </c>
      <c r="M2871" s="5" t="b">
        <v>1</v>
      </c>
      <c r="N2871" s="5" t="s">
        <v>8264</v>
      </c>
      <c r="O2871" s="6">
        <f>E2871/D2871</f>
        <v>8.8500000000000002E-3</v>
      </c>
      <c r="P2871" s="9">
        <f>IFERROR(E2871/L2871,0)</f>
        <v>0.97252747252747251</v>
      </c>
      <c r="Q2871" t="str">
        <f t="shared" si="132"/>
        <v>film &amp; video</v>
      </c>
      <c r="R2871" t="str">
        <f t="shared" si="133"/>
        <v>television</v>
      </c>
      <c r="S2871" s="14">
        <f>(((I2871/60)/60)/24)+DATE(1970,1,1)</f>
        <v>42570.593530092592</v>
      </c>
      <c r="T2871" s="14">
        <f t="shared" si="134"/>
        <v>42540.593530092592</v>
      </c>
    </row>
    <row r="2872" spans="1:20" ht="57.6" x14ac:dyDescent="0.3">
      <c r="A2872" s="5">
        <v>2870</v>
      </c>
      <c r="B2872" s="3" t="s">
        <v>2869</v>
      </c>
      <c r="C2872" s="3" t="s">
        <v>6979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182</v>
      </c>
      <c r="M2872" s="5" t="b">
        <v>1</v>
      </c>
      <c r="N2872" s="5" t="s">
        <v>8264</v>
      </c>
      <c r="O2872" s="6">
        <f>E2872/D2872</f>
        <v>0.15</v>
      </c>
      <c r="P2872" s="9">
        <f>IFERROR(E2872/L2872,0)</f>
        <v>4.1208791208791204</v>
      </c>
      <c r="Q2872" t="str">
        <f t="shared" si="132"/>
        <v>film &amp; video</v>
      </c>
      <c r="R2872" t="str">
        <f t="shared" si="133"/>
        <v>television</v>
      </c>
      <c r="S2872" s="14">
        <f>(((I2872/60)/60)/24)+DATE(1970,1,1)</f>
        <v>41776.189409722225</v>
      </c>
      <c r="T2872" s="14">
        <f t="shared" si="134"/>
        <v>41746.189409722225</v>
      </c>
    </row>
    <row r="2873" spans="1:20" ht="43.2" x14ac:dyDescent="0.3">
      <c r="A2873" s="5">
        <v>2871</v>
      </c>
      <c r="B2873" s="3" t="s">
        <v>2870</v>
      </c>
      <c r="C2873" s="3" t="s">
        <v>6980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182</v>
      </c>
      <c r="M2873" s="5" t="b">
        <v>1</v>
      </c>
      <c r="N2873" s="5" t="s">
        <v>8264</v>
      </c>
      <c r="O2873" s="6">
        <f>E2873/D2873</f>
        <v>4.6699999999999998E-2</v>
      </c>
      <c r="P2873" s="9">
        <f>IFERROR(E2873/L2873,0)</f>
        <v>2.5659340659340661</v>
      </c>
      <c r="Q2873" t="str">
        <f t="shared" si="132"/>
        <v>film &amp; video</v>
      </c>
      <c r="R2873" t="str">
        <f t="shared" si="133"/>
        <v>television</v>
      </c>
      <c r="S2873" s="14">
        <f>(((I2873/60)/60)/24)+DATE(1970,1,1)</f>
        <v>41994.738576388889</v>
      </c>
      <c r="T2873" s="14">
        <f t="shared" si="134"/>
        <v>41974.738576388889</v>
      </c>
    </row>
    <row r="2874" spans="1:20" ht="43.2" x14ac:dyDescent="0.3">
      <c r="A2874" s="5">
        <v>2872</v>
      </c>
      <c r="B2874" s="3" t="s">
        <v>2871</v>
      </c>
      <c r="C2874" s="3" t="s">
        <v>6981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182</v>
      </c>
      <c r="M2874" s="5" t="b">
        <v>1</v>
      </c>
      <c r="N2874" s="5" t="s">
        <v>8264</v>
      </c>
      <c r="O2874" s="6">
        <f>E2874/D2874</f>
        <v>0</v>
      </c>
      <c r="P2874" s="9">
        <f>IFERROR(E2874/L2874,0)</f>
        <v>0</v>
      </c>
      <c r="Q2874" t="str">
        <f t="shared" si="132"/>
        <v>film &amp; video</v>
      </c>
      <c r="R2874" t="str">
        <f t="shared" si="133"/>
        <v>television</v>
      </c>
      <c r="S2874" s="14">
        <f>(((I2874/60)/60)/24)+DATE(1970,1,1)</f>
        <v>42175.11618055556</v>
      </c>
      <c r="T2874" s="14">
        <f t="shared" si="134"/>
        <v>42115.11618055556</v>
      </c>
    </row>
    <row r="2875" spans="1:20" ht="57.6" x14ac:dyDescent="0.3">
      <c r="A2875" s="5">
        <v>2873</v>
      </c>
      <c r="B2875" s="3" t="s">
        <v>2872</v>
      </c>
      <c r="C2875" s="3" t="s">
        <v>6982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182</v>
      </c>
      <c r="M2875" s="5" t="b">
        <v>1</v>
      </c>
      <c r="N2875" s="5" t="s">
        <v>8264</v>
      </c>
      <c r="O2875" s="6">
        <f>E2875/D2875</f>
        <v>0.38119999999999998</v>
      </c>
      <c r="P2875" s="9">
        <f>IFERROR(E2875/L2875,0)</f>
        <v>5.2362637362637363</v>
      </c>
      <c r="Q2875" t="str">
        <f t="shared" si="132"/>
        <v>film &amp; video</v>
      </c>
      <c r="R2875" t="str">
        <f t="shared" si="133"/>
        <v>television</v>
      </c>
      <c r="S2875" s="14">
        <f>(((I2875/60)/60)/24)+DATE(1970,1,1)</f>
        <v>42032.817488425921</v>
      </c>
      <c r="T2875" s="14">
        <f t="shared" si="134"/>
        <v>42002.817488425921</v>
      </c>
    </row>
    <row r="2876" spans="1:20" ht="43.2" x14ac:dyDescent="0.3">
      <c r="A2876" s="5">
        <v>2874</v>
      </c>
      <c r="B2876" s="3" t="s">
        <v>2873</v>
      </c>
      <c r="C2876" s="3" t="s">
        <v>6983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182</v>
      </c>
      <c r="M2876" s="5" t="b">
        <v>1</v>
      </c>
      <c r="N2876" s="5" t="s">
        <v>8264</v>
      </c>
      <c r="O2876" s="6">
        <f>E2876/D2876</f>
        <v>5.4199999999999998E-2</v>
      </c>
      <c r="P2876" s="9">
        <f>IFERROR(E2876/L2876,0)</f>
        <v>1.4890109890109891</v>
      </c>
      <c r="Q2876" t="str">
        <f t="shared" si="132"/>
        <v>film &amp; video</v>
      </c>
      <c r="R2876" t="str">
        <f t="shared" si="133"/>
        <v>television</v>
      </c>
      <c r="S2876" s="14">
        <f>(((I2876/60)/60)/24)+DATE(1970,1,1)</f>
        <v>42752.84474537037</v>
      </c>
      <c r="T2876" s="14">
        <f t="shared" si="134"/>
        <v>42722.84474537037</v>
      </c>
    </row>
    <row r="2877" spans="1:20" ht="43.2" x14ac:dyDescent="0.3">
      <c r="A2877" s="5">
        <v>2875</v>
      </c>
      <c r="B2877" s="3" t="s">
        <v>2874</v>
      </c>
      <c r="C2877" s="3" t="s">
        <v>6984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182</v>
      </c>
      <c r="M2877" s="5" t="b">
        <v>1</v>
      </c>
      <c r="N2877" s="5" t="s">
        <v>8264</v>
      </c>
      <c r="O2877" s="6">
        <f>E2877/D2877</f>
        <v>3.5E-4</v>
      </c>
      <c r="P2877" s="9">
        <f>IFERROR(E2877/L2877,0)</f>
        <v>3.8461538461538464E-2</v>
      </c>
      <c r="Q2877" t="str">
        <f t="shared" si="132"/>
        <v>film &amp; video</v>
      </c>
      <c r="R2877" t="str">
        <f t="shared" si="133"/>
        <v>television</v>
      </c>
      <c r="S2877" s="14">
        <f>(((I2877/60)/60)/24)+DATE(1970,1,1)</f>
        <v>42495.128391203703</v>
      </c>
      <c r="T2877" s="14">
        <f t="shared" si="134"/>
        <v>42465.128391203703</v>
      </c>
    </row>
    <row r="2878" spans="1:20" ht="43.2" x14ac:dyDescent="0.3">
      <c r="A2878" s="5">
        <v>2876</v>
      </c>
      <c r="B2878" s="3" t="s">
        <v>2875</v>
      </c>
      <c r="C2878" s="3" t="s">
        <v>6985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182</v>
      </c>
      <c r="M2878" s="5" t="b">
        <v>1</v>
      </c>
      <c r="N2878" s="5" t="s">
        <v>8264</v>
      </c>
      <c r="O2878" s="6">
        <f>E2878/D2878</f>
        <v>0</v>
      </c>
      <c r="P2878" s="9">
        <f>IFERROR(E2878/L2878,0)</f>
        <v>0</v>
      </c>
      <c r="Q2878" t="str">
        <f t="shared" si="132"/>
        <v>film &amp; video</v>
      </c>
      <c r="R2878" t="str">
        <f t="shared" si="133"/>
        <v>television</v>
      </c>
      <c r="S2878" s="14">
        <f>(((I2878/60)/60)/24)+DATE(1970,1,1)</f>
        <v>42201.743969907402</v>
      </c>
      <c r="T2878" s="14">
        <f t="shared" si="134"/>
        <v>42171.743969907402</v>
      </c>
    </row>
    <row r="2879" spans="1:20" ht="43.2" x14ac:dyDescent="0.3">
      <c r="A2879" s="5">
        <v>2877</v>
      </c>
      <c r="B2879" s="3" t="s">
        <v>2876</v>
      </c>
      <c r="C2879" s="3" t="s">
        <v>6986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182</v>
      </c>
      <c r="M2879" s="5" t="b">
        <v>1</v>
      </c>
      <c r="N2879" s="5" t="s">
        <v>8264</v>
      </c>
      <c r="O2879" s="6">
        <f>E2879/D2879</f>
        <v>0.10833333333333334</v>
      </c>
      <c r="P2879" s="9">
        <f>IFERROR(E2879/L2879,0)</f>
        <v>3.5714285714285716</v>
      </c>
      <c r="Q2879" t="str">
        <f t="shared" si="132"/>
        <v>film &amp; video</v>
      </c>
      <c r="R2879" t="str">
        <f t="shared" si="133"/>
        <v>television</v>
      </c>
      <c r="S2879" s="14">
        <f>(((I2879/60)/60)/24)+DATE(1970,1,1)</f>
        <v>42704.708333333328</v>
      </c>
      <c r="T2879" s="14">
        <f t="shared" si="134"/>
        <v>42672.955138888887</v>
      </c>
    </row>
    <row r="2880" spans="1:20" ht="43.2" x14ac:dyDescent="0.3">
      <c r="A2880" s="5">
        <v>2878</v>
      </c>
      <c r="B2880" s="3" t="s">
        <v>2877</v>
      </c>
      <c r="C2880" s="3" t="s">
        <v>6987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182</v>
      </c>
      <c r="M2880" s="5" t="b">
        <v>1</v>
      </c>
      <c r="N2880" s="5" t="s">
        <v>8264</v>
      </c>
      <c r="O2880" s="6">
        <f>E2880/D2880</f>
        <v>2.1000000000000001E-2</v>
      </c>
      <c r="P2880" s="9">
        <f>IFERROR(E2880/L2880,0)</f>
        <v>0.34615384615384615</v>
      </c>
      <c r="Q2880" t="str">
        <f t="shared" si="132"/>
        <v>film &amp; video</v>
      </c>
      <c r="R2880" t="str">
        <f t="shared" si="133"/>
        <v>television</v>
      </c>
      <c r="S2880" s="14">
        <f>(((I2880/60)/60)/24)+DATE(1970,1,1)</f>
        <v>42188.615682870368</v>
      </c>
      <c r="T2880" s="14">
        <f t="shared" si="134"/>
        <v>42128.615682870368</v>
      </c>
    </row>
    <row r="2881" spans="1:20" ht="43.2" x14ac:dyDescent="0.3">
      <c r="A2881" s="5">
        <v>2879</v>
      </c>
      <c r="B2881" s="3" t="s">
        <v>2878</v>
      </c>
      <c r="C2881" s="3" t="s">
        <v>6988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182</v>
      </c>
      <c r="M2881" s="5" t="b">
        <v>1</v>
      </c>
      <c r="N2881" s="5" t="s">
        <v>8264</v>
      </c>
      <c r="O2881" s="6">
        <f>E2881/D2881</f>
        <v>2.5892857142857141E-3</v>
      </c>
      <c r="P2881" s="9">
        <f>IFERROR(E2881/L2881,0)</f>
        <v>0.15934065934065933</v>
      </c>
      <c r="Q2881" t="str">
        <f t="shared" si="132"/>
        <v>film &amp; video</v>
      </c>
      <c r="R2881" t="str">
        <f t="shared" si="133"/>
        <v>television</v>
      </c>
      <c r="S2881" s="14">
        <f>(((I2881/60)/60)/24)+DATE(1970,1,1)</f>
        <v>42389.725243055553</v>
      </c>
      <c r="T2881" s="14">
        <f t="shared" si="134"/>
        <v>42359.725243055553</v>
      </c>
    </row>
    <row r="2882" spans="1:20" ht="43.2" x14ac:dyDescent="0.3">
      <c r="A2882" s="5">
        <v>2880</v>
      </c>
      <c r="B2882" s="3" t="s">
        <v>2879</v>
      </c>
      <c r="C2882" s="3" t="s">
        <v>6989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182</v>
      </c>
      <c r="M2882" s="5" t="b">
        <v>1</v>
      </c>
      <c r="N2882" s="5" t="s">
        <v>8264</v>
      </c>
      <c r="O2882" s="6">
        <f>E2882/D2882</f>
        <v>0.23333333333333334</v>
      </c>
      <c r="P2882" s="9">
        <f>IFERROR(E2882/L2882,0)</f>
        <v>15.384615384615385</v>
      </c>
      <c r="Q2882" t="str">
        <f t="shared" si="132"/>
        <v>film &amp; video</v>
      </c>
      <c r="R2882" t="str">
        <f t="shared" si="133"/>
        <v>television</v>
      </c>
      <c r="S2882" s="14">
        <f>(((I2882/60)/60)/24)+DATE(1970,1,1)</f>
        <v>42236.711805555555</v>
      </c>
      <c r="T2882" s="14">
        <f t="shared" si="134"/>
        <v>42192.905694444446</v>
      </c>
    </row>
    <row r="2883" spans="1:20" ht="43.2" x14ac:dyDescent="0.3">
      <c r="A2883" s="5">
        <v>2881</v>
      </c>
      <c r="B2883" s="3" t="s">
        <v>2880</v>
      </c>
      <c r="C2883" s="3" t="s">
        <v>6990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182</v>
      </c>
      <c r="M2883" s="5" t="b">
        <v>1</v>
      </c>
      <c r="N2883" s="5" t="s">
        <v>8264</v>
      </c>
      <c r="O2883" s="6">
        <f>E2883/D2883</f>
        <v>0</v>
      </c>
      <c r="P2883" s="9">
        <f>IFERROR(E2883/L2883,0)</f>
        <v>0</v>
      </c>
      <c r="Q2883" t="str">
        <f t="shared" ref="Q2883:Q2946" si="135">LEFT(N2883, SEARCH("/",N2883)-1)</f>
        <v>film &amp; video</v>
      </c>
      <c r="R2883" t="str">
        <f t="shared" ref="R2883:R2946" si="136">RIGHT(N2883, LEN(N2883)-SEARCH("/", N2883))</f>
        <v>television</v>
      </c>
      <c r="S2883" s="14">
        <f>(((I2883/60)/60)/24)+DATE(1970,1,1)</f>
        <v>41976.639305555553</v>
      </c>
      <c r="T2883" s="14">
        <f t="shared" ref="T2883:T2946" si="137">(((J2883/60)/60)/24)+DATE(1970,1,1)</f>
        <v>41916.597638888888</v>
      </c>
    </row>
    <row r="2884" spans="1:20" ht="43.2" x14ac:dyDescent="0.3">
      <c r="A2884" s="5">
        <v>2882</v>
      </c>
      <c r="B2884" s="3" t="s">
        <v>2881</v>
      </c>
      <c r="C2884" s="3" t="s">
        <v>6991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182</v>
      </c>
      <c r="M2884" s="5" t="b">
        <v>1</v>
      </c>
      <c r="N2884" s="5" t="s">
        <v>8264</v>
      </c>
      <c r="O2884" s="6">
        <f>E2884/D2884</f>
        <v>0.33600000000000002</v>
      </c>
      <c r="P2884" s="9">
        <f>IFERROR(E2884/L2884,0)</f>
        <v>1.3846153846153846</v>
      </c>
      <c r="Q2884" t="str">
        <f t="shared" si="135"/>
        <v>film &amp; video</v>
      </c>
      <c r="R2884" t="str">
        <f t="shared" si="136"/>
        <v>television</v>
      </c>
      <c r="S2884" s="14">
        <f>(((I2884/60)/60)/24)+DATE(1970,1,1)</f>
        <v>42491.596273148149</v>
      </c>
      <c r="T2884" s="14">
        <f t="shared" si="137"/>
        <v>42461.596273148149</v>
      </c>
    </row>
    <row r="2885" spans="1:20" ht="57.6" x14ac:dyDescent="0.3">
      <c r="A2885" s="5">
        <v>2883</v>
      </c>
      <c r="B2885" s="3" t="s">
        <v>2882</v>
      </c>
      <c r="C2885" s="3" t="s">
        <v>6992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182</v>
      </c>
      <c r="M2885" s="5" t="b">
        <v>1</v>
      </c>
      <c r="N2885" s="5" t="s">
        <v>8264</v>
      </c>
      <c r="O2885" s="6">
        <f>E2885/D2885</f>
        <v>0.1908</v>
      </c>
      <c r="P2885" s="9">
        <f>IFERROR(E2885/L2885,0)</f>
        <v>10.483516483516484</v>
      </c>
      <c r="Q2885" t="str">
        <f t="shared" si="135"/>
        <v>film &amp; video</v>
      </c>
      <c r="R2885" t="str">
        <f t="shared" si="136"/>
        <v>television</v>
      </c>
      <c r="S2885" s="14">
        <f>(((I2885/60)/60)/24)+DATE(1970,1,1)</f>
        <v>42406.207638888889</v>
      </c>
      <c r="T2885" s="14">
        <f t="shared" si="137"/>
        <v>42370.90320601852</v>
      </c>
    </row>
    <row r="2886" spans="1:20" ht="28.8" x14ac:dyDescent="0.3">
      <c r="A2886" s="5">
        <v>2884</v>
      </c>
      <c r="B2886" s="3" t="s">
        <v>2883</v>
      </c>
      <c r="C2886" s="3" t="s">
        <v>6993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182</v>
      </c>
      <c r="M2886" s="5" t="b">
        <v>1</v>
      </c>
      <c r="N2886" s="5" t="s">
        <v>8264</v>
      </c>
      <c r="O2886" s="6">
        <f>E2886/D2886</f>
        <v>4.1111111111111114E-3</v>
      </c>
      <c r="P2886" s="9">
        <f>IFERROR(E2886/L2886,0)</f>
        <v>1.0164835164835164</v>
      </c>
      <c r="Q2886" t="str">
        <f t="shared" si="135"/>
        <v>film &amp; video</v>
      </c>
      <c r="R2886" t="str">
        <f t="shared" si="136"/>
        <v>television</v>
      </c>
      <c r="S2886" s="14">
        <f>(((I2886/60)/60)/24)+DATE(1970,1,1)</f>
        <v>41978.727256944447</v>
      </c>
      <c r="T2886" s="14">
        <f t="shared" si="137"/>
        <v>41948.727256944447</v>
      </c>
    </row>
    <row r="2887" spans="1:20" ht="28.8" x14ac:dyDescent="0.3">
      <c r="A2887" s="5">
        <v>2885</v>
      </c>
      <c r="B2887" s="3" t="s">
        <v>2884</v>
      </c>
      <c r="C2887" s="3" t="s">
        <v>6994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182</v>
      </c>
      <c r="M2887" s="5" t="b">
        <v>1</v>
      </c>
      <c r="N2887" s="5" t="s">
        <v>8264</v>
      </c>
      <c r="O2887" s="6">
        <f>E2887/D2887</f>
        <v>0.32500000000000001</v>
      </c>
      <c r="P2887" s="9">
        <f>IFERROR(E2887/L2887,0)</f>
        <v>0.7142857142857143</v>
      </c>
      <c r="Q2887" t="str">
        <f t="shared" si="135"/>
        <v>film &amp; video</v>
      </c>
      <c r="R2887" t="str">
        <f t="shared" si="136"/>
        <v>television</v>
      </c>
      <c r="S2887" s="14">
        <f>(((I2887/60)/60)/24)+DATE(1970,1,1)</f>
        <v>42077.034733796296</v>
      </c>
      <c r="T2887" s="14">
        <f t="shared" si="137"/>
        <v>42047.07640046296</v>
      </c>
    </row>
    <row r="2888" spans="1:20" ht="43.2" x14ac:dyDescent="0.3">
      <c r="A2888" s="5">
        <v>2886</v>
      </c>
      <c r="B2888" s="3" t="s">
        <v>2885</v>
      </c>
      <c r="C2888" s="3" t="s">
        <v>6995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182</v>
      </c>
      <c r="M2888" s="5" t="b">
        <v>1</v>
      </c>
      <c r="N2888" s="5" t="s">
        <v>8264</v>
      </c>
      <c r="O2888" s="6">
        <f>E2888/D2888</f>
        <v>0.05</v>
      </c>
      <c r="P2888" s="9">
        <f>IFERROR(E2888/L2888,0)</f>
        <v>5.4945054945054944E-2</v>
      </c>
      <c r="Q2888" t="str">
        <f t="shared" si="135"/>
        <v>film &amp; video</v>
      </c>
      <c r="R2888" t="str">
        <f t="shared" si="136"/>
        <v>television</v>
      </c>
      <c r="S2888" s="14">
        <f>(((I2888/60)/60)/24)+DATE(1970,1,1)</f>
        <v>42266.165972222225</v>
      </c>
      <c r="T2888" s="14">
        <f t="shared" si="137"/>
        <v>42261.632916666669</v>
      </c>
    </row>
    <row r="2889" spans="1:20" ht="43.2" x14ac:dyDescent="0.3">
      <c r="A2889" s="5">
        <v>2887</v>
      </c>
      <c r="B2889" s="3" t="s">
        <v>2886</v>
      </c>
      <c r="C2889" s="3" t="s">
        <v>6996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182</v>
      </c>
      <c r="M2889" s="5" t="b">
        <v>1</v>
      </c>
      <c r="N2889" s="5" t="s">
        <v>8264</v>
      </c>
      <c r="O2889" s="6">
        <f>E2889/D2889</f>
        <v>1.6666666666666668E-3</v>
      </c>
      <c r="P2889" s="9">
        <f>IFERROR(E2889/L2889,0)</f>
        <v>2.7472527472527472E-2</v>
      </c>
      <c r="Q2889" t="str">
        <f t="shared" si="135"/>
        <v>film &amp; video</v>
      </c>
      <c r="R2889" t="str">
        <f t="shared" si="136"/>
        <v>television</v>
      </c>
      <c r="S2889" s="14">
        <f>(((I2889/60)/60)/24)+DATE(1970,1,1)</f>
        <v>42015.427361111113</v>
      </c>
      <c r="T2889" s="14">
        <f t="shared" si="137"/>
        <v>41985.427361111113</v>
      </c>
    </row>
    <row r="2890" spans="1:20" ht="43.2" x14ac:dyDescent="0.3">
      <c r="A2890" s="5">
        <v>2888</v>
      </c>
      <c r="B2890" s="3" t="s">
        <v>2887</v>
      </c>
      <c r="C2890" s="3" t="s">
        <v>6997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182</v>
      </c>
      <c r="M2890" s="5" t="b">
        <v>1</v>
      </c>
      <c r="N2890" s="5" t="s">
        <v>8264</v>
      </c>
      <c r="O2890" s="6">
        <f>E2890/D2890</f>
        <v>0</v>
      </c>
      <c r="P2890" s="9">
        <f>IFERROR(E2890/L2890,0)</f>
        <v>0</v>
      </c>
      <c r="Q2890" t="str">
        <f t="shared" si="135"/>
        <v>film &amp; video</v>
      </c>
      <c r="R2890" t="str">
        <f t="shared" si="136"/>
        <v>television</v>
      </c>
      <c r="S2890" s="14">
        <f>(((I2890/60)/60)/24)+DATE(1970,1,1)</f>
        <v>41930.207638888889</v>
      </c>
      <c r="T2890" s="14">
        <f t="shared" si="137"/>
        <v>41922.535185185188</v>
      </c>
    </row>
    <row r="2891" spans="1:20" ht="43.2" x14ac:dyDescent="0.3">
      <c r="A2891" s="5">
        <v>2889</v>
      </c>
      <c r="B2891" s="3" t="s">
        <v>2888</v>
      </c>
      <c r="C2891" s="3" t="s">
        <v>6998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182</v>
      </c>
      <c r="M2891" s="5" t="b">
        <v>1</v>
      </c>
      <c r="N2891" s="5" t="s">
        <v>8264</v>
      </c>
      <c r="O2891" s="6">
        <f>E2891/D2891</f>
        <v>0.38066666666666665</v>
      </c>
      <c r="P2891" s="9">
        <f>IFERROR(E2891/L2891,0)</f>
        <v>6.2747252747252746</v>
      </c>
      <c r="Q2891" t="str">
        <f t="shared" si="135"/>
        <v>film &amp; video</v>
      </c>
      <c r="R2891" t="str">
        <f t="shared" si="136"/>
        <v>television</v>
      </c>
      <c r="S2891" s="14">
        <f>(((I2891/60)/60)/24)+DATE(1970,1,1)</f>
        <v>41880.863252314812</v>
      </c>
      <c r="T2891" s="14">
        <f t="shared" si="137"/>
        <v>41850.863252314812</v>
      </c>
    </row>
    <row r="2892" spans="1:20" ht="43.2" x14ac:dyDescent="0.3">
      <c r="A2892" s="5">
        <v>2890</v>
      </c>
      <c r="B2892" s="3" t="s">
        <v>2889</v>
      </c>
      <c r="C2892" s="3" t="s">
        <v>6999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182</v>
      </c>
      <c r="M2892" s="5" t="b">
        <v>1</v>
      </c>
      <c r="N2892" s="5" t="s">
        <v>8264</v>
      </c>
      <c r="O2892" s="6">
        <f>E2892/D2892</f>
        <v>1.0500000000000001E-2</v>
      </c>
      <c r="P2892" s="9">
        <f>IFERROR(E2892/L2892,0)</f>
        <v>0.11538461538461539</v>
      </c>
      <c r="Q2892" t="str">
        <f t="shared" si="135"/>
        <v>film &amp; video</v>
      </c>
      <c r="R2892" t="str">
        <f t="shared" si="136"/>
        <v>television</v>
      </c>
      <c r="S2892" s="14">
        <f>(((I2892/60)/60)/24)+DATE(1970,1,1)</f>
        <v>41860.125</v>
      </c>
      <c r="T2892" s="14">
        <f t="shared" si="137"/>
        <v>41831.742962962962</v>
      </c>
    </row>
    <row r="2893" spans="1:20" ht="43.2" x14ac:dyDescent="0.3">
      <c r="A2893" s="5">
        <v>2891</v>
      </c>
      <c r="B2893" s="3" t="s">
        <v>2890</v>
      </c>
      <c r="C2893" s="3" t="s">
        <v>7000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182</v>
      </c>
      <c r="M2893" s="5" t="b">
        <v>1</v>
      </c>
      <c r="N2893" s="5" t="s">
        <v>8264</v>
      </c>
      <c r="O2893" s="6">
        <f>E2893/D2893</f>
        <v>2.7300000000000001E-2</v>
      </c>
      <c r="P2893" s="9">
        <f>IFERROR(E2893/L2893,0)</f>
        <v>1.5</v>
      </c>
      <c r="Q2893" t="str">
        <f t="shared" si="135"/>
        <v>film &amp; video</v>
      </c>
      <c r="R2893" t="str">
        <f t="shared" si="136"/>
        <v>television</v>
      </c>
      <c r="S2893" s="14">
        <f>(((I2893/60)/60)/24)+DATE(1970,1,1)</f>
        <v>42475.84175925926</v>
      </c>
      <c r="T2893" s="14">
        <f t="shared" si="137"/>
        <v>42415.883425925931</v>
      </c>
    </row>
    <row r="2894" spans="1:20" ht="43.2" x14ac:dyDescent="0.3">
      <c r="A2894" s="5">
        <v>2892</v>
      </c>
      <c r="B2894" s="3" t="s">
        <v>2891</v>
      </c>
      <c r="C2894" s="3" t="s">
        <v>7001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182</v>
      </c>
      <c r="M2894" s="5" t="b">
        <v>1</v>
      </c>
      <c r="N2894" s="5" t="s">
        <v>8264</v>
      </c>
      <c r="O2894" s="6">
        <f>E2894/D2894</f>
        <v>9.0909090909090912E-2</v>
      </c>
      <c r="P2894" s="9">
        <f>IFERROR(E2894/L2894,0)</f>
        <v>2.7472527472527473</v>
      </c>
      <c r="Q2894" t="str">
        <f t="shared" si="135"/>
        <v>film &amp; video</v>
      </c>
      <c r="R2894" t="str">
        <f t="shared" si="136"/>
        <v>television</v>
      </c>
      <c r="S2894" s="14">
        <f>(((I2894/60)/60)/24)+DATE(1970,1,1)</f>
        <v>41876.875</v>
      </c>
      <c r="T2894" s="14">
        <f t="shared" si="137"/>
        <v>41869.714166666665</v>
      </c>
    </row>
    <row r="2895" spans="1:20" x14ac:dyDescent="0.3">
      <c r="A2895" s="5">
        <v>2893</v>
      </c>
      <c r="B2895" s="3" t="s">
        <v>2892</v>
      </c>
      <c r="C2895" s="3" t="s">
        <v>7002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182</v>
      </c>
      <c r="M2895" s="5" t="b">
        <v>1</v>
      </c>
      <c r="N2895" s="5" t="s">
        <v>8264</v>
      </c>
      <c r="O2895" s="6">
        <f>E2895/D2895</f>
        <v>5.0000000000000001E-3</v>
      </c>
      <c r="P2895" s="9">
        <f>IFERROR(E2895/L2895,0)</f>
        <v>0.13736263736263737</v>
      </c>
      <c r="Q2895" t="str">
        <f t="shared" si="135"/>
        <v>film &amp; video</v>
      </c>
      <c r="R2895" t="str">
        <f t="shared" si="136"/>
        <v>television</v>
      </c>
      <c r="S2895" s="14">
        <f>(((I2895/60)/60)/24)+DATE(1970,1,1)</f>
        <v>42013.083333333328</v>
      </c>
      <c r="T2895" s="14">
        <f t="shared" si="137"/>
        <v>41953.773090277777</v>
      </c>
    </row>
    <row r="2896" spans="1:20" ht="28.8" x14ac:dyDescent="0.3">
      <c r="A2896" s="5">
        <v>2894</v>
      </c>
      <c r="B2896" s="3" t="s">
        <v>2893</v>
      </c>
      <c r="C2896" s="3" t="s">
        <v>7003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182</v>
      </c>
      <c r="M2896" s="5" t="b">
        <v>1</v>
      </c>
      <c r="N2896" s="5" t="s">
        <v>8264</v>
      </c>
      <c r="O2896" s="6">
        <f>E2896/D2896</f>
        <v>0</v>
      </c>
      <c r="P2896" s="9">
        <f>IFERROR(E2896/L2896,0)</f>
        <v>0</v>
      </c>
      <c r="Q2896" t="str">
        <f t="shared" si="135"/>
        <v>film &amp; video</v>
      </c>
      <c r="R2896" t="str">
        <f t="shared" si="136"/>
        <v>television</v>
      </c>
      <c r="S2896" s="14">
        <f>(((I2896/60)/60)/24)+DATE(1970,1,1)</f>
        <v>42097.944618055553</v>
      </c>
      <c r="T2896" s="14">
        <f t="shared" si="137"/>
        <v>42037.986284722225</v>
      </c>
    </row>
    <row r="2897" spans="1:20" ht="43.2" x14ac:dyDescent="0.3">
      <c r="A2897" s="5">
        <v>2895</v>
      </c>
      <c r="B2897" s="3" t="s">
        <v>2894</v>
      </c>
      <c r="C2897" s="3" t="s">
        <v>7004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182</v>
      </c>
      <c r="M2897" s="5" t="b">
        <v>1</v>
      </c>
      <c r="N2897" s="5" t="s">
        <v>8264</v>
      </c>
      <c r="O2897" s="6">
        <f>E2897/D2897</f>
        <v>4.5999999999999999E-2</v>
      </c>
      <c r="P2897" s="9">
        <f>IFERROR(E2897/L2897,0)</f>
        <v>0.12637362637362637</v>
      </c>
      <c r="Q2897" t="str">
        <f t="shared" si="135"/>
        <v>film &amp; video</v>
      </c>
      <c r="R2897" t="str">
        <f t="shared" si="136"/>
        <v>television</v>
      </c>
      <c r="S2897" s="14">
        <f>(((I2897/60)/60)/24)+DATE(1970,1,1)</f>
        <v>41812.875</v>
      </c>
      <c r="T2897" s="14">
        <f t="shared" si="137"/>
        <v>41811.555462962962</v>
      </c>
    </row>
    <row r="2898" spans="1:20" ht="43.2" x14ac:dyDescent="0.3">
      <c r="A2898" s="5">
        <v>2896</v>
      </c>
      <c r="B2898" s="3" t="s">
        <v>2895</v>
      </c>
      <c r="C2898" s="3" t="s">
        <v>7005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182</v>
      </c>
      <c r="M2898" s="5" t="b">
        <v>1</v>
      </c>
      <c r="N2898" s="5" t="s">
        <v>8264</v>
      </c>
      <c r="O2898" s="6">
        <f>E2898/D2898</f>
        <v>0.20833333333333334</v>
      </c>
      <c r="P2898" s="9">
        <f>IFERROR(E2898/L2898,0)</f>
        <v>3.4340659340659339</v>
      </c>
      <c r="Q2898" t="str">
        <f t="shared" si="135"/>
        <v>film &amp; video</v>
      </c>
      <c r="R2898" t="str">
        <f t="shared" si="136"/>
        <v>television</v>
      </c>
      <c r="S2898" s="14">
        <f>(((I2898/60)/60)/24)+DATE(1970,1,1)</f>
        <v>42716.25</v>
      </c>
      <c r="T2898" s="14">
        <f t="shared" si="137"/>
        <v>42701.908807870372</v>
      </c>
    </row>
    <row r="2899" spans="1:20" ht="43.2" x14ac:dyDescent="0.3">
      <c r="A2899" s="5">
        <v>2897</v>
      </c>
      <c r="B2899" s="3" t="s">
        <v>2896</v>
      </c>
      <c r="C2899" s="3" t="s">
        <v>7006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182</v>
      </c>
      <c r="M2899" s="5" t="b">
        <v>1</v>
      </c>
      <c r="N2899" s="5" t="s">
        <v>8264</v>
      </c>
      <c r="O2899" s="6">
        <f>E2899/D2899</f>
        <v>4.583333333333333E-2</v>
      </c>
      <c r="P2899" s="9">
        <f>IFERROR(E2899/L2899,0)</f>
        <v>3.0219780219780219</v>
      </c>
      <c r="Q2899" t="str">
        <f t="shared" si="135"/>
        <v>film &amp; video</v>
      </c>
      <c r="R2899" t="str">
        <f t="shared" si="136"/>
        <v>television</v>
      </c>
      <c r="S2899" s="14">
        <f>(((I2899/60)/60)/24)+DATE(1970,1,1)</f>
        <v>42288.645196759258</v>
      </c>
      <c r="T2899" s="14">
        <f t="shared" si="137"/>
        <v>42258.646504629629</v>
      </c>
    </row>
    <row r="2900" spans="1:20" ht="43.2" x14ac:dyDescent="0.3">
      <c r="A2900" s="5">
        <v>2898</v>
      </c>
      <c r="B2900" s="3" t="s">
        <v>2897</v>
      </c>
      <c r="C2900" s="3" t="s">
        <v>7007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182</v>
      </c>
      <c r="M2900" s="5" t="b">
        <v>1</v>
      </c>
      <c r="N2900" s="5" t="s">
        <v>8264</v>
      </c>
      <c r="O2900" s="6">
        <f>E2900/D2900</f>
        <v>4.2133333333333335E-2</v>
      </c>
      <c r="P2900" s="9">
        <f>IFERROR(E2900/L2900,0)</f>
        <v>1.7362637362637363</v>
      </c>
      <c r="Q2900" t="str">
        <f t="shared" si="135"/>
        <v>film &amp; video</v>
      </c>
      <c r="R2900" t="str">
        <f t="shared" si="136"/>
        <v>television</v>
      </c>
      <c r="S2900" s="14">
        <f>(((I2900/60)/60)/24)+DATE(1970,1,1)</f>
        <v>42308.664965277778</v>
      </c>
      <c r="T2900" s="14">
        <f t="shared" si="137"/>
        <v>42278.664965277778</v>
      </c>
    </row>
    <row r="2901" spans="1:20" ht="43.2" x14ac:dyDescent="0.3">
      <c r="A2901" s="5">
        <v>2899</v>
      </c>
      <c r="B2901" s="3" t="s">
        <v>2898</v>
      </c>
      <c r="C2901" s="3" t="s">
        <v>7008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182</v>
      </c>
      <c r="M2901" s="5" t="b">
        <v>1</v>
      </c>
      <c r="N2901" s="5" t="s">
        <v>8264</v>
      </c>
      <c r="O2901" s="6">
        <f>E2901/D2901</f>
        <v>0</v>
      </c>
      <c r="P2901" s="9">
        <f>IFERROR(E2901/L2901,0)</f>
        <v>0</v>
      </c>
      <c r="Q2901" t="str">
        <f t="shared" si="135"/>
        <v>film &amp; video</v>
      </c>
      <c r="R2901" t="str">
        <f t="shared" si="136"/>
        <v>television</v>
      </c>
      <c r="S2901" s="14">
        <f>(((I2901/60)/60)/24)+DATE(1970,1,1)</f>
        <v>42575.078217592592</v>
      </c>
      <c r="T2901" s="14">
        <f t="shared" si="137"/>
        <v>42515.078217592592</v>
      </c>
    </row>
    <row r="2902" spans="1:20" ht="57.6" x14ac:dyDescent="0.3">
      <c r="A2902" s="5">
        <v>2900</v>
      </c>
      <c r="B2902" s="3" t="s">
        <v>2899</v>
      </c>
      <c r="C2902" s="3" t="s">
        <v>7009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182</v>
      </c>
      <c r="M2902" s="5" t="b">
        <v>1</v>
      </c>
      <c r="N2902" s="5" t="s">
        <v>8264</v>
      </c>
      <c r="O2902" s="6">
        <f>E2902/D2902</f>
        <v>0.61909090909090914</v>
      </c>
      <c r="P2902" s="9">
        <f>IFERROR(E2902/L2902,0)</f>
        <v>18.708791208791208</v>
      </c>
      <c r="Q2902" t="str">
        <f t="shared" si="135"/>
        <v>film &amp; video</v>
      </c>
      <c r="R2902" t="str">
        <f t="shared" si="136"/>
        <v>television</v>
      </c>
      <c r="S2902" s="14">
        <f>(((I2902/60)/60)/24)+DATE(1970,1,1)</f>
        <v>41860.234166666669</v>
      </c>
      <c r="T2902" s="14">
        <f t="shared" si="137"/>
        <v>41830.234166666669</v>
      </c>
    </row>
    <row r="2903" spans="1:20" ht="43.2" x14ac:dyDescent="0.3">
      <c r="A2903" s="5">
        <v>2901</v>
      </c>
      <c r="B2903" s="3" t="s">
        <v>2900</v>
      </c>
      <c r="C2903" s="3" t="s">
        <v>7010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182</v>
      </c>
      <c r="M2903" s="5" t="b">
        <v>1</v>
      </c>
      <c r="N2903" s="5" t="s">
        <v>8264</v>
      </c>
      <c r="O2903" s="6">
        <f>E2903/D2903</f>
        <v>8.0000000000000002E-3</v>
      </c>
      <c r="P2903" s="9">
        <f>IFERROR(E2903/L2903,0)</f>
        <v>3.2967032967032968E-2</v>
      </c>
      <c r="Q2903" t="str">
        <f t="shared" si="135"/>
        <v>film &amp; video</v>
      </c>
      <c r="R2903" t="str">
        <f t="shared" si="136"/>
        <v>television</v>
      </c>
      <c r="S2903" s="14">
        <f>(((I2903/60)/60)/24)+DATE(1970,1,1)</f>
        <v>42042.904386574075</v>
      </c>
      <c r="T2903" s="14">
        <f t="shared" si="137"/>
        <v>41982.904386574075</v>
      </c>
    </row>
    <row r="2904" spans="1:20" ht="43.2" x14ac:dyDescent="0.3">
      <c r="A2904" s="5">
        <v>2902</v>
      </c>
      <c r="B2904" s="3" t="s">
        <v>2901</v>
      </c>
      <c r="C2904" s="3" t="s">
        <v>7011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182</v>
      </c>
      <c r="M2904" s="5" t="b">
        <v>1</v>
      </c>
      <c r="N2904" s="5" t="s">
        <v>8264</v>
      </c>
      <c r="O2904" s="6">
        <f>E2904/D2904</f>
        <v>1.6666666666666666E-4</v>
      </c>
      <c r="P2904" s="9">
        <f>IFERROR(E2904/L2904,0)</f>
        <v>0.13736263736263737</v>
      </c>
      <c r="Q2904" t="str">
        <f t="shared" si="135"/>
        <v>film &amp; video</v>
      </c>
      <c r="R2904" t="str">
        <f t="shared" si="136"/>
        <v>television</v>
      </c>
      <c r="S2904" s="14">
        <f>(((I2904/60)/60)/24)+DATE(1970,1,1)</f>
        <v>42240.439768518518</v>
      </c>
      <c r="T2904" s="14">
        <f t="shared" si="137"/>
        <v>42210.439768518518</v>
      </c>
    </row>
    <row r="2905" spans="1:20" ht="43.2" x14ac:dyDescent="0.3">
      <c r="A2905" s="5">
        <v>2903</v>
      </c>
      <c r="B2905" s="3" t="s">
        <v>2902</v>
      </c>
      <c r="C2905" s="3" t="s">
        <v>7012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182</v>
      </c>
      <c r="M2905" s="5" t="b">
        <v>1</v>
      </c>
      <c r="N2905" s="5" t="s">
        <v>8264</v>
      </c>
      <c r="O2905" s="6">
        <f>E2905/D2905</f>
        <v>7.7999999999999996E-3</v>
      </c>
      <c r="P2905" s="9">
        <f>IFERROR(E2905/L2905,0)</f>
        <v>0.21428571428571427</v>
      </c>
      <c r="Q2905" t="str">
        <f t="shared" si="135"/>
        <v>film &amp; video</v>
      </c>
      <c r="R2905" t="str">
        <f t="shared" si="136"/>
        <v>television</v>
      </c>
      <c r="S2905" s="14">
        <f>(((I2905/60)/60)/24)+DATE(1970,1,1)</f>
        <v>42256.166874999995</v>
      </c>
      <c r="T2905" s="14">
        <f t="shared" si="137"/>
        <v>42196.166874999995</v>
      </c>
    </row>
    <row r="2906" spans="1:20" ht="43.2" x14ac:dyDescent="0.3">
      <c r="A2906" s="5">
        <v>2904</v>
      </c>
      <c r="B2906" s="3" t="s">
        <v>2903</v>
      </c>
      <c r="C2906" s="3" t="s">
        <v>7013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182</v>
      </c>
      <c r="M2906" s="5" t="b">
        <v>1</v>
      </c>
      <c r="N2906" s="5" t="s">
        <v>8264</v>
      </c>
      <c r="O2906" s="6">
        <f>E2906/D2906</f>
        <v>0.05</v>
      </c>
      <c r="P2906" s="9">
        <f>IFERROR(E2906/L2906,0)</f>
        <v>0.41208791208791207</v>
      </c>
      <c r="Q2906" t="str">
        <f t="shared" si="135"/>
        <v>film &amp; video</v>
      </c>
      <c r="R2906" t="str">
        <f t="shared" si="136"/>
        <v>television</v>
      </c>
      <c r="S2906" s="14">
        <f>(((I2906/60)/60)/24)+DATE(1970,1,1)</f>
        <v>41952.5</v>
      </c>
      <c r="T2906" s="14">
        <f t="shared" si="137"/>
        <v>41940.967951388891</v>
      </c>
    </row>
    <row r="2907" spans="1:20" ht="43.2" x14ac:dyDescent="0.3">
      <c r="A2907" s="5">
        <v>2905</v>
      </c>
      <c r="B2907" s="3" t="s">
        <v>2904</v>
      </c>
      <c r="C2907" s="3" t="s">
        <v>7014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182</v>
      </c>
      <c r="M2907" s="5" t="b">
        <v>1</v>
      </c>
      <c r="N2907" s="5" t="s">
        <v>8264</v>
      </c>
      <c r="O2907" s="6">
        <f>E2907/D2907</f>
        <v>0.17771428571428571</v>
      </c>
      <c r="P2907" s="9">
        <f>IFERROR(E2907/L2907,0)</f>
        <v>3.4175824175824174</v>
      </c>
      <c r="Q2907" t="str">
        <f t="shared" si="135"/>
        <v>film &amp; video</v>
      </c>
      <c r="R2907" t="str">
        <f t="shared" si="136"/>
        <v>television</v>
      </c>
      <c r="S2907" s="14">
        <f>(((I2907/60)/60)/24)+DATE(1970,1,1)</f>
        <v>42620.056863425925</v>
      </c>
      <c r="T2907" s="14">
        <f t="shared" si="137"/>
        <v>42606.056863425925</v>
      </c>
    </row>
    <row r="2908" spans="1:20" ht="57.6" x14ac:dyDescent="0.3">
      <c r="A2908" s="5">
        <v>2906</v>
      </c>
      <c r="B2908" s="3" t="s">
        <v>2905</v>
      </c>
      <c r="C2908" s="3" t="s">
        <v>7015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182</v>
      </c>
      <c r="M2908" s="5" t="b">
        <v>1</v>
      </c>
      <c r="N2908" s="5" t="s">
        <v>8264</v>
      </c>
      <c r="O2908" s="6">
        <f>E2908/D2908</f>
        <v>9.4166666666666662E-2</v>
      </c>
      <c r="P2908" s="9">
        <f>IFERROR(E2908/L2908,0)</f>
        <v>3.1043956043956045</v>
      </c>
      <c r="Q2908" t="str">
        <f t="shared" si="135"/>
        <v>film &amp; video</v>
      </c>
      <c r="R2908" t="str">
        <f t="shared" si="136"/>
        <v>television</v>
      </c>
      <c r="S2908" s="14">
        <f>(((I2908/60)/60)/24)+DATE(1970,1,1)</f>
        <v>42217.041666666672</v>
      </c>
      <c r="T2908" s="14">
        <f t="shared" si="137"/>
        <v>42199.648912037039</v>
      </c>
    </row>
    <row r="2909" spans="1:20" ht="43.2" x14ac:dyDescent="0.3">
      <c r="A2909" s="5">
        <v>2907</v>
      </c>
      <c r="B2909" s="3" t="s">
        <v>2906</v>
      </c>
      <c r="C2909" s="3" t="s">
        <v>7016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182</v>
      </c>
      <c r="M2909" s="5" t="b">
        <v>1</v>
      </c>
      <c r="N2909" s="5" t="s">
        <v>8264</v>
      </c>
      <c r="O2909" s="6">
        <f>E2909/D2909</f>
        <v>8.0000000000000004E-4</v>
      </c>
      <c r="P2909" s="9">
        <f>IFERROR(E2909/L2909,0)</f>
        <v>1.098901098901099E-2</v>
      </c>
      <c r="Q2909" t="str">
        <f t="shared" si="135"/>
        <v>film &amp; video</v>
      </c>
      <c r="R2909" t="str">
        <f t="shared" si="136"/>
        <v>television</v>
      </c>
      <c r="S2909" s="14">
        <f>(((I2909/60)/60)/24)+DATE(1970,1,1)</f>
        <v>42504.877743055549</v>
      </c>
      <c r="T2909" s="14">
        <f t="shared" si="137"/>
        <v>42444.877743055549</v>
      </c>
    </row>
    <row r="2910" spans="1:20" ht="57.6" x14ac:dyDescent="0.3">
      <c r="A2910" s="5">
        <v>2908</v>
      </c>
      <c r="B2910" s="3" t="s">
        <v>2907</v>
      </c>
      <c r="C2910" s="3" t="s">
        <v>7017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182</v>
      </c>
      <c r="M2910" s="5" t="b">
        <v>1</v>
      </c>
      <c r="N2910" s="5" t="s">
        <v>8264</v>
      </c>
      <c r="O2910" s="6">
        <f>E2910/D2910</f>
        <v>2.75E-2</v>
      </c>
      <c r="P2910" s="9">
        <f>IFERROR(E2910/L2910,0)</f>
        <v>1.4505494505494505</v>
      </c>
      <c r="Q2910" t="str">
        <f t="shared" si="135"/>
        <v>film &amp; video</v>
      </c>
      <c r="R2910" t="str">
        <f t="shared" si="136"/>
        <v>television</v>
      </c>
      <c r="S2910" s="14">
        <f>(((I2910/60)/60)/24)+DATE(1970,1,1)</f>
        <v>42529.731701388882</v>
      </c>
      <c r="T2910" s="14">
        <f t="shared" si="137"/>
        <v>42499.731701388882</v>
      </c>
    </row>
    <row r="2911" spans="1:20" ht="43.2" x14ac:dyDescent="0.3">
      <c r="A2911" s="5">
        <v>2909</v>
      </c>
      <c r="B2911" s="3" t="s">
        <v>2908</v>
      </c>
      <c r="C2911" s="3" t="s">
        <v>7018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182</v>
      </c>
      <c r="M2911" s="5" t="b">
        <v>1</v>
      </c>
      <c r="N2911" s="5" t="s">
        <v>8264</v>
      </c>
      <c r="O2911" s="6">
        <f>E2911/D2911</f>
        <v>1.1111111111111112E-4</v>
      </c>
      <c r="P2911" s="9">
        <f>IFERROR(E2911/L2911,0)</f>
        <v>0.10989010989010989</v>
      </c>
      <c r="Q2911" t="str">
        <f t="shared" si="135"/>
        <v>film &amp; video</v>
      </c>
      <c r="R2911" t="str">
        <f t="shared" si="136"/>
        <v>television</v>
      </c>
      <c r="S2911" s="14">
        <f>(((I2911/60)/60)/24)+DATE(1970,1,1)</f>
        <v>41968.823611111111</v>
      </c>
      <c r="T2911" s="14">
        <f t="shared" si="137"/>
        <v>41929.266215277778</v>
      </c>
    </row>
    <row r="2912" spans="1:20" ht="43.2" x14ac:dyDescent="0.3">
      <c r="A2912" s="5">
        <v>2910</v>
      </c>
      <c r="B2912" s="3" t="s">
        <v>2909</v>
      </c>
      <c r="C2912" s="3" t="s">
        <v>7019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182</v>
      </c>
      <c r="M2912" s="5" t="b">
        <v>1</v>
      </c>
      <c r="N2912" s="5" t="s">
        <v>8264</v>
      </c>
      <c r="O2912" s="6">
        <f>E2912/D2912</f>
        <v>3.3333333333333335E-5</v>
      </c>
      <c r="P2912" s="9">
        <f>IFERROR(E2912/L2912,0)</f>
        <v>5.4945054945054949E-3</v>
      </c>
      <c r="Q2912" t="str">
        <f t="shared" si="135"/>
        <v>film &amp; video</v>
      </c>
      <c r="R2912" t="str">
        <f t="shared" si="136"/>
        <v>television</v>
      </c>
      <c r="S2912" s="14">
        <f>(((I2912/60)/60)/24)+DATE(1970,1,1)</f>
        <v>42167.841284722221</v>
      </c>
      <c r="T2912" s="14">
        <f t="shared" si="137"/>
        <v>42107.841284722221</v>
      </c>
    </row>
    <row r="2913" spans="1:20" ht="57.6" x14ac:dyDescent="0.3">
      <c r="A2913" s="5">
        <v>2911</v>
      </c>
      <c r="B2913" s="3" t="s">
        <v>2910</v>
      </c>
      <c r="C2913" s="3" t="s">
        <v>7020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182</v>
      </c>
      <c r="M2913" s="5" t="b">
        <v>1</v>
      </c>
      <c r="N2913" s="5" t="s">
        <v>8264</v>
      </c>
      <c r="O2913" s="6">
        <f>E2913/D2913</f>
        <v>0.36499999999999999</v>
      </c>
      <c r="P2913" s="9">
        <f>IFERROR(E2913/L2913,0)</f>
        <v>3.6098901098901099</v>
      </c>
      <c r="Q2913" t="str">
        <f t="shared" si="135"/>
        <v>film &amp; video</v>
      </c>
      <c r="R2913" t="str">
        <f t="shared" si="136"/>
        <v>television</v>
      </c>
      <c r="S2913" s="14">
        <f>(((I2913/60)/60)/24)+DATE(1970,1,1)</f>
        <v>42182.768819444449</v>
      </c>
      <c r="T2913" s="14">
        <f t="shared" si="137"/>
        <v>42142.768819444449</v>
      </c>
    </row>
    <row r="2914" spans="1:20" ht="43.2" x14ac:dyDescent="0.3">
      <c r="A2914" s="5">
        <v>2912</v>
      </c>
      <c r="B2914" s="3" t="s">
        <v>2911</v>
      </c>
      <c r="C2914" s="3" t="s">
        <v>7021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182</v>
      </c>
      <c r="M2914" s="5" t="b">
        <v>1</v>
      </c>
      <c r="N2914" s="5" t="s">
        <v>8264</v>
      </c>
      <c r="O2914" s="6">
        <f>E2914/D2914</f>
        <v>0.14058171745152354</v>
      </c>
      <c r="P2914" s="9">
        <f>IFERROR(E2914/L2914,0)</f>
        <v>11.153846153846153</v>
      </c>
      <c r="Q2914" t="str">
        <f t="shared" si="135"/>
        <v>film &amp; video</v>
      </c>
      <c r="R2914" t="str">
        <f t="shared" si="136"/>
        <v>television</v>
      </c>
      <c r="S2914" s="14">
        <f>(((I2914/60)/60)/24)+DATE(1970,1,1)</f>
        <v>42384.131643518514</v>
      </c>
      <c r="T2914" s="14">
        <f t="shared" si="137"/>
        <v>42354.131643518514</v>
      </c>
    </row>
    <row r="2915" spans="1:20" ht="43.2" x14ac:dyDescent="0.3">
      <c r="A2915" s="5">
        <v>2913</v>
      </c>
      <c r="B2915" s="3" t="s">
        <v>2912</v>
      </c>
      <c r="C2915" s="3" t="s">
        <v>7022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182</v>
      </c>
      <c r="M2915" s="5" t="b">
        <v>1</v>
      </c>
      <c r="N2915" s="5" t="s">
        <v>8264</v>
      </c>
      <c r="O2915" s="6">
        <f>E2915/D2915</f>
        <v>2.0000000000000001E-4</v>
      </c>
      <c r="P2915" s="9">
        <f>IFERROR(E2915/L2915,0)</f>
        <v>1.098901098901099E-2</v>
      </c>
      <c r="Q2915" t="str">
        <f t="shared" si="135"/>
        <v>film &amp; video</v>
      </c>
      <c r="R2915" t="str">
        <f t="shared" si="136"/>
        <v>television</v>
      </c>
      <c r="S2915" s="14">
        <f>(((I2915/60)/60)/24)+DATE(1970,1,1)</f>
        <v>41888.922905092593</v>
      </c>
      <c r="T2915" s="14">
        <f t="shared" si="137"/>
        <v>41828.922905092593</v>
      </c>
    </row>
    <row r="2916" spans="1:20" ht="28.8" x14ac:dyDescent="0.3">
      <c r="A2916" s="5">
        <v>2914</v>
      </c>
      <c r="B2916" s="3" t="s">
        <v>2913</v>
      </c>
      <c r="C2916" s="3" t="s">
        <v>7023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182</v>
      </c>
      <c r="M2916" s="5" t="b">
        <v>1</v>
      </c>
      <c r="N2916" s="5" t="s">
        <v>8264</v>
      </c>
      <c r="O2916" s="6">
        <f>E2916/D2916</f>
        <v>4.0000000000000003E-5</v>
      </c>
      <c r="P2916" s="9">
        <f>IFERROR(E2916/L2916,0)</f>
        <v>5.4945054945054949E-3</v>
      </c>
      <c r="Q2916" t="str">
        <f t="shared" si="135"/>
        <v>film &amp; video</v>
      </c>
      <c r="R2916" t="str">
        <f t="shared" si="136"/>
        <v>television</v>
      </c>
      <c r="S2916" s="14">
        <f>(((I2916/60)/60)/24)+DATE(1970,1,1)</f>
        <v>42077.865671296298</v>
      </c>
      <c r="T2916" s="14">
        <f t="shared" si="137"/>
        <v>42017.907337962963</v>
      </c>
    </row>
    <row r="2917" spans="1:20" ht="43.2" x14ac:dyDescent="0.3">
      <c r="A2917" s="5">
        <v>2915</v>
      </c>
      <c r="B2917" s="3" t="s">
        <v>2914</v>
      </c>
      <c r="C2917" s="3" t="s">
        <v>7024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182</v>
      </c>
      <c r="M2917" s="5" t="b">
        <v>1</v>
      </c>
      <c r="N2917" s="5" t="s">
        <v>8264</v>
      </c>
      <c r="O2917" s="6">
        <f>E2917/D2917</f>
        <v>0.61099999999999999</v>
      </c>
      <c r="P2917" s="9">
        <f>IFERROR(E2917/L2917,0)</f>
        <v>3.3571428571428572</v>
      </c>
      <c r="Q2917" t="str">
        <f t="shared" si="135"/>
        <v>film &amp; video</v>
      </c>
      <c r="R2917" t="str">
        <f t="shared" si="136"/>
        <v>television</v>
      </c>
      <c r="S2917" s="14">
        <f>(((I2917/60)/60)/24)+DATE(1970,1,1)</f>
        <v>42445.356365740736</v>
      </c>
      <c r="T2917" s="14">
        <f t="shared" si="137"/>
        <v>42415.398032407407</v>
      </c>
    </row>
    <row r="2918" spans="1:20" ht="43.2" x14ac:dyDescent="0.3">
      <c r="A2918" s="5">
        <v>2916</v>
      </c>
      <c r="B2918" s="3" t="s">
        <v>2915</v>
      </c>
      <c r="C2918" s="3" t="s">
        <v>7025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182</v>
      </c>
      <c r="M2918" s="5" t="b">
        <v>1</v>
      </c>
      <c r="N2918" s="5" t="s">
        <v>8264</v>
      </c>
      <c r="O2918" s="6">
        <f>E2918/D2918</f>
        <v>7.8378378378378383E-2</v>
      </c>
      <c r="P2918" s="9">
        <f>IFERROR(E2918/L2918,0)</f>
        <v>0.79670329670329665</v>
      </c>
      <c r="Q2918" t="str">
        <f t="shared" si="135"/>
        <v>film &amp; video</v>
      </c>
      <c r="R2918" t="str">
        <f t="shared" si="136"/>
        <v>television</v>
      </c>
      <c r="S2918" s="14">
        <f>(((I2918/60)/60)/24)+DATE(1970,1,1)</f>
        <v>41778.476724537039</v>
      </c>
      <c r="T2918" s="14">
        <f t="shared" si="137"/>
        <v>41755.476724537039</v>
      </c>
    </row>
    <row r="2919" spans="1:20" ht="43.2" x14ac:dyDescent="0.3">
      <c r="A2919" s="5">
        <v>2917</v>
      </c>
      <c r="B2919" s="3" t="s">
        <v>2916</v>
      </c>
      <c r="C2919" s="3" t="s">
        <v>7026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182</v>
      </c>
      <c r="M2919" s="5" t="b">
        <v>1</v>
      </c>
      <c r="N2919" s="5" t="s">
        <v>8264</v>
      </c>
      <c r="O2919" s="6">
        <f>E2919/D2919</f>
        <v>0.2185</v>
      </c>
      <c r="P2919" s="9">
        <f>IFERROR(E2919/L2919,0)</f>
        <v>2.401098901098901</v>
      </c>
      <c r="Q2919" t="str">
        <f t="shared" si="135"/>
        <v>film &amp; video</v>
      </c>
      <c r="R2919" t="str">
        <f t="shared" si="136"/>
        <v>television</v>
      </c>
      <c r="S2919" s="14">
        <f>(((I2919/60)/60)/24)+DATE(1970,1,1)</f>
        <v>42263.234340277777</v>
      </c>
      <c r="T2919" s="14">
        <f t="shared" si="137"/>
        <v>42245.234340277777</v>
      </c>
    </row>
    <row r="2920" spans="1:20" ht="43.2" x14ac:dyDescent="0.3">
      <c r="A2920" s="5">
        <v>2918</v>
      </c>
      <c r="B2920" s="3" t="s">
        <v>2917</v>
      </c>
      <c r="C2920" s="3" t="s">
        <v>7027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182</v>
      </c>
      <c r="M2920" s="5" t="b">
        <v>1</v>
      </c>
      <c r="N2920" s="5" t="s">
        <v>8264</v>
      </c>
      <c r="O2920" s="6">
        <f>E2920/D2920</f>
        <v>0.27239999999999998</v>
      </c>
      <c r="P2920" s="9">
        <f>IFERROR(E2920/L2920,0)</f>
        <v>7.4835164835164836</v>
      </c>
      <c r="Q2920" t="str">
        <f t="shared" si="135"/>
        <v>film &amp; video</v>
      </c>
      <c r="R2920" t="str">
        <f t="shared" si="136"/>
        <v>television</v>
      </c>
      <c r="S2920" s="14">
        <f>(((I2920/60)/60)/24)+DATE(1970,1,1)</f>
        <v>42306.629710648151</v>
      </c>
      <c r="T2920" s="14">
        <f t="shared" si="137"/>
        <v>42278.629710648151</v>
      </c>
    </row>
    <row r="2921" spans="1:20" ht="43.2" x14ac:dyDescent="0.3">
      <c r="A2921" s="5">
        <v>2919</v>
      </c>
      <c r="B2921" s="3" t="s">
        <v>2918</v>
      </c>
      <c r="C2921" s="3" t="s">
        <v>7028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182</v>
      </c>
      <c r="M2921" s="5" t="b">
        <v>1</v>
      </c>
      <c r="N2921" s="5" t="s">
        <v>8264</v>
      </c>
      <c r="O2921" s="6">
        <f>E2921/D2921</f>
        <v>8.5000000000000006E-2</v>
      </c>
      <c r="P2921" s="9">
        <f>IFERROR(E2921/L2921,0)</f>
        <v>0.28021978021978022</v>
      </c>
      <c r="Q2921" t="str">
        <f t="shared" si="135"/>
        <v>film &amp; video</v>
      </c>
      <c r="R2921" t="str">
        <f t="shared" si="136"/>
        <v>television</v>
      </c>
      <c r="S2921" s="14">
        <f>(((I2921/60)/60)/24)+DATE(1970,1,1)</f>
        <v>41856.61954861111</v>
      </c>
      <c r="T2921" s="14">
        <f t="shared" si="137"/>
        <v>41826.61954861111</v>
      </c>
    </row>
    <row r="2922" spans="1:20" ht="43.2" x14ac:dyDescent="0.3">
      <c r="A2922" s="5">
        <v>2920</v>
      </c>
      <c r="B2922" s="3" t="s">
        <v>2919</v>
      </c>
      <c r="C2922" s="3" t="s">
        <v>7029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182</v>
      </c>
      <c r="M2922" s="5" t="b">
        <v>1</v>
      </c>
      <c r="N2922" s="5" t="s">
        <v>8264</v>
      </c>
      <c r="O2922" s="6">
        <f>E2922/D2922</f>
        <v>0.26840000000000003</v>
      </c>
      <c r="P2922" s="9">
        <f>IFERROR(E2922/L2922,0)</f>
        <v>3.6868131868131866</v>
      </c>
      <c r="Q2922" t="str">
        <f t="shared" si="135"/>
        <v>film &amp; video</v>
      </c>
      <c r="R2922" t="str">
        <f t="shared" si="136"/>
        <v>television</v>
      </c>
      <c r="S2922" s="14">
        <f>(((I2922/60)/60)/24)+DATE(1970,1,1)</f>
        <v>42088.750810185185</v>
      </c>
      <c r="T2922" s="14">
        <f t="shared" si="137"/>
        <v>42058.792476851857</v>
      </c>
    </row>
    <row r="2923" spans="1:20" ht="28.8" x14ac:dyDescent="0.3">
      <c r="A2923" s="5">
        <v>2921</v>
      </c>
      <c r="B2923" s="3" t="s">
        <v>2920</v>
      </c>
      <c r="C2923" s="3" t="s">
        <v>7030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182</v>
      </c>
      <c r="M2923" s="5" t="b">
        <v>1</v>
      </c>
      <c r="N2923" s="5" t="s">
        <v>8264</v>
      </c>
      <c r="O2923" s="6">
        <f>E2923/D2923</f>
        <v>1.29</v>
      </c>
      <c r="P2923" s="9">
        <f>IFERROR(E2923/L2923,0)</f>
        <v>0.70879120879120883</v>
      </c>
      <c r="Q2923" t="str">
        <f t="shared" si="135"/>
        <v>film &amp; video</v>
      </c>
      <c r="R2923" t="str">
        <f t="shared" si="136"/>
        <v>television</v>
      </c>
      <c r="S2923" s="14">
        <f>(((I2923/60)/60)/24)+DATE(1970,1,1)</f>
        <v>41907.886620370373</v>
      </c>
      <c r="T2923" s="14">
        <f t="shared" si="137"/>
        <v>41877.886620370373</v>
      </c>
    </row>
    <row r="2924" spans="1:20" ht="43.2" x14ac:dyDescent="0.3">
      <c r="A2924" s="5">
        <v>2922</v>
      </c>
      <c r="B2924" s="3" t="s">
        <v>2921</v>
      </c>
      <c r="C2924" s="3" t="s">
        <v>7031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182</v>
      </c>
      <c r="M2924" s="5" t="b">
        <v>1</v>
      </c>
      <c r="N2924" s="5" t="s">
        <v>8264</v>
      </c>
      <c r="O2924" s="6">
        <f>E2924/D2924</f>
        <v>1</v>
      </c>
      <c r="P2924" s="9">
        <f>IFERROR(E2924/L2924,0)</f>
        <v>2.7472527472527473</v>
      </c>
      <c r="Q2924" t="str">
        <f t="shared" si="135"/>
        <v>film &amp; video</v>
      </c>
      <c r="R2924" t="str">
        <f t="shared" si="136"/>
        <v>television</v>
      </c>
      <c r="S2924" s="14">
        <f>(((I2924/60)/60)/24)+DATE(1970,1,1)</f>
        <v>42142.874155092592</v>
      </c>
      <c r="T2924" s="14">
        <f t="shared" si="137"/>
        <v>42097.874155092592</v>
      </c>
    </row>
    <row r="2925" spans="1:20" ht="43.2" x14ac:dyDescent="0.3">
      <c r="A2925" s="5">
        <v>2923</v>
      </c>
      <c r="B2925" s="3" t="s">
        <v>2922</v>
      </c>
      <c r="C2925" s="3" t="s">
        <v>7032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182</v>
      </c>
      <c r="M2925" s="5" t="b">
        <v>1</v>
      </c>
      <c r="N2925" s="5" t="s">
        <v>8264</v>
      </c>
      <c r="O2925" s="6">
        <f>E2925/D2925</f>
        <v>1</v>
      </c>
      <c r="P2925" s="9">
        <f>IFERROR(E2925/L2925,0)</f>
        <v>1.6483516483516483</v>
      </c>
      <c r="Q2925" t="str">
        <f t="shared" si="135"/>
        <v>film &amp; video</v>
      </c>
      <c r="R2925" t="str">
        <f t="shared" si="136"/>
        <v>television</v>
      </c>
      <c r="S2925" s="14">
        <f>(((I2925/60)/60)/24)+DATE(1970,1,1)</f>
        <v>42028.125</v>
      </c>
      <c r="T2925" s="14">
        <f t="shared" si="137"/>
        <v>42013.15253472222</v>
      </c>
    </row>
    <row r="2926" spans="1:20" ht="43.2" x14ac:dyDescent="0.3">
      <c r="A2926" s="5">
        <v>2924</v>
      </c>
      <c r="B2926" s="3" t="s">
        <v>2923</v>
      </c>
      <c r="C2926" s="3" t="s">
        <v>7033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182</v>
      </c>
      <c r="M2926" s="5" t="b">
        <v>1</v>
      </c>
      <c r="N2926" s="5" t="s">
        <v>8264</v>
      </c>
      <c r="O2926" s="6">
        <f>E2926/D2926</f>
        <v>1.032</v>
      </c>
      <c r="P2926" s="9">
        <f>IFERROR(E2926/L2926,0)</f>
        <v>141.75824175824175</v>
      </c>
      <c r="Q2926" t="str">
        <f t="shared" si="135"/>
        <v>film &amp; video</v>
      </c>
      <c r="R2926" t="str">
        <f t="shared" si="136"/>
        <v>television</v>
      </c>
      <c r="S2926" s="14">
        <f>(((I2926/60)/60)/24)+DATE(1970,1,1)</f>
        <v>42133.165972222225</v>
      </c>
      <c r="T2926" s="14">
        <f t="shared" si="137"/>
        <v>42103.556828703702</v>
      </c>
    </row>
    <row r="2927" spans="1:20" ht="43.2" x14ac:dyDescent="0.3">
      <c r="A2927" s="5">
        <v>2925</v>
      </c>
      <c r="B2927" s="3" t="s">
        <v>2924</v>
      </c>
      <c r="C2927" s="3" t="s">
        <v>7034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182</v>
      </c>
      <c r="M2927" s="5" t="b">
        <v>1</v>
      </c>
      <c r="N2927" s="5" t="s">
        <v>8264</v>
      </c>
      <c r="O2927" s="6">
        <f>E2927/D2927</f>
        <v>1.0244597777777777</v>
      </c>
      <c r="P2927" s="9">
        <f>IFERROR(E2927/L2927,0)</f>
        <v>253.30049450549453</v>
      </c>
      <c r="Q2927" t="str">
        <f t="shared" si="135"/>
        <v>film &amp; video</v>
      </c>
      <c r="R2927" t="str">
        <f t="shared" si="136"/>
        <v>television</v>
      </c>
      <c r="S2927" s="14">
        <f>(((I2927/60)/60)/24)+DATE(1970,1,1)</f>
        <v>41893.584120370368</v>
      </c>
      <c r="T2927" s="14">
        <f t="shared" si="137"/>
        <v>41863.584120370368</v>
      </c>
    </row>
    <row r="2928" spans="1:20" ht="43.2" x14ac:dyDescent="0.3">
      <c r="A2928" s="5">
        <v>2926</v>
      </c>
      <c r="B2928" s="3" t="s">
        <v>2925</v>
      </c>
      <c r="C2928" s="3" t="s">
        <v>7035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182</v>
      </c>
      <c r="M2928" s="5" t="b">
        <v>1</v>
      </c>
      <c r="N2928" s="5" t="s">
        <v>8264</v>
      </c>
      <c r="O2928" s="6">
        <f>E2928/D2928</f>
        <v>1.25</v>
      </c>
      <c r="P2928" s="9">
        <f>IFERROR(E2928/L2928,0)</f>
        <v>20.604395604395606</v>
      </c>
      <c r="Q2928" t="str">
        <f t="shared" si="135"/>
        <v>film &amp; video</v>
      </c>
      <c r="R2928" t="str">
        <f t="shared" si="136"/>
        <v>television</v>
      </c>
      <c r="S2928" s="14">
        <f>(((I2928/60)/60)/24)+DATE(1970,1,1)</f>
        <v>42058.765960648147</v>
      </c>
      <c r="T2928" s="14">
        <f t="shared" si="137"/>
        <v>42044.765960648147</v>
      </c>
    </row>
    <row r="2929" spans="1:20" ht="43.2" x14ac:dyDescent="0.3">
      <c r="A2929" s="5">
        <v>2927</v>
      </c>
      <c r="B2929" s="3" t="s">
        <v>2926</v>
      </c>
      <c r="C2929" s="3" t="s">
        <v>7036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182</v>
      </c>
      <c r="M2929" s="5" t="b">
        <v>1</v>
      </c>
      <c r="N2929" s="5" t="s">
        <v>8264</v>
      </c>
      <c r="O2929" s="6">
        <f>E2929/D2929</f>
        <v>1.3083333333333333</v>
      </c>
      <c r="P2929" s="9">
        <f>IFERROR(E2929/L2929,0)</f>
        <v>12.93956043956044</v>
      </c>
      <c r="Q2929" t="str">
        <f t="shared" si="135"/>
        <v>film &amp; video</v>
      </c>
      <c r="R2929" t="str">
        <f t="shared" si="136"/>
        <v>television</v>
      </c>
      <c r="S2929" s="14">
        <f>(((I2929/60)/60)/24)+DATE(1970,1,1)</f>
        <v>41835.208333333336</v>
      </c>
      <c r="T2929" s="14">
        <f t="shared" si="137"/>
        <v>41806.669317129628</v>
      </c>
    </row>
    <row r="2930" spans="1:20" ht="28.8" x14ac:dyDescent="0.3">
      <c r="A2930" s="5">
        <v>2928</v>
      </c>
      <c r="B2930" s="3" t="s">
        <v>2927</v>
      </c>
      <c r="C2930" s="3" t="s">
        <v>7037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182</v>
      </c>
      <c r="M2930" s="5" t="b">
        <v>1</v>
      </c>
      <c r="N2930" s="5" t="s">
        <v>8264</v>
      </c>
      <c r="O2930" s="6">
        <f>E2930/D2930</f>
        <v>1</v>
      </c>
      <c r="P2930" s="9">
        <f>IFERROR(E2930/L2930,0)</f>
        <v>5.4945054945054945</v>
      </c>
      <c r="Q2930" t="str">
        <f t="shared" si="135"/>
        <v>film &amp; video</v>
      </c>
      <c r="R2930" t="str">
        <f t="shared" si="136"/>
        <v>television</v>
      </c>
      <c r="S2930" s="14">
        <f>(((I2930/60)/60)/24)+DATE(1970,1,1)</f>
        <v>42433.998217592598</v>
      </c>
      <c r="T2930" s="14">
        <f t="shared" si="137"/>
        <v>42403.998217592598</v>
      </c>
    </row>
    <row r="2931" spans="1:20" ht="43.2" x14ac:dyDescent="0.3">
      <c r="A2931" s="5">
        <v>2929</v>
      </c>
      <c r="B2931" s="3" t="s">
        <v>2928</v>
      </c>
      <c r="C2931" s="3" t="s">
        <v>7038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182</v>
      </c>
      <c r="M2931" s="5" t="b">
        <v>1</v>
      </c>
      <c r="N2931" s="5" t="s">
        <v>8264</v>
      </c>
      <c r="O2931" s="6">
        <f>E2931/D2931</f>
        <v>1.02069375</v>
      </c>
      <c r="P2931" s="9">
        <f>IFERROR(E2931/L2931,0)</f>
        <v>44.865659340659342</v>
      </c>
      <c r="Q2931" t="str">
        <f t="shared" si="135"/>
        <v>film &amp; video</v>
      </c>
      <c r="R2931" t="str">
        <f t="shared" si="136"/>
        <v>television</v>
      </c>
      <c r="S2931" s="14">
        <f>(((I2931/60)/60)/24)+DATE(1970,1,1)</f>
        <v>41784.564328703702</v>
      </c>
      <c r="T2931" s="14">
        <f t="shared" si="137"/>
        <v>41754.564328703702</v>
      </c>
    </row>
    <row r="2932" spans="1:20" ht="43.2" x14ac:dyDescent="0.3">
      <c r="A2932" s="5">
        <v>2930</v>
      </c>
      <c r="B2932" s="3" t="s">
        <v>2929</v>
      </c>
      <c r="C2932" s="3" t="s">
        <v>7039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182</v>
      </c>
      <c r="M2932" s="5" t="b">
        <v>1</v>
      </c>
      <c r="N2932" s="5" t="s">
        <v>8264</v>
      </c>
      <c r="O2932" s="6">
        <f>E2932/D2932</f>
        <v>1.0092000000000001</v>
      </c>
      <c r="P2932" s="9">
        <f>IFERROR(E2932/L2932,0)</f>
        <v>55.450549450549453</v>
      </c>
      <c r="Q2932" t="str">
        <f t="shared" si="135"/>
        <v>film &amp; video</v>
      </c>
      <c r="R2932" t="str">
        <f t="shared" si="136"/>
        <v>television</v>
      </c>
      <c r="S2932" s="14">
        <f>(((I2932/60)/60)/24)+DATE(1970,1,1)</f>
        <v>42131.584074074075</v>
      </c>
      <c r="T2932" s="14">
        <f t="shared" si="137"/>
        <v>42101.584074074075</v>
      </c>
    </row>
    <row r="2933" spans="1:20" ht="43.2" x14ac:dyDescent="0.3">
      <c r="A2933" s="5">
        <v>2931</v>
      </c>
      <c r="B2933" s="3" t="s">
        <v>2930</v>
      </c>
      <c r="C2933" s="3" t="s">
        <v>7040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182</v>
      </c>
      <c r="M2933" s="5" t="b">
        <v>1</v>
      </c>
      <c r="N2933" s="5" t="s">
        <v>8264</v>
      </c>
      <c r="O2933" s="6">
        <f>E2933/D2933</f>
        <v>1.06</v>
      </c>
      <c r="P2933" s="9">
        <f>IFERROR(E2933/L2933,0)</f>
        <v>4.3681318681318677</v>
      </c>
      <c r="Q2933" t="str">
        <f t="shared" si="135"/>
        <v>film &amp; video</v>
      </c>
      <c r="R2933" t="str">
        <f t="shared" si="136"/>
        <v>television</v>
      </c>
      <c r="S2933" s="14">
        <f>(((I2933/60)/60)/24)+DATE(1970,1,1)</f>
        <v>41897.255555555559</v>
      </c>
      <c r="T2933" s="14">
        <f t="shared" si="137"/>
        <v>41872.291238425925</v>
      </c>
    </row>
    <row r="2934" spans="1:20" ht="43.2" x14ac:dyDescent="0.3">
      <c r="A2934" s="5">
        <v>2932</v>
      </c>
      <c r="B2934" s="3" t="s">
        <v>2931</v>
      </c>
      <c r="C2934" s="3" t="s">
        <v>7041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182</v>
      </c>
      <c r="M2934" s="5" t="b">
        <v>1</v>
      </c>
      <c r="N2934" s="5" t="s">
        <v>8264</v>
      </c>
      <c r="O2934" s="6">
        <f>E2934/D2934</f>
        <v>1.0509677419354839</v>
      </c>
      <c r="P2934" s="9">
        <f>IFERROR(E2934/L2934,0)</f>
        <v>17.901098901098901</v>
      </c>
      <c r="Q2934" t="str">
        <f t="shared" si="135"/>
        <v>film &amp; video</v>
      </c>
      <c r="R2934" t="str">
        <f t="shared" si="136"/>
        <v>television</v>
      </c>
      <c r="S2934" s="14">
        <f>(((I2934/60)/60)/24)+DATE(1970,1,1)</f>
        <v>42056.458333333328</v>
      </c>
      <c r="T2934" s="14">
        <f t="shared" si="137"/>
        <v>42025.164780092593</v>
      </c>
    </row>
    <row r="2935" spans="1:20" ht="43.2" x14ac:dyDescent="0.3">
      <c r="A2935" s="5">
        <v>2933</v>
      </c>
      <c r="B2935" s="3" t="s">
        <v>2932</v>
      </c>
      <c r="C2935" s="3" t="s">
        <v>7042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182</v>
      </c>
      <c r="M2935" s="5" t="b">
        <v>1</v>
      </c>
      <c r="N2935" s="5" t="s">
        <v>8264</v>
      </c>
      <c r="O2935" s="6">
        <f>E2935/D2935</f>
        <v>1.0276000000000001</v>
      </c>
      <c r="P2935" s="9">
        <f>IFERROR(E2935/L2935,0)</f>
        <v>14.115384615384615</v>
      </c>
      <c r="Q2935" t="str">
        <f t="shared" si="135"/>
        <v>film &amp; video</v>
      </c>
      <c r="R2935" t="str">
        <f t="shared" si="136"/>
        <v>television</v>
      </c>
      <c r="S2935" s="14">
        <f>(((I2935/60)/60)/24)+DATE(1970,1,1)</f>
        <v>42525.956631944442</v>
      </c>
      <c r="T2935" s="14">
        <f t="shared" si="137"/>
        <v>42495.956631944442</v>
      </c>
    </row>
    <row r="2936" spans="1:20" ht="43.2" x14ac:dyDescent="0.3">
      <c r="A2936" s="5">
        <v>2934</v>
      </c>
      <c r="B2936" s="3" t="s">
        <v>2933</v>
      </c>
      <c r="C2936" s="3" t="s">
        <v>7043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182</v>
      </c>
      <c r="M2936" s="5" t="b">
        <v>1</v>
      </c>
      <c r="N2936" s="5" t="s">
        <v>8264</v>
      </c>
      <c r="O2936" s="6">
        <f>E2936/D2936</f>
        <v>1.08</v>
      </c>
      <c r="P2936" s="9">
        <f>IFERROR(E2936/L2936,0)</f>
        <v>14.835164835164836</v>
      </c>
      <c r="Q2936" t="str">
        <f t="shared" si="135"/>
        <v>film &amp; video</v>
      </c>
      <c r="R2936" t="str">
        <f t="shared" si="136"/>
        <v>television</v>
      </c>
      <c r="S2936" s="14">
        <f>(((I2936/60)/60)/24)+DATE(1970,1,1)</f>
        <v>41805.636157407411</v>
      </c>
      <c r="T2936" s="14">
        <f t="shared" si="137"/>
        <v>41775.636157407411</v>
      </c>
    </row>
    <row r="2937" spans="1:20" ht="43.2" x14ac:dyDescent="0.3">
      <c r="A2937" s="5">
        <v>2935</v>
      </c>
      <c r="B2937" s="3" t="s">
        <v>2934</v>
      </c>
      <c r="C2937" s="3" t="s">
        <v>7044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182</v>
      </c>
      <c r="M2937" s="5" t="b">
        <v>1</v>
      </c>
      <c r="N2937" s="5" t="s">
        <v>8264</v>
      </c>
      <c r="O2937" s="6">
        <f>E2937/D2937</f>
        <v>1.0088571428571429</v>
      </c>
      <c r="P2937" s="9">
        <f>IFERROR(E2937/L2937,0)</f>
        <v>19.401098901098901</v>
      </c>
      <c r="Q2937" t="str">
        <f t="shared" si="135"/>
        <v>film &amp; video</v>
      </c>
      <c r="R2937" t="str">
        <f t="shared" si="136"/>
        <v>television</v>
      </c>
      <c r="S2937" s="14">
        <f>(((I2937/60)/60)/24)+DATE(1970,1,1)</f>
        <v>42611.708333333328</v>
      </c>
      <c r="T2937" s="14">
        <f t="shared" si="137"/>
        <v>42553.583425925928</v>
      </c>
    </row>
    <row r="2938" spans="1:20" ht="43.2" x14ac:dyDescent="0.3">
      <c r="A2938" s="5">
        <v>2936</v>
      </c>
      <c r="B2938" s="3" t="s">
        <v>2935</v>
      </c>
      <c r="C2938" s="3" t="s">
        <v>7045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182</v>
      </c>
      <c r="M2938" s="5" t="b">
        <v>1</v>
      </c>
      <c r="N2938" s="5" t="s">
        <v>8264</v>
      </c>
      <c r="O2938" s="6">
        <f>E2938/D2938</f>
        <v>1.28</v>
      </c>
      <c r="P2938" s="9">
        <f>IFERROR(E2938/L2938,0)</f>
        <v>7.0329670329670328</v>
      </c>
      <c r="Q2938" t="str">
        <f t="shared" si="135"/>
        <v>film &amp; video</v>
      </c>
      <c r="R2938" t="str">
        <f t="shared" si="136"/>
        <v>television</v>
      </c>
      <c r="S2938" s="14">
        <f>(((I2938/60)/60)/24)+DATE(1970,1,1)</f>
        <v>41925.207638888889</v>
      </c>
      <c r="T2938" s="14">
        <f t="shared" si="137"/>
        <v>41912.650729166664</v>
      </c>
    </row>
    <row r="2939" spans="1:20" ht="28.8" x14ac:dyDescent="0.3">
      <c r="A2939" s="5">
        <v>2937</v>
      </c>
      <c r="B2939" s="3" t="s">
        <v>2936</v>
      </c>
      <c r="C2939" s="3" t="s">
        <v>7046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182</v>
      </c>
      <c r="M2939" s="5" t="b">
        <v>1</v>
      </c>
      <c r="N2939" s="5" t="s">
        <v>8264</v>
      </c>
      <c r="O2939" s="6">
        <f>E2939/D2939</f>
        <v>1.3333333333333333</v>
      </c>
      <c r="P2939" s="9">
        <f>IFERROR(E2939/L2939,0)</f>
        <v>10.989010989010989</v>
      </c>
      <c r="Q2939" t="str">
        <f t="shared" si="135"/>
        <v>film &amp; video</v>
      </c>
      <c r="R2939" t="str">
        <f t="shared" si="136"/>
        <v>television</v>
      </c>
      <c r="S2939" s="14">
        <f>(((I2939/60)/60)/24)+DATE(1970,1,1)</f>
        <v>41833.457326388889</v>
      </c>
      <c r="T2939" s="14">
        <f t="shared" si="137"/>
        <v>41803.457326388889</v>
      </c>
    </row>
    <row r="2940" spans="1:20" ht="43.2" x14ac:dyDescent="0.3">
      <c r="A2940" s="5">
        <v>2938</v>
      </c>
      <c r="B2940" s="3" t="s">
        <v>2937</v>
      </c>
      <c r="C2940" s="3" t="s">
        <v>7047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182</v>
      </c>
      <c r="M2940" s="5" t="b">
        <v>1</v>
      </c>
      <c r="N2940" s="5" t="s">
        <v>8264</v>
      </c>
      <c r="O2940" s="6">
        <f>E2940/D2940</f>
        <v>1.0137499999999999</v>
      </c>
      <c r="P2940" s="9">
        <f>IFERROR(E2940/L2940,0)</f>
        <v>22.280219780219781</v>
      </c>
      <c r="Q2940" t="str">
        <f t="shared" si="135"/>
        <v>film &amp; video</v>
      </c>
      <c r="R2940" t="str">
        <f t="shared" si="136"/>
        <v>television</v>
      </c>
      <c r="S2940" s="14">
        <f>(((I2940/60)/60)/24)+DATE(1970,1,1)</f>
        <v>42034.703865740739</v>
      </c>
      <c r="T2940" s="14">
        <f t="shared" si="137"/>
        <v>42004.703865740739</v>
      </c>
    </row>
    <row r="2941" spans="1:20" ht="43.2" x14ac:dyDescent="0.3">
      <c r="A2941" s="5">
        <v>2939</v>
      </c>
      <c r="B2941" s="3" t="s">
        <v>2938</v>
      </c>
      <c r="C2941" s="3" t="s">
        <v>7048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182</v>
      </c>
      <c r="M2941" s="5" t="b">
        <v>1</v>
      </c>
      <c r="N2941" s="5" t="s">
        <v>8264</v>
      </c>
      <c r="O2941" s="6">
        <f>E2941/D2941</f>
        <v>1.0287500000000001</v>
      </c>
      <c r="P2941" s="9">
        <f>IFERROR(E2941/L2941,0)</f>
        <v>45.219780219780219</v>
      </c>
      <c r="Q2941" t="str">
        <f t="shared" si="135"/>
        <v>film &amp; video</v>
      </c>
      <c r="R2941" t="str">
        <f t="shared" si="136"/>
        <v>television</v>
      </c>
      <c r="S2941" s="14">
        <f>(((I2941/60)/60)/24)+DATE(1970,1,1)</f>
        <v>41879.041666666664</v>
      </c>
      <c r="T2941" s="14">
        <f t="shared" si="137"/>
        <v>41845.809166666666</v>
      </c>
    </row>
    <row r="2942" spans="1:20" ht="43.2" x14ac:dyDescent="0.3">
      <c r="A2942" s="5">
        <v>2940</v>
      </c>
      <c r="B2942" s="3" t="s">
        <v>2939</v>
      </c>
      <c r="C2942" s="3" t="s">
        <v>7049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182</v>
      </c>
      <c r="M2942" s="5" t="b">
        <v>1</v>
      </c>
      <c r="N2942" s="5" t="s">
        <v>8264</v>
      </c>
      <c r="O2942" s="6">
        <f>E2942/D2942</f>
        <v>1.0724</v>
      </c>
      <c r="P2942" s="9">
        <f>IFERROR(E2942/L2942,0)</f>
        <v>14.73076923076923</v>
      </c>
      <c r="Q2942" t="str">
        <f t="shared" si="135"/>
        <v>film &amp; video</v>
      </c>
      <c r="R2942" t="str">
        <f t="shared" si="136"/>
        <v>television</v>
      </c>
      <c r="S2942" s="14">
        <f>(((I2942/60)/60)/24)+DATE(1970,1,1)</f>
        <v>42022.773356481484</v>
      </c>
      <c r="T2942" s="14">
        <f t="shared" si="137"/>
        <v>41982.773356481484</v>
      </c>
    </row>
    <row r="2943" spans="1:20" ht="43.2" x14ac:dyDescent="0.3">
      <c r="A2943" s="5">
        <v>2941</v>
      </c>
      <c r="B2943" s="3" t="s">
        <v>2940</v>
      </c>
      <c r="C2943" s="3" t="s">
        <v>7050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182</v>
      </c>
      <c r="M2943" s="5" t="b">
        <v>1</v>
      </c>
      <c r="N2943" s="5" t="s">
        <v>8264</v>
      </c>
      <c r="O2943" s="6">
        <f>E2943/D2943</f>
        <v>4.0000000000000003E-5</v>
      </c>
      <c r="P2943" s="9">
        <f>IFERROR(E2943/L2943,0)</f>
        <v>5.4945054945054949E-3</v>
      </c>
      <c r="Q2943" t="str">
        <f t="shared" si="135"/>
        <v>film &amp; video</v>
      </c>
      <c r="R2943" t="str">
        <f t="shared" si="136"/>
        <v>television</v>
      </c>
      <c r="S2943" s="14">
        <f>(((I2943/60)/60)/24)+DATE(1970,1,1)</f>
        <v>42064.960127314815</v>
      </c>
      <c r="T2943" s="14">
        <f t="shared" si="137"/>
        <v>42034.960127314815</v>
      </c>
    </row>
    <row r="2944" spans="1:20" ht="43.2" x14ac:dyDescent="0.3">
      <c r="A2944" s="5">
        <v>2942</v>
      </c>
      <c r="B2944" s="3" t="s">
        <v>2941</v>
      </c>
      <c r="C2944" s="3" t="s">
        <v>7051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182</v>
      </c>
      <c r="M2944" s="5" t="b">
        <v>1</v>
      </c>
      <c r="N2944" s="5" t="s">
        <v>8264</v>
      </c>
      <c r="O2944" s="6">
        <f>E2944/D2944</f>
        <v>0.20424999999999999</v>
      </c>
      <c r="P2944" s="9">
        <f>IFERROR(E2944/L2944,0)</f>
        <v>224.45054945054946</v>
      </c>
      <c r="Q2944" t="str">
        <f t="shared" si="135"/>
        <v>film &amp; video</v>
      </c>
      <c r="R2944" t="str">
        <f t="shared" si="136"/>
        <v>television</v>
      </c>
      <c r="S2944" s="14">
        <f>(((I2944/60)/60)/24)+DATE(1970,1,1)</f>
        <v>42354.845833333333</v>
      </c>
      <c r="T2944" s="14">
        <f t="shared" si="137"/>
        <v>42334.803923611107</v>
      </c>
    </row>
    <row r="2945" spans="1:20" ht="43.2" x14ac:dyDescent="0.3">
      <c r="A2945" s="5">
        <v>2943</v>
      </c>
      <c r="B2945" s="3" t="s">
        <v>2942</v>
      </c>
      <c r="C2945" s="3" t="s">
        <v>7052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182</v>
      </c>
      <c r="M2945" s="5" t="b">
        <v>1</v>
      </c>
      <c r="N2945" s="5" t="s">
        <v>8264</v>
      </c>
      <c r="O2945" s="6">
        <f>E2945/D2945</f>
        <v>0</v>
      </c>
      <c r="P2945" s="9">
        <f>IFERROR(E2945/L2945,0)</f>
        <v>0</v>
      </c>
      <c r="Q2945" t="str">
        <f t="shared" si="135"/>
        <v>film &amp; video</v>
      </c>
      <c r="R2945" t="str">
        <f t="shared" si="136"/>
        <v>television</v>
      </c>
      <c r="S2945" s="14">
        <f>(((I2945/60)/60)/24)+DATE(1970,1,1)</f>
        <v>42107.129398148143</v>
      </c>
      <c r="T2945" s="14">
        <f t="shared" si="137"/>
        <v>42077.129398148143</v>
      </c>
    </row>
    <row r="2946" spans="1:20" ht="43.2" x14ac:dyDescent="0.3">
      <c r="A2946" s="5">
        <v>2944</v>
      </c>
      <c r="B2946" s="3" t="s">
        <v>2943</v>
      </c>
      <c r="C2946" s="3" t="s">
        <v>7053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182</v>
      </c>
      <c r="M2946" s="5" t="b">
        <v>1</v>
      </c>
      <c r="N2946" s="5" t="s">
        <v>8264</v>
      </c>
      <c r="O2946" s="6">
        <f>E2946/D2946</f>
        <v>0.01</v>
      </c>
      <c r="P2946" s="9">
        <f>IFERROR(E2946/L2946,0)</f>
        <v>0.5494505494505495</v>
      </c>
      <c r="Q2946" t="str">
        <f t="shared" si="135"/>
        <v>film &amp; video</v>
      </c>
      <c r="R2946" t="str">
        <f t="shared" si="136"/>
        <v>television</v>
      </c>
      <c r="S2946" s="14">
        <f>(((I2946/60)/60)/24)+DATE(1970,1,1)</f>
        <v>42162.9143287037</v>
      </c>
      <c r="T2946" s="14">
        <f t="shared" si="137"/>
        <v>42132.9143287037</v>
      </c>
    </row>
    <row r="2947" spans="1:20" ht="57.6" x14ac:dyDescent="0.3">
      <c r="A2947" s="5">
        <v>2945</v>
      </c>
      <c r="B2947" s="3" t="s">
        <v>2944</v>
      </c>
      <c r="C2947" s="3" t="s">
        <v>7054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182</v>
      </c>
      <c r="M2947" s="5" t="b">
        <v>1</v>
      </c>
      <c r="N2947" s="5" t="s">
        <v>8264</v>
      </c>
      <c r="O2947" s="6">
        <f>E2947/D2947</f>
        <v>0</v>
      </c>
      <c r="P2947" s="9">
        <f>IFERROR(E2947/L2947,0)</f>
        <v>0</v>
      </c>
      <c r="Q2947" t="str">
        <f t="shared" ref="Q2947:Q3010" si="138">LEFT(N2947, SEARCH("/",N2947)-1)</f>
        <v>film &amp; video</v>
      </c>
      <c r="R2947" t="str">
        <f t="shared" ref="R2947:R3010" si="139">RIGHT(N2947, LEN(N2947)-SEARCH("/", N2947))</f>
        <v>television</v>
      </c>
      <c r="S2947" s="14">
        <f>(((I2947/60)/60)/24)+DATE(1970,1,1)</f>
        <v>42148.139583333337</v>
      </c>
      <c r="T2947" s="14">
        <f t="shared" ref="T2947:T3010" si="140">(((J2947/60)/60)/24)+DATE(1970,1,1)</f>
        <v>42118.139583333337</v>
      </c>
    </row>
    <row r="2948" spans="1:20" ht="43.2" x14ac:dyDescent="0.3">
      <c r="A2948" s="5">
        <v>2946</v>
      </c>
      <c r="B2948" s="3" t="s">
        <v>2945</v>
      </c>
      <c r="C2948" s="3" t="s">
        <v>7055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182</v>
      </c>
      <c r="M2948" s="5" t="b">
        <v>1</v>
      </c>
      <c r="N2948" s="5" t="s">
        <v>8264</v>
      </c>
      <c r="O2948" s="6">
        <f>E2948/D2948</f>
        <v>1E-3</v>
      </c>
      <c r="P2948" s="9">
        <f>IFERROR(E2948/L2948,0)</f>
        <v>1.098901098901099E-2</v>
      </c>
      <c r="Q2948" t="str">
        <f t="shared" si="138"/>
        <v>film &amp; video</v>
      </c>
      <c r="R2948" t="str">
        <f t="shared" si="139"/>
        <v>television</v>
      </c>
      <c r="S2948" s="14">
        <f>(((I2948/60)/60)/24)+DATE(1970,1,1)</f>
        <v>42597.531157407408</v>
      </c>
      <c r="T2948" s="14">
        <f t="shared" si="140"/>
        <v>42567.531157407408</v>
      </c>
    </row>
    <row r="2949" spans="1:20" ht="57.6" x14ac:dyDescent="0.3">
      <c r="A2949" s="5">
        <v>2947</v>
      </c>
      <c r="B2949" s="3" t="s">
        <v>2946</v>
      </c>
      <c r="C2949" s="3" t="s">
        <v>7056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182</v>
      </c>
      <c r="M2949" s="5" t="b">
        <v>1</v>
      </c>
      <c r="N2949" s="5" t="s">
        <v>8264</v>
      </c>
      <c r="O2949" s="6">
        <f>E2949/D2949</f>
        <v>4.2880000000000001E-2</v>
      </c>
      <c r="P2949" s="9">
        <f>IFERROR(E2949/L2949,0)</f>
        <v>5.8901098901098905</v>
      </c>
      <c r="Q2949" t="str">
        <f t="shared" si="138"/>
        <v>film &amp; video</v>
      </c>
      <c r="R2949" t="str">
        <f t="shared" si="139"/>
        <v>television</v>
      </c>
      <c r="S2949" s="14">
        <f>(((I2949/60)/60)/24)+DATE(1970,1,1)</f>
        <v>42698.715972222228</v>
      </c>
      <c r="T2949" s="14">
        <f t="shared" si="140"/>
        <v>42649.562118055561</v>
      </c>
    </row>
    <row r="2950" spans="1:20" ht="57.6" x14ac:dyDescent="0.3">
      <c r="A2950" s="5">
        <v>2948</v>
      </c>
      <c r="B2950" s="3" t="s">
        <v>2947</v>
      </c>
      <c r="C2950" s="3" t="s">
        <v>7057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182</v>
      </c>
      <c r="M2950" s="5" t="b">
        <v>1</v>
      </c>
      <c r="N2950" s="5" t="s">
        <v>8264</v>
      </c>
      <c r="O2950" s="6">
        <f>E2950/D2950</f>
        <v>4.8000000000000001E-5</v>
      </c>
      <c r="P2950" s="9">
        <f>IFERROR(E2950/L2950,0)</f>
        <v>0.13186813186813187</v>
      </c>
      <c r="Q2950" t="str">
        <f t="shared" si="138"/>
        <v>film &amp; video</v>
      </c>
      <c r="R2950" t="str">
        <f t="shared" si="139"/>
        <v>television</v>
      </c>
      <c r="S2950" s="14">
        <f>(((I2950/60)/60)/24)+DATE(1970,1,1)</f>
        <v>42157.649224537032</v>
      </c>
      <c r="T2950" s="14">
        <f t="shared" si="140"/>
        <v>42097.649224537032</v>
      </c>
    </row>
    <row r="2951" spans="1:20" ht="43.2" x14ac:dyDescent="0.3">
      <c r="A2951" s="5">
        <v>2949</v>
      </c>
      <c r="B2951" s="3" t="s">
        <v>2948</v>
      </c>
      <c r="C2951" s="3" t="s">
        <v>7058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182</v>
      </c>
      <c r="M2951" s="5" t="b">
        <v>1</v>
      </c>
      <c r="N2951" s="5" t="s">
        <v>8264</v>
      </c>
      <c r="O2951" s="6">
        <f>E2951/D2951</f>
        <v>2.5000000000000001E-2</v>
      </c>
      <c r="P2951" s="9">
        <f>IFERROR(E2951/L2951,0)</f>
        <v>0.13736263736263737</v>
      </c>
      <c r="Q2951" t="str">
        <f t="shared" si="138"/>
        <v>film &amp; video</v>
      </c>
      <c r="R2951" t="str">
        <f t="shared" si="139"/>
        <v>television</v>
      </c>
      <c r="S2951" s="14">
        <f>(((I2951/60)/60)/24)+DATE(1970,1,1)</f>
        <v>42327.864780092597</v>
      </c>
      <c r="T2951" s="14">
        <f t="shared" si="140"/>
        <v>42297.823113425926</v>
      </c>
    </row>
    <row r="2952" spans="1:20" ht="43.2" x14ac:dyDescent="0.3">
      <c r="A2952" s="5">
        <v>2950</v>
      </c>
      <c r="B2952" s="3" t="s">
        <v>2949</v>
      </c>
      <c r="C2952" s="3" t="s">
        <v>7059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182</v>
      </c>
      <c r="M2952" s="5" t="b">
        <v>1</v>
      </c>
      <c r="N2952" s="5" t="s">
        <v>8264</v>
      </c>
      <c r="O2952" s="6">
        <f>E2952/D2952</f>
        <v>0</v>
      </c>
      <c r="P2952" s="9">
        <f>IFERROR(E2952/L2952,0)</f>
        <v>0</v>
      </c>
      <c r="Q2952" t="str">
        <f t="shared" si="138"/>
        <v>film &amp; video</v>
      </c>
      <c r="R2952" t="str">
        <f t="shared" si="139"/>
        <v>television</v>
      </c>
      <c r="S2952" s="14">
        <f>(((I2952/60)/60)/24)+DATE(1970,1,1)</f>
        <v>42392.36518518519</v>
      </c>
      <c r="T2952" s="14">
        <f t="shared" si="140"/>
        <v>42362.36518518519</v>
      </c>
    </row>
    <row r="2953" spans="1:20" ht="57.6" x14ac:dyDescent="0.3">
      <c r="A2953" s="5">
        <v>2951</v>
      </c>
      <c r="B2953" s="3" t="s">
        <v>2950</v>
      </c>
      <c r="C2953" s="3" t="s">
        <v>7060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182</v>
      </c>
      <c r="M2953" s="5" t="b">
        <v>1</v>
      </c>
      <c r="N2953" s="5" t="s">
        <v>8264</v>
      </c>
      <c r="O2953" s="6">
        <f>E2953/D2953</f>
        <v>2.1919999999999999E-2</v>
      </c>
      <c r="P2953" s="9">
        <f>IFERROR(E2953/L2953,0)</f>
        <v>6.0219780219780219</v>
      </c>
      <c r="Q2953" t="str">
        <f t="shared" si="138"/>
        <v>film &amp; video</v>
      </c>
      <c r="R2953" t="str">
        <f t="shared" si="139"/>
        <v>television</v>
      </c>
      <c r="S2953" s="14">
        <f>(((I2953/60)/60)/24)+DATE(1970,1,1)</f>
        <v>41917.802928240737</v>
      </c>
      <c r="T2953" s="14">
        <f t="shared" si="140"/>
        <v>41872.802928240737</v>
      </c>
    </row>
    <row r="2954" spans="1:20" ht="43.2" x14ac:dyDescent="0.3">
      <c r="A2954" s="5">
        <v>2952</v>
      </c>
      <c r="B2954" s="3" t="s">
        <v>2951</v>
      </c>
      <c r="C2954" s="3" t="s">
        <v>7061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182</v>
      </c>
      <c r="M2954" s="5" t="b">
        <v>1</v>
      </c>
      <c r="N2954" s="5" t="s">
        <v>8264</v>
      </c>
      <c r="O2954" s="6">
        <f>E2954/D2954</f>
        <v>8.0250000000000002E-2</v>
      </c>
      <c r="P2954" s="9">
        <f>IFERROR(E2954/L2954,0)</f>
        <v>8.8186813186813193</v>
      </c>
      <c r="Q2954" t="str">
        <f t="shared" si="138"/>
        <v>film &amp; video</v>
      </c>
      <c r="R2954" t="str">
        <f t="shared" si="139"/>
        <v>television</v>
      </c>
      <c r="S2954" s="14">
        <f>(((I2954/60)/60)/24)+DATE(1970,1,1)</f>
        <v>42660.166666666672</v>
      </c>
      <c r="T2954" s="14">
        <f t="shared" si="140"/>
        <v>42628.690266203703</v>
      </c>
    </row>
    <row r="2955" spans="1:20" ht="43.2" x14ac:dyDescent="0.3">
      <c r="A2955" s="5">
        <v>2953</v>
      </c>
      <c r="B2955" s="3" t="s">
        <v>2952</v>
      </c>
      <c r="C2955" s="3" t="s">
        <v>7062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182</v>
      </c>
      <c r="M2955" s="5" t="b">
        <v>1</v>
      </c>
      <c r="N2955" s="5" t="s">
        <v>8264</v>
      </c>
      <c r="O2955" s="6">
        <f>E2955/D2955</f>
        <v>1.5125E-3</v>
      </c>
      <c r="P2955" s="9">
        <f>IFERROR(E2955/L2955,0)</f>
        <v>3.3241758241758244</v>
      </c>
      <c r="Q2955" t="str">
        <f t="shared" si="138"/>
        <v>film &amp; video</v>
      </c>
      <c r="R2955" t="str">
        <f t="shared" si="139"/>
        <v>television</v>
      </c>
      <c r="S2955" s="14">
        <f>(((I2955/60)/60)/24)+DATE(1970,1,1)</f>
        <v>42285.791909722218</v>
      </c>
      <c r="T2955" s="14">
        <f t="shared" si="140"/>
        <v>42255.791909722218</v>
      </c>
    </row>
    <row r="2956" spans="1:20" ht="43.2" x14ac:dyDescent="0.3">
      <c r="A2956" s="5">
        <v>2954</v>
      </c>
      <c r="B2956" s="3" t="s">
        <v>2953</v>
      </c>
      <c r="C2956" s="3" t="s">
        <v>7063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182</v>
      </c>
      <c r="M2956" s="5" t="b">
        <v>1</v>
      </c>
      <c r="N2956" s="5" t="s">
        <v>8264</v>
      </c>
      <c r="O2956" s="6">
        <f>E2956/D2956</f>
        <v>0</v>
      </c>
      <c r="P2956" s="9">
        <f>IFERROR(E2956/L2956,0)</f>
        <v>0</v>
      </c>
      <c r="Q2956" t="str">
        <f t="shared" si="138"/>
        <v>film &amp; video</v>
      </c>
      <c r="R2956" t="str">
        <f t="shared" si="139"/>
        <v>television</v>
      </c>
      <c r="S2956" s="14">
        <f>(((I2956/60)/60)/24)+DATE(1970,1,1)</f>
        <v>42810.541701388895</v>
      </c>
      <c r="T2956" s="14">
        <f t="shared" si="140"/>
        <v>42790.583368055552</v>
      </c>
    </row>
    <row r="2957" spans="1:20" ht="28.8" x14ac:dyDescent="0.3">
      <c r="A2957" s="5">
        <v>2955</v>
      </c>
      <c r="B2957" s="3" t="s">
        <v>2954</v>
      </c>
      <c r="C2957" s="3" t="s">
        <v>7064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182</v>
      </c>
      <c r="M2957" s="5" t="b">
        <v>1</v>
      </c>
      <c r="N2957" s="5" t="s">
        <v>8264</v>
      </c>
      <c r="O2957" s="6">
        <f>E2957/D2957</f>
        <v>0.59583333333333333</v>
      </c>
      <c r="P2957" s="9">
        <f>IFERROR(E2957/L2957,0)</f>
        <v>3.9285714285714284</v>
      </c>
      <c r="Q2957" t="str">
        <f t="shared" si="138"/>
        <v>film &amp; video</v>
      </c>
      <c r="R2957" t="str">
        <f t="shared" si="139"/>
        <v>television</v>
      </c>
      <c r="S2957" s="14">
        <f>(((I2957/60)/60)/24)+DATE(1970,1,1)</f>
        <v>42171.741307870368</v>
      </c>
      <c r="T2957" s="14">
        <f t="shared" si="140"/>
        <v>42141.741307870368</v>
      </c>
    </row>
    <row r="2958" spans="1:20" ht="43.2" x14ac:dyDescent="0.3">
      <c r="A2958" s="5">
        <v>2956</v>
      </c>
      <c r="B2958" s="3" t="s">
        <v>2955</v>
      </c>
      <c r="C2958" s="3" t="s">
        <v>7065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182</v>
      </c>
      <c r="M2958" s="5" t="b">
        <v>1</v>
      </c>
      <c r="N2958" s="5" t="s">
        <v>8264</v>
      </c>
      <c r="O2958" s="6">
        <f>E2958/D2958</f>
        <v>0.16734177215189874</v>
      </c>
      <c r="P2958" s="9">
        <f>IFERROR(E2958/L2958,0)</f>
        <v>7.2637362637362637</v>
      </c>
      <c r="Q2958" t="str">
        <f t="shared" si="138"/>
        <v>film &amp; video</v>
      </c>
      <c r="R2958" t="str">
        <f t="shared" si="139"/>
        <v>television</v>
      </c>
      <c r="S2958" s="14">
        <f>(((I2958/60)/60)/24)+DATE(1970,1,1)</f>
        <v>42494.958912037036</v>
      </c>
      <c r="T2958" s="14">
        <f t="shared" si="140"/>
        <v>42464.958912037036</v>
      </c>
    </row>
    <row r="2959" spans="1:20" ht="43.2" x14ac:dyDescent="0.3">
      <c r="A2959" s="5">
        <v>2957</v>
      </c>
      <c r="B2959" s="3" t="s">
        <v>2956</v>
      </c>
      <c r="C2959" s="3" t="s">
        <v>7066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182</v>
      </c>
      <c r="M2959" s="5" t="b">
        <v>1</v>
      </c>
      <c r="N2959" s="5" t="s">
        <v>8264</v>
      </c>
      <c r="O2959" s="6">
        <f>E2959/D2959</f>
        <v>1.8666666666666668E-2</v>
      </c>
      <c r="P2959" s="9">
        <f>IFERROR(E2959/L2959,0)</f>
        <v>1.5384615384615385</v>
      </c>
      <c r="Q2959" t="str">
        <f t="shared" si="138"/>
        <v>film &amp; video</v>
      </c>
      <c r="R2959" t="str">
        <f t="shared" si="139"/>
        <v>television</v>
      </c>
      <c r="S2959" s="14">
        <f>(((I2959/60)/60)/24)+DATE(1970,1,1)</f>
        <v>42090.969583333332</v>
      </c>
      <c r="T2959" s="14">
        <f t="shared" si="140"/>
        <v>42031.011249999996</v>
      </c>
    </row>
    <row r="2960" spans="1:20" ht="43.2" x14ac:dyDescent="0.3">
      <c r="A2960" s="5">
        <v>2958</v>
      </c>
      <c r="B2960" s="3" t="s">
        <v>2957</v>
      </c>
      <c r="C2960" s="3" t="s">
        <v>7067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182</v>
      </c>
      <c r="M2960" s="5" t="b">
        <v>1</v>
      </c>
      <c r="N2960" s="5" t="s">
        <v>8264</v>
      </c>
      <c r="O2960" s="6">
        <f>E2960/D2960</f>
        <v>0</v>
      </c>
      <c r="P2960" s="9">
        <f>IFERROR(E2960/L2960,0)</f>
        <v>0</v>
      </c>
      <c r="Q2960" t="str">
        <f t="shared" si="138"/>
        <v>film &amp; video</v>
      </c>
      <c r="R2960" t="str">
        <f t="shared" si="139"/>
        <v>television</v>
      </c>
      <c r="S2960" s="14">
        <f>(((I2960/60)/60)/24)+DATE(1970,1,1)</f>
        <v>42498.73746527778</v>
      </c>
      <c r="T2960" s="14">
        <f t="shared" si="140"/>
        <v>42438.779131944444</v>
      </c>
    </row>
    <row r="2961" spans="1:20" ht="43.2" x14ac:dyDescent="0.3">
      <c r="A2961" s="5">
        <v>2959</v>
      </c>
      <c r="B2961" s="3" t="s">
        <v>2958</v>
      </c>
      <c r="C2961" s="3" t="s">
        <v>7068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182</v>
      </c>
      <c r="M2961" s="5" t="b">
        <v>1</v>
      </c>
      <c r="N2961" s="5" t="s">
        <v>8264</v>
      </c>
      <c r="O2961" s="6">
        <f>E2961/D2961</f>
        <v>0</v>
      </c>
      <c r="P2961" s="9">
        <f>IFERROR(E2961/L2961,0)</f>
        <v>0</v>
      </c>
      <c r="Q2961" t="str">
        <f t="shared" si="138"/>
        <v>film &amp; video</v>
      </c>
      <c r="R2961" t="str">
        <f t="shared" si="139"/>
        <v>television</v>
      </c>
      <c r="S2961" s="14">
        <f>(((I2961/60)/60)/24)+DATE(1970,1,1)</f>
        <v>42528.008391203708</v>
      </c>
      <c r="T2961" s="14">
        <f t="shared" si="140"/>
        <v>42498.008391203708</v>
      </c>
    </row>
    <row r="2962" spans="1:20" ht="43.2" x14ac:dyDescent="0.3">
      <c r="A2962" s="5">
        <v>2960</v>
      </c>
      <c r="B2962" s="3" t="s">
        <v>2959</v>
      </c>
      <c r="C2962" s="3" t="s">
        <v>7069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182</v>
      </c>
      <c r="M2962" s="5" t="b">
        <v>1</v>
      </c>
      <c r="N2962" s="5" t="s">
        <v>8264</v>
      </c>
      <c r="O2962" s="6">
        <f>E2962/D2962</f>
        <v>0</v>
      </c>
      <c r="P2962" s="9">
        <f>IFERROR(E2962/L2962,0)</f>
        <v>0</v>
      </c>
      <c r="Q2962" t="str">
        <f t="shared" si="138"/>
        <v>film &amp; video</v>
      </c>
      <c r="R2962" t="str">
        <f t="shared" si="139"/>
        <v>television</v>
      </c>
      <c r="S2962" s="14">
        <f>(((I2962/60)/60)/24)+DATE(1970,1,1)</f>
        <v>41893.757210648146</v>
      </c>
      <c r="T2962" s="14">
        <f t="shared" si="140"/>
        <v>41863.757210648146</v>
      </c>
    </row>
    <row r="2963" spans="1:20" ht="43.2" x14ac:dyDescent="0.3">
      <c r="A2963" s="5">
        <v>2961</v>
      </c>
      <c r="B2963" s="3" t="s">
        <v>2960</v>
      </c>
      <c r="C2963" s="3" t="s">
        <v>7070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182</v>
      </c>
      <c r="M2963" s="5" t="b">
        <v>1</v>
      </c>
      <c r="N2963" s="5" t="s">
        <v>8264</v>
      </c>
      <c r="O2963" s="6">
        <f>E2963/D2963</f>
        <v>1.0962000000000001</v>
      </c>
      <c r="P2963" s="9">
        <f>IFERROR(E2963/L2963,0)</f>
        <v>30.115384615384617</v>
      </c>
      <c r="Q2963" t="str">
        <f t="shared" si="138"/>
        <v>film &amp; video</v>
      </c>
      <c r="R2963" t="str">
        <f t="shared" si="139"/>
        <v>television</v>
      </c>
      <c r="S2963" s="14">
        <f>(((I2963/60)/60)/24)+DATE(1970,1,1)</f>
        <v>42089.166666666672</v>
      </c>
      <c r="T2963" s="14">
        <f t="shared" si="140"/>
        <v>42061.212488425925</v>
      </c>
    </row>
    <row r="2964" spans="1:20" ht="43.2" x14ac:dyDescent="0.3">
      <c r="A2964" s="5">
        <v>2962</v>
      </c>
      <c r="B2964" s="3" t="s">
        <v>2961</v>
      </c>
      <c r="C2964" s="3" t="s">
        <v>7071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182</v>
      </c>
      <c r="M2964" s="5" t="b">
        <v>1</v>
      </c>
      <c r="N2964" s="5" t="s">
        <v>8264</v>
      </c>
      <c r="O2964" s="6">
        <f>E2964/D2964</f>
        <v>1.218</v>
      </c>
      <c r="P2964" s="9">
        <f>IFERROR(E2964/L2964,0)</f>
        <v>6.6923076923076925</v>
      </c>
      <c r="Q2964" t="str">
        <f t="shared" si="138"/>
        <v>film &amp; video</v>
      </c>
      <c r="R2964" t="str">
        <f t="shared" si="139"/>
        <v>television</v>
      </c>
      <c r="S2964" s="14">
        <f>(((I2964/60)/60)/24)+DATE(1970,1,1)</f>
        <v>42064.290972222225</v>
      </c>
      <c r="T2964" s="14">
        <f t="shared" si="140"/>
        <v>42036.24428240741</v>
      </c>
    </row>
    <row r="2965" spans="1:20" ht="57.6" x14ac:dyDescent="0.3">
      <c r="A2965" s="5">
        <v>2963</v>
      </c>
      <c r="B2965" s="3" t="s">
        <v>2962</v>
      </c>
      <c r="C2965" s="3" t="s">
        <v>7072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182</v>
      </c>
      <c r="M2965" s="5" t="b">
        <v>1</v>
      </c>
      <c r="N2965" s="5" t="s">
        <v>8264</v>
      </c>
      <c r="O2965" s="6">
        <f>E2965/D2965</f>
        <v>1.0685</v>
      </c>
      <c r="P2965" s="9">
        <f>IFERROR(E2965/L2965,0)</f>
        <v>58.708791208791212</v>
      </c>
      <c r="Q2965" t="str">
        <f t="shared" si="138"/>
        <v>film &amp; video</v>
      </c>
      <c r="R2965" t="str">
        <f t="shared" si="139"/>
        <v>television</v>
      </c>
      <c r="S2965" s="14">
        <f>(((I2965/60)/60)/24)+DATE(1970,1,1)</f>
        <v>42187.470185185186</v>
      </c>
      <c r="T2965" s="14">
        <f t="shared" si="140"/>
        <v>42157.470185185186</v>
      </c>
    </row>
    <row r="2966" spans="1:20" ht="43.2" x14ac:dyDescent="0.3">
      <c r="A2966" s="5">
        <v>2964</v>
      </c>
      <c r="B2966" s="3" t="s">
        <v>2963</v>
      </c>
      <c r="C2966" s="3" t="s">
        <v>7073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182</v>
      </c>
      <c r="M2966" s="5" t="b">
        <v>1</v>
      </c>
      <c r="N2966" s="5" t="s">
        <v>8264</v>
      </c>
      <c r="O2966" s="6">
        <f>E2966/D2966</f>
        <v>1.0071379999999999</v>
      </c>
      <c r="P2966" s="9">
        <f>IFERROR(E2966/L2966,0)</f>
        <v>27.66862637362637</v>
      </c>
      <c r="Q2966" t="str">
        <f t="shared" si="138"/>
        <v>film &amp; video</v>
      </c>
      <c r="R2966" t="str">
        <f t="shared" si="139"/>
        <v>television</v>
      </c>
      <c r="S2966" s="14">
        <f>(((I2966/60)/60)/24)+DATE(1970,1,1)</f>
        <v>41857.897222222222</v>
      </c>
      <c r="T2966" s="14">
        <f t="shared" si="140"/>
        <v>41827.909942129627</v>
      </c>
    </row>
    <row r="2967" spans="1:20" ht="57.6" x14ac:dyDescent="0.3">
      <c r="A2967" s="5">
        <v>2965</v>
      </c>
      <c r="B2967" s="3" t="s">
        <v>2964</v>
      </c>
      <c r="C2967" s="3" t="s">
        <v>7074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182</v>
      </c>
      <c r="M2967" s="5" t="b">
        <v>1</v>
      </c>
      <c r="N2967" s="5" t="s">
        <v>8264</v>
      </c>
      <c r="O2967" s="6">
        <f>E2967/D2967</f>
        <v>1.0900000000000001</v>
      </c>
      <c r="P2967" s="9">
        <f>IFERROR(E2967/L2967,0)</f>
        <v>8.9835164835164836</v>
      </c>
      <c r="Q2967" t="str">
        <f t="shared" si="138"/>
        <v>film &amp; video</v>
      </c>
      <c r="R2967" t="str">
        <f t="shared" si="139"/>
        <v>television</v>
      </c>
      <c r="S2967" s="14">
        <f>(((I2967/60)/60)/24)+DATE(1970,1,1)</f>
        <v>42192.729548611111</v>
      </c>
      <c r="T2967" s="14">
        <f t="shared" si="140"/>
        <v>42162.729548611111</v>
      </c>
    </row>
    <row r="2968" spans="1:20" ht="43.2" x14ac:dyDescent="0.3">
      <c r="A2968" s="5">
        <v>2966</v>
      </c>
      <c r="B2968" s="3" t="s">
        <v>2965</v>
      </c>
      <c r="C2968" s="3" t="s">
        <v>7075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182</v>
      </c>
      <c r="M2968" s="5" t="b">
        <v>1</v>
      </c>
      <c r="N2968" s="5" t="s">
        <v>8264</v>
      </c>
      <c r="O2968" s="6">
        <f>E2968/D2968</f>
        <v>1.1363000000000001</v>
      </c>
      <c r="P2968" s="9">
        <f>IFERROR(E2968/L2968,0)</f>
        <v>62.434065934065934</v>
      </c>
      <c r="Q2968" t="str">
        <f t="shared" si="138"/>
        <v>film &amp; video</v>
      </c>
      <c r="R2968" t="str">
        <f t="shared" si="139"/>
        <v>television</v>
      </c>
      <c r="S2968" s="14">
        <f>(((I2968/60)/60)/24)+DATE(1970,1,1)</f>
        <v>42263.738564814819</v>
      </c>
      <c r="T2968" s="14">
        <f t="shared" si="140"/>
        <v>42233.738564814819</v>
      </c>
    </row>
    <row r="2969" spans="1:20" ht="43.2" x14ac:dyDescent="0.3">
      <c r="A2969" s="5">
        <v>2967</v>
      </c>
      <c r="B2969" s="3" t="s">
        <v>2966</v>
      </c>
      <c r="C2969" s="3" t="s">
        <v>7076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182</v>
      </c>
      <c r="M2969" s="5" t="b">
        <v>1</v>
      </c>
      <c r="N2969" s="5" t="s">
        <v>8264</v>
      </c>
      <c r="O2969" s="6">
        <f>E2969/D2969</f>
        <v>1.1392</v>
      </c>
      <c r="P2969" s="9">
        <f>IFERROR(E2969/L2969,0)</f>
        <v>31.296703296703296</v>
      </c>
      <c r="Q2969" t="str">
        <f t="shared" si="138"/>
        <v>film &amp; video</v>
      </c>
      <c r="R2969" t="str">
        <f t="shared" si="139"/>
        <v>television</v>
      </c>
      <c r="S2969" s="14">
        <f>(((I2969/60)/60)/24)+DATE(1970,1,1)</f>
        <v>42072.156157407408</v>
      </c>
      <c r="T2969" s="14">
        <f t="shared" si="140"/>
        <v>42042.197824074072</v>
      </c>
    </row>
    <row r="2970" spans="1:20" ht="28.8" x14ac:dyDescent="0.3">
      <c r="A2970" s="5">
        <v>2968</v>
      </c>
      <c r="B2970" s="3" t="s">
        <v>2967</v>
      </c>
      <c r="C2970" s="3" t="s">
        <v>7077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182</v>
      </c>
      <c r="M2970" s="5" t="b">
        <v>1</v>
      </c>
      <c r="N2970" s="5" t="s">
        <v>8264</v>
      </c>
      <c r="O2970" s="6">
        <f>E2970/D2970</f>
        <v>1.06</v>
      </c>
      <c r="P2970" s="9">
        <f>IFERROR(E2970/L2970,0)</f>
        <v>20.384615384615383</v>
      </c>
      <c r="Q2970" t="str">
        <f t="shared" si="138"/>
        <v>film &amp; video</v>
      </c>
      <c r="R2970" t="str">
        <f t="shared" si="139"/>
        <v>television</v>
      </c>
      <c r="S2970" s="14">
        <f>(((I2970/60)/60)/24)+DATE(1970,1,1)</f>
        <v>42599.165972222225</v>
      </c>
      <c r="T2970" s="14">
        <f t="shared" si="140"/>
        <v>42585.523842592593</v>
      </c>
    </row>
    <row r="2971" spans="1:20" ht="43.2" x14ac:dyDescent="0.3">
      <c r="A2971" s="5">
        <v>2969</v>
      </c>
      <c r="B2971" s="3" t="s">
        <v>2968</v>
      </c>
      <c r="C2971" s="3" t="s">
        <v>7078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182</v>
      </c>
      <c r="M2971" s="5" t="b">
        <v>1</v>
      </c>
      <c r="N2971" s="5" t="s">
        <v>8264</v>
      </c>
      <c r="O2971" s="6">
        <f>E2971/D2971</f>
        <v>1.625</v>
      </c>
      <c r="P2971" s="9">
        <f>IFERROR(E2971/L2971,0)</f>
        <v>8.9285714285714288</v>
      </c>
      <c r="Q2971" t="str">
        <f t="shared" si="138"/>
        <v>film &amp; video</v>
      </c>
      <c r="R2971" t="str">
        <f t="shared" si="139"/>
        <v>television</v>
      </c>
      <c r="S2971" s="14">
        <f>(((I2971/60)/60)/24)+DATE(1970,1,1)</f>
        <v>42127.952083333337</v>
      </c>
      <c r="T2971" s="14">
        <f t="shared" si="140"/>
        <v>42097.786493055552</v>
      </c>
    </row>
    <row r="2972" spans="1:20" ht="43.2" x14ac:dyDescent="0.3">
      <c r="A2972" s="5">
        <v>2970</v>
      </c>
      <c r="B2972" s="3" t="s">
        <v>2969</v>
      </c>
      <c r="C2972" s="3" t="s">
        <v>7079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182</v>
      </c>
      <c r="M2972" s="5" t="b">
        <v>1</v>
      </c>
      <c r="N2972" s="5" t="s">
        <v>8264</v>
      </c>
      <c r="O2972" s="6">
        <f>E2972/D2972</f>
        <v>1.06</v>
      </c>
      <c r="P2972" s="9">
        <f>IFERROR(E2972/L2972,0)</f>
        <v>34.945054945054942</v>
      </c>
      <c r="Q2972" t="str">
        <f t="shared" si="138"/>
        <v>film &amp; video</v>
      </c>
      <c r="R2972" t="str">
        <f t="shared" si="139"/>
        <v>television</v>
      </c>
      <c r="S2972" s="14">
        <f>(((I2972/60)/60)/24)+DATE(1970,1,1)</f>
        <v>41838.669571759259</v>
      </c>
      <c r="T2972" s="14">
        <f t="shared" si="140"/>
        <v>41808.669571759259</v>
      </c>
    </row>
    <row r="2973" spans="1:20" ht="43.2" x14ac:dyDescent="0.3">
      <c r="A2973" s="5">
        <v>2971</v>
      </c>
      <c r="B2973" s="3" t="s">
        <v>2970</v>
      </c>
      <c r="C2973" s="3" t="s">
        <v>7080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182</v>
      </c>
      <c r="M2973" s="5" t="b">
        <v>1</v>
      </c>
      <c r="N2973" s="5" t="s">
        <v>8264</v>
      </c>
      <c r="O2973" s="6">
        <f>E2973/D2973</f>
        <v>1.0015624999999999</v>
      </c>
      <c r="P2973" s="9">
        <f>IFERROR(E2973/L2973,0)</f>
        <v>17.609890109890109</v>
      </c>
      <c r="Q2973" t="str">
        <f t="shared" si="138"/>
        <v>film &amp; video</v>
      </c>
      <c r="R2973" t="str">
        <f t="shared" si="139"/>
        <v>television</v>
      </c>
      <c r="S2973" s="14">
        <f>(((I2973/60)/60)/24)+DATE(1970,1,1)</f>
        <v>41882.658310185187</v>
      </c>
      <c r="T2973" s="14">
        <f t="shared" si="140"/>
        <v>41852.658310185187</v>
      </c>
    </row>
    <row r="2974" spans="1:20" ht="28.8" x14ac:dyDescent="0.3">
      <c r="A2974" s="5">
        <v>2972</v>
      </c>
      <c r="B2974" s="3" t="s">
        <v>2971</v>
      </c>
      <c r="C2974" s="3" t="s">
        <v>7081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182</v>
      </c>
      <c r="M2974" s="5" t="b">
        <v>1</v>
      </c>
      <c r="N2974" s="5" t="s">
        <v>8264</v>
      </c>
      <c r="O2974" s="6">
        <f>E2974/D2974</f>
        <v>1.0535000000000001</v>
      </c>
      <c r="P2974" s="9">
        <f>IFERROR(E2974/L2974,0)</f>
        <v>11.576923076923077</v>
      </c>
      <c r="Q2974" t="str">
        <f t="shared" si="138"/>
        <v>film &amp; video</v>
      </c>
      <c r="R2974" t="str">
        <f t="shared" si="139"/>
        <v>television</v>
      </c>
      <c r="S2974" s="14">
        <f>(((I2974/60)/60)/24)+DATE(1970,1,1)</f>
        <v>42709.041666666672</v>
      </c>
      <c r="T2974" s="14">
        <f t="shared" si="140"/>
        <v>42694.110185185185</v>
      </c>
    </row>
    <row r="2975" spans="1:20" ht="43.2" x14ac:dyDescent="0.3">
      <c r="A2975" s="5">
        <v>2973</v>
      </c>
      <c r="B2975" s="3" t="s">
        <v>2972</v>
      </c>
      <c r="C2975" s="3" t="s">
        <v>7082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182</v>
      </c>
      <c r="M2975" s="5" t="b">
        <v>1</v>
      </c>
      <c r="N2975" s="5" t="s">
        <v>8264</v>
      </c>
      <c r="O2975" s="6">
        <f>E2975/D2975</f>
        <v>1.748</v>
      </c>
      <c r="P2975" s="9">
        <f>IFERROR(E2975/L2975,0)</f>
        <v>48.021978021978022</v>
      </c>
      <c r="Q2975" t="str">
        <f t="shared" si="138"/>
        <v>film &amp; video</v>
      </c>
      <c r="R2975" t="str">
        <f t="shared" si="139"/>
        <v>television</v>
      </c>
      <c r="S2975" s="14">
        <f>(((I2975/60)/60)/24)+DATE(1970,1,1)</f>
        <v>42370.166666666672</v>
      </c>
      <c r="T2975" s="14">
        <f t="shared" si="140"/>
        <v>42341.818379629629</v>
      </c>
    </row>
    <row r="2976" spans="1:20" ht="57.6" x14ac:dyDescent="0.3">
      <c r="A2976" s="5">
        <v>2974</v>
      </c>
      <c r="B2976" s="3" t="s">
        <v>2973</v>
      </c>
      <c r="C2976" s="3" t="s">
        <v>7083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182</v>
      </c>
      <c r="M2976" s="5" t="b">
        <v>1</v>
      </c>
      <c r="N2976" s="5" t="s">
        <v>8264</v>
      </c>
      <c r="O2976" s="6">
        <f>E2976/D2976</f>
        <v>1.02</v>
      </c>
      <c r="P2976" s="9">
        <f>IFERROR(E2976/L2976,0)</f>
        <v>28.021978021978022</v>
      </c>
      <c r="Q2976" t="str">
        <f t="shared" si="138"/>
        <v>film &amp; video</v>
      </c>
      <c r="R2976" t="str">
        <f t="shared" si="139"/>
        <v>television</v>
      </c>
      <c r="S2976" s="14">
        <f>(((I2976/60)/60)/24)+DATE(1970,1,1)</f>
        <v>41908.065972222219</v>
      </c>
      <c r="T2976" s="14">
        <f t="shared" si="140"/>
        <v>41880.061006944445</v>
      </c>
    </row>
    <row r="2977" spans="1:20" ht="43.2" x14ac:dyDescent="0.3">
      <c r="A2977" s="5">
        <v>2975</v>
      </c>
      <c r="B2977" s="3" t="s">
        <v>2974</v>
      </c>
      <c r="C2977" s="3" t="s">
        <v>7084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182</v>
      </c>
      <c r="M2977" s="5" t="b">
        <v>1</v>
      </c>
      <c r="N2977" s="5" t="s">
        <v>8264</v>
      </c>
      <c r="O2977" s="6">
        <f>E2977/D2977</f>
        <v>1.00125</v>
      </c>
      <c r="P2977" s="9">
        <f>IFERROR(E2977/L2977,0)</f>
        <v>44.010989010989015</v>
      </c>
      <c r="Q2977" t="str">
        <f t="shared" si="138"/>
        <v>film &amp; video</v>
      </c>
      <c r="R2977" t="str">
        <f t="shared" si="139"/>
        <v>television</v>
      </c>
      <c r="S2977" s="14">
        <f>(((I2977/60)/60)/24)+DATE(1970,1,1)</f>
        <v>41970.125</v>
      </c>
      <c r="T2977" s="14">
        <f t="shared" si="140"/>
        <v>41941.683865740742</v>
      </c>
    </row>
    <row r="2978" spans="1:20" ht="43.2" x14ac:dyDescent="0.3">
      <c r="A2978" s="5">
        <v>2976</v>
      </c>
      <c r="B2978" s="3" t="s">
        <v>2975</v>
      </c>
      <c r="C2978" s="3" t="s">
        <v>7085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182</v>
      </c>
      <c r="M2978" s="5" t="b">
        <v>1</v>
      </c>
      <c r="N2978" s="5" t="s">
        <v>8264</v>
      </c>
      <c r="O2978" s="6">
        <f>E2978/D2978</f>
        <v>1.7142857142857142</v>
      </c>
      <c r="P2978" s="9">
        <f>IFERROR(E2978/L2978,0)</f>
        <v>0.65934065934065933</v>
      </c>
      <c r="Q2978" t="str">
        <f t="shared" si="138"/>
        <v>film &amp; video</v>
      </c>
      <c r="R2978" t="str">
        <f t="shared" si="139"/>
        <v>television</v>
      </c>
      <c r="S2978" s="14">
        <f>(((I2978/60)/60)/24)+DATE(1970,1,1)</f>
        <v>42442.5</v>
      </c>
      <c r="T2978" s="14">
        <f t="shared" si="140"/>
        <v>42425.730671296296</v>
      </c>
    </row>
    <row r="2979" spans="1:20" ht="57.6" x14ac:dyDescent="0.3">
      <c r="A2979" s="5">
        <v>2977</v>
      </c>
      <c r="B2979" s="3" t="s">
        <v>2976</v>
      </c>
      <c r="C2979" s="3" t="s">
        <v>7086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182</v>
      </c>
      <c r="M2979" s="5" t="b">
        <v>1</v>
      </c>
      <c r="N2979" s="5" t="s">
        <v>8264</v>
      </c>
      <c r="O2979" s="6">
        <f>E2979/D2979</f>
        <v>1.1356666666666666</v>
      </c>
      <c r="P2979" s="9">
        <f>IFERROR(E2979/L2979,0)</f>
        <v>18.719780219780219</v>
      </c>
      <c r="Q2979" t="str">
        <f t="shared" si="138"/>
        <v>film &amp; video</v>
      </c>
      <c r="R2979" t="str">
        <f t="shared" si="139"/>
        <v>television</v>
      </c>
      <c r="S2979" s="14">
        <f>(((I2979/60)/60)/24)+DATE(1970,1,1)</f>
        <v>42086.093055555553</v>
      </c>
      <c r="T2979" s="14">
        <f t="shared" si="140"/>
        <v>42026.88118055556</v>
      </c>
    </row>
    <row r="2980" spans="1:20" ht="57.6" x14ac:dyDescent="0.3">
      <c r="A2980" s="5">
        <v>2978</v>
      </c>
      <c r="B2980" s="3" t="s">
        <v>2977</v>
      </c>
      <c r="C2980" s="3" t="s">
        <v>7087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182</v>
      </c>
      <c r="M2980" s="5" t="b">
        <v>1</v>
      </c>
      <c r="N2980" s="5" t="s">
        <v>8264</v>
      </c>
      <c r="O2980" s="6">
        <f>E2980/D2980</f>
        <v>1.2946666666666666</v>
      </c>
      <c r="P2980" s="9">
        <f>IFERROR(E2980/L2980,0)</f>
        <v>5.3351648351648349</v>
      </c>
      <c r="Q2980" t="str">
        <f t="shared" si="138"/>
        <v>film &amp; video</v>
      </c>
      <c r="R2980" t="str">
        <f t="shared" si="139"/>
        <v>television</v>
      </c>
      <c r="S2980" s="14">
        <f>(((I2980/60)/60)/24)+DATE(1970,1,1)</f>
        <v>41932.249305555553</v>
      </c>
      <c r="T2980" s="14">
        <f t="shared" si="140"/>
        <v>41922.640590277777</v>
      </c>
    </row>
    <row r="2981" spans="1:20" ht="43.2" x14ac:dyDescent="0.3">
      <c r="A2981" s="5">
        <v>2979</v>
      </c>
      <c r="B2981" s="3" t="s">
        <v>2978</v>
      </c>
      <c r="C2981" s="3" t="s">
        <v>7088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182</v>
      </c>
      <c r="M2981" s="5" t="b">
        <v>1</v>
      </c>
      <c r="N2981" s="5" t="s">
        <v>8264</v>
      </c>
      <c r="O2981" s="6">
        <f>E2981/D2981</f>
        <v>1.014</v>
      </c>
      <c r="P2981" s="9">
        <f>IFERROR(E2981/L2981,0)</f>
        <v>27.857142857142858</v>
      </c>
      <c r="Q2981" t="str">
        <f t="shared" si="138"/>
        <v>film &amp; video</v>
      </c>
      <c r="R2981" t="str">
        <f t="shared" si="139"/>
        <v>television</v>
      </c>
      <c r="S2981" s="14">
        <f>(((I2981/60)/60)/24)+DATE(1970,1,1)</f>
        <v>42010.25</v>
      </c>
      <c r="T2981" s="14">
        <f t="shared" si="140"/>
        <v>41993.824340277773</v>
      </c>
    </row>
    <row r="2982" spans="1:20" ht="43.2" x14ac:dyDescent="0.3">
      <c r="A2982" s="5">
        <v>2980</v>
      </c>
      <c r="B2982" s="3" t="s">
        <v>2979</v>
      </c>
      <c r="C2982" s="3" t="s">
        <v>7089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182</v>
      </c>
      <c r="M2982" s="5" t="b">
        <v>1</v>
      </c>
      <c r="N2982" s="5" t="s">
        <v>8264</v>
      </c>
      <c r="O2982" s="6">
        <f>E2982/D2982</f>
        <v>1.0916666666666666</v>
      </c>
      <c r="P2982" s="9">
        <f>IFERROR(E2982/L2982,0)</f>
        <v>17.994505494505493</v>
      </c>
      <c r="Q2982" t="str">
        <f t="shared" si="138"/>
        <v>film &amp; video</v>
      </c>
      <c r="R2982" t="str">
        <f t="shared" si="139"/>
        <v>television</v>
      </c>
      <c r="S2982" s="14">
        <f>(((I2982/60)/60)/24)+DATE(1970,1,1)</f>
        <v>42240.083333333328</v>
      </c>
      <c r="T2982" s="14">
        <f t="shared" si="140"/>
        <v>42219.915856481486</v>
      </c>
    </row>
    <row r="2983" spans="1:20" ht="57.6" x14ac:dyDescent="0.3">
      <c r="A2983" s="5">
        <v>2981</v>
      </c>
      <c r="B2983" s="3" t="s">
        <v>2980</v>
      </c>
      <c r="C2983" s="3" t="s">
        <v>7090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0</v>
      </c>
      <c r="L2983" s="5">
        <v>182</v>
      </c>
      <c r="M2983" s="5" t="b">
        <v>1</v>
      </c>
      <c r="N2983" s="5" t="s">
        <v>8264</v>
      </c>
      <c r="O2983" s="6">
        <f>E2983/D2983</f>
        <v>1.28925</v>
      </c>
      <c r="P2983" s="9">
        <f>IFERROR(E2983/L2983,0)</f>
        <v>28.335164835164836</v>
      </c>
      <c r="Q2983" t="str">
        <f t="shared" si="138"/>
        <v>film &amp; video</v>
      </c>
      <c r="R2983" t="str">
        <f t="shared" si="139"/>
        <v>television</v>
      </c>
      <c r="S2983" s="14">
        <f>(((I2983/60)/60)/24)+DATE(1970,1,1)</f>
        <v>42270.559675925921</v>
      </c>
      <c r="T2983" s="14">
        <f t="shared" si="140"/>
        <v>42225.559675925921</v>
      </c>
    </row>
    <row r="2984" spans="1:20" ht="28.8" x14ac:dyDescent="0.3">
      <c r="A2984" s="5">
        <v>2982</v>
      </c>
      <c r="B2984" s="3" t="s">
        <v>2981</v>
      </c>
      <c r="C2984" s="3" t="s">
        <v>7091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0</v>
      </c>
      <c r="L2984" s="5">
        <v>182</v>
      </c>
      <c r="M2984" s="5" t="b">
        <v>1</v>
      </c>
      <c r="N2984" s="5" t="s">
        <v>8264</v>
      </c>
      <c r="O2984" s="6">
        <f>E2984/D2984</f>
        <v>1.0206</v>
      </c>
      <c r="P2984" s="9">
        <f>IFERROR(E2984/L2984,0)</f>
        <v>28.03846153846154</v>
      </c>
      <c r="Q2984" t="str">
        <f t="shared" si="138"/>
        <v>film &amp; video</v>
      </c>
      <c r="R2984" t="str">
        <f t="shared" si="139"/>
        <v>television</v>
      </c>
      <c r="S2984" s="14">
        <f>(((I2984/60)/60)/24)+DATE(1970,1,1)</f>
        <v>42411.686840277776</v>
      </c>
      <c r="T2984" s="14">
        <f t="shared" si="140"/>
        <v>42381.686840277776</v>
      </c>
    </row>
    <row r="2985" spans="1:20" ht="43.2" x14ac:dyDescent="0.3">
      <c r="A2985" s="5">
        <v>2983</v>
      </c>
      <c r="B2985" s="3" t="s">
        <v>2982</v>
      </c>
      <c r="C2985" s="3" t="s">
        <v>7092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0</v>
      </c>
      <c r="L2985" s="5">
        <v>182</v>
      </c>
      <c r="M2985" s="5" t="b">
        <v>1</v>
      </c>
      <c r="N2985" s="5" t="s">
        <v>8264</v>
      </c>
      <c r="O2985" s="6">
        <f>E2985/D2985</f>
        <v>1.465395775862069</v>
      </c>
      <c r="P2985" s="9">
        <f>IFERROR(E2985/L2985,0)</f>
        <v>933.98851648351649</v>
      </c>
      <c r="Q2985" t="str">
        <f t="shared" si="138"/>
        <v>film &amp; video</v>
      </c>
      <c r="R2985" t="str">
        <f t="shared" si="139"/>
        <v>television</v>
      </c>
      <c r="S2985" s="14">
        <f>(((I2985/60)/60)/24)+DATE(1970,1,1)</f>
        <v>41954.674027777779</v>
      </c>
      <c r="T2985" s="14">
        <f t="shared" si="140"/>
        <v>41894.632361111115</v>
      </c>
    </row>
    <row r="2986" spans="1:20" ht="57.6" x14ac:dyDescent="0.3">
      <c r="A2986" s="5">
        <v>2984</v>
      </c>
      <c r="B2986" s="3" t="s">
        <v>2983</v>
      </c>
      <c r="C2986" s="3" t="s">
        <v>7093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0</v>
      </c>
      <c r="L2986" s="5">
        <v>182</v>
      </c>
      <c r="M2986" s="5" t="b">
        <v>1</v>
      </c>
      <c r="N2986" s="5" t="s">
        <v>8264</v>
      </c>
      <c r="O2986" s="6">
        <f>E2986/D2986</f>
        <v>1.00352</v>
      </c>
      <c r="P2986" s="9">
        <f>IFERROR(E2986/L2986,0)</f>
        <v>137.84615384615384</v>
      </c>
      <c r="Q2986" t="str">
        <f t="shared" si="138"/>
        <v>film &amp; video</v>
      </c>
      <c r="R2986" t="str">
        <f t="shared" si="139"/>
        <v>television</v>
      </c>
      <c r="S2986" s="14">
        <f>(((I2986/60)/60)/24)+DATE(1970,1,1)</f>
        <v>42606.278715277775</v>
      </c>
      <c r="T2986" s="14">
        <f t="shared" si="140"/>
        <v>42576.278715277775</v>
      </c>
    </row>
    <row r="2987" spans="1:20" ht="57.6" x14ac:dyDescent="0.3">
      <c r="A2987" s="5">
        <v>2985</v>
      </c>
      <c r="B2987" s="3" t="s">
        <v>2984</v>
      </c>
      <c r="C2987" s="3" t="s">
        <v>7094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182</v>
      </c>
      <c r="M2987" s="5" t="b">
        <v>1</v>
      </c>
      <c r="N2987" s="5" t="s">
        <v>8264</v>
      </c>
      <c r="O2987" s="6">
        <f>E2987/D2987</f>
        <v>1.2164999999999999</v>
      </c>
      <c r="P2987" s="9">
        <f>IFERROR(E2987/L2987,0)</f>
        <v>66.840659340659343</v>
      </c>
      <c r="Q2987" t="str">
        <f t="shared" si="138"/>
        <v>film &amp; video</v>
      </c>
      <c r="R2987" t="str">
        <f t="shared" si="139"/>
        <v>television</v>
      </c>
      <c r="S2987" s="14">
        <f>(((I2987/60)/60)/24)+DATE(1970,1,1)</f>
        <v>42674.166666666672</v>
      </c>
      <c r="T2987" s="14">
        <f t="shared" si="140"/>
        <v>42654.973703703698</v>
      </c>
    </row>
    <row r="2988" spans="1:20" ht="43.2" x14ac:dyDescent="0.3">
      <c r="A2988" s="5">
        <v>2986</v>
      </c>
      <c r="B2988" s="3" t="s">
        <v>2985</v>
      </c>
      <c r="C2988" s="3" t="s">
        <v>7095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182</v>
      </c>
      <c r="M2988" s="5" t="b">
        <v>1</v>
      </c>
      <c r="N2988" s="5" t="s">
        <v>8264</v>
      </c>
      <c r="O2988" s="6">
        <f>E2988/D2988</f>
        <v>1.0549999999999999</v>
      </c>
      <c r="P2988" s="9">
        <f>IFERROR(E2988/L2988,0)</f>
        <v>13.912087912087912</v>
      </c>
      <c r="Q2988" t="str">
        <f t="shared" si="138"/>
        <v>film &amp; video</v>
      </c>
      <c r="R2988" t="str">
        <f t="shared" si="139"/>
        <v>television</v>
      </c>
      <c r="S2988" s="14">
        <f>(((I2988/60)/60)/24)+DATE(1970,1,1)</f>
        <v>42491.458402777775</v>
      </c>
      <c r="T2988" s="14">
        <f t="shared" si="140"/>
        <v>42431.500069444446</v>
      </c>
    </row>
    <row r="2989" spans="1:20" ht="57.6" x14ac:dyDescent="0.3">
      <c r="A2989" s="5">
        <v>2987</v>
      </c>
      <c r="B2989" s="3" t="s">
        <v>2986</v>
      </c>
      <c r="C2989" s="3" t="s">
        <v>7096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182</v>
      </c>
      <c r="M2989" s="5" t="b">
        <v>1</v>
      </c>
      <c r="N2989" s="5" t="s">
        <v>8264</v>
      </c>
      <c r="O2989" s="6">
        <f>E2989/D2989</f>
        <v>1.1040080000000001</v>
      </c>
      <c r="P2989" s="9">
        <f>IFERROR(E2989/L2989,0)</f>
        <v>151.64945054945056</v>
      </c>
      <c r="Q2989" t="str">
        <f t="shared" si="138"/>
        <v>film &amp; video</v>
      </c>
      <c r="R2989" t="str">
        <f t="shared" si="139"/>
        <v>television</v>
      </c>
      <c r="S2989" s="14">
        <f>(((I2989/60)/60)/24)+DATE(1970,1,1)</f>
        <v>42656</v>
      </c>
      <c r="T2989" s="14">
        <f t="shared" si="140"/>
        <v>42627.307303240741</v>
      </c>
    </row>
    <row r="2990" spans="1:20" ht="43.2" x14ac:dyDescent="0.3">
      <c r="A2990" s="5">
        <v>2988</v>
      </c>
      <c r="B2990" s="3" t="s">
        <v>2987</v>
      </c>
      <c r="C2990" s="3" t="s">
        <v>7097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182</v>
      </c>
      <c r="M2990" s="5" t="b">
        <v>1</v>
      </c>
      <c r="N2990" s="5" t="s">
        <v>8264</v>
      </c>
      <c r="O2990" s="6">
        <f>E2990/D2990</f>
        <v>1</v>
      </c>
      <c r="P2990" s="9">
        <f>IFERROR(E2990/L2990,0)</f>
        <v>5.4945054945054945</v>
      </c>
      <c r="Q2990" t="str">
        <f t="shared" si="138"/>
        <v>film &amp; video</v>
      </c>
      <c r="R2990" t="str">
        <f t="shared" si="139"/>
        <v>television</v>
      </c>
      <c r="S2990" s="14">
        <f>(((I2990/60)/60)/24)+DATE(1970,1,1)</f>
        <v>42541.362048611118</v>
      </c>
      <c r="T2990" s="14">
        <f t="shared" si="140"/>
        <v>42511.362048611118</v>
      </c>
    </row>
    <row r="2991" spans="1:20" x14ac:dyDescent="0.3">
      <c r="A2991" s="5">
        <v>2989</v>
      </c>
      <c r="B2991" s="3" t="s">
        <v>2988</v>
      </c>
      <c r="C2991" s="3" t="s">
        <v>7098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182</v>
      </c>
      <c r="M2991" s="5" t="b">
        <v>1</v>
      </c>
      <c r="N2991" s="5" t="s">
        <v>8264</v>
      </c>
      <c r="O2991" s="6">
        <f>E2991/D2991</f>
        <v>1.76535</v>
      </c>
      <c r="P2991" s="9">
        <f>IFERROR(E2991/L2991,0)</f>
        <v>193.99450549450549</v>
      </c>
      <c r="Q2991" t="str">
        <f t="shared" si="138"/>
        <v>film &amp; video</v>
      </c>
      <c r="R2991" t="str">
        <f t="shared" si="139"/>
        <v>television</v>
      </c>
      <c r="S2991" s="14">
        <f>(((I2991/60)/60)/24)+DATE(1970,1,1)</f>
        <v>42359.207638888889</v>
      </c>
      <c r="T2991" s="14">
        <f t="shared" si="140"/>
        <v>42337.02039351852</v>
      </c>
    </row>
    <row r="2992" spans="1:20" ht="43.2" x14ac:dyDescent="0.3">
      <c r="A2992" s="5">
        <v>2990</v>
      </c>
      <c r="B2992" s="3" t="s">
        <v>2989</v>
      </c>
      <c r="C2992" s="3" t="s">
        <v>7099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182</v>
      </c>
      <c r="M2992" s="5" t="b">
        <v>1</v>
      </c>
      <c r="N2992" s="5" t="s">
        <v>8264</v>
      </c>
      <c r="O2992" s="6">
        <f>E2992/D2992</f>
        <v>1</v>
      </c>
      <c r="P2992" s="9">
        <f>IFERROR(E2992/L2992,0)</f>
        <v>54.945054945054942</v>
      </c>
      <c r="Q2992" t="str">
        <f t="shared" si="138"/>
        <v>film &amp; video</v>
      </c>
      <c r="R2992" t="str">
        <f t="shared" si="139"/>
        <v>television</v>
      </c>
      <c r="S2992" s="14">
        <f>(((I2992/60)/60)/24)+DATE(1970,1,1)</f>
        <v>42376.57430555555</v>
      </c>
      <c r="T2992" s="14">
        <f t="shared" si="140"/>
        <v>42341.57430555555</v>
      </c>
    </row>
    <row r="2993" spans="1:20" ht="43.2" x14ac:dyDescent="0.3">
      <c r="A2993" s="5">
        <v>2991</v>
      </c>
      <c r="B2993" s="3" t="s">
        <v>2990</v>
      </c>
      <c r="C2993" s="3" t="s">
        <v>7100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182</v>
      </c>
      <c r="M2993" s="5" t="b">
        <v>1</v>
      </c>
      <c r="N2993" s="5" t="s">
        <v>8264</v>
      </c>
      <c r="O2993" s="6">
        <f>E2993/D2993</f>
        <v>1.0329411764705883</v>
      </c>
      <c r="P2993" s="9">
        <f>IFERROR(E2993/L2993,0)</f>
        <v>48.241758241758241</v>
      </c>
      <c r="Q2993" t="str">
        <f t="shared" si="138"/>
        <v>film &amp; video</v>
      </c>
      <c r="R2993" t="str">
        <f t="shared" si="139"/>
        <v>television</v>
      </c>
      <c r="S2993" s="14">
        <f>(((I2993/60)/60)/24)+DATE(1970,1,1)</f>
        <v>42762.837152777778</v>
      </c>
      <c r="T2993" s="14">
        <f t="shared" si="140"/>
        <v>42740.837152777778</v>
      </c>
    </row>
    <row r="2994" spans="1:20" ht="43.2" x14ac:dyDescent="0.3">
      <c r="A2994" s="5">
        <v>2992</v>
      </c>
      <c r="B2994" s="3" t="s">
        <v>2991</v>
      </c>
      <c r="C2994" s="3" t="s">
        <v>7101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182</v>
      </c>
      <c r="M2994" s="5" t="b">
        <v>1</v>
      </c>
      <c r="N2994" s="5" t="s">
        <v>8264</v>
      </c>
      <c r="O2994" s="6">
        <f>E2994/D2994</f>
        <v>1.0449999999999999</v>
      </c>
      <c r="P2994" s="9">
        <f>IFERROR(E2994/L2994,0)</f>
        <v>17.225274725274726</v>
      </c>
      <c r="Q2994" t="str">
        <f t="shared" si="138"/>
        <v>film &amp; video</v>
      </c>
      <c r="R2994" t="str">
        <f t="shared" si="139"/>
        <v>television</v>
      </c>
      <c r="S2994" s="14">
        <f>(((I2994/60)/60)/24)+DATE(1970,1,1)</f>
        <v>42652.767476851848</v>
      </c>
      <c r="T2994" s="14">
        <f t="shared" si="140"/>
        <v>42622.767476851848</v>
      </c>
    </row>
    <row r="2995" spans="1:20" x14ac:dyDescent="0.3">
      <c r="A2995" s="5">
        <v>2993</v>
      </c>
      <c r="B2995" s="3" t="s">
        <v>2992</v>
      </c>
      <c r="C2995" s="3" t="s">
        <v>7102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182</v>
      </c>
      <c r="M2995" s="5" t="b">
        <v>1</v>
      </c>
      <c r="N2995" s="5" t="s">
        <v>8264</v>
      </c>
      <c r="O2995" s="6">
        <f>E2995/D2995</f>
        <v>1.0029999999999999</v>
      </c>
      <c r="P2995" s="9">
        <f>IFERROR(E2995/L2995,0)</f>
        <v>5.5109890109890109</v>
      </c>
      <c r="Q2995" t="str">
        <f t="shared" si="138"/>
        <v>film &amp; video</v>
      </c>
      <c r="R2995" t="str">
        <f t="shared" si="139"/>
        <v>television</v>
      </c>
      <c r="S2995" s="14">
        <f>(((I2995/60)/60)/24)+DATE(1970,1,1)</f>
        <v>42420.838738425926</v>
      </c>
      <c r="T2995" s="14">
        <f t="shared" si="140"/>
        <v>42390.838738425926</v>
      </c>
    </row>
    <row r="2996" spans="1:20" ht="43.2" x14ac:dyDescent="0.3">
      <c r="A2996" s="5">
        <v>2994</v>
      </c>
      <c r="B2996" s="3" t="s">
        <v>2993</v>
      </c>
      <c r="C2996" s="3" t="s">
        <v>7103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182</v>
      </c>
      <c r="M2996" s="5" t="b">
        <v>1</v>
      </c>
      <c r="N2996" s="5" t="s">
        <v>8264</v>
      </c>
      <c r="O2996" s="6">
        <f>E2996/D2996</f>
        <v>4.577466666666667</v>
      </c>
      <c r="P2996" s="9">
        <f>IFERROR(E2996/L2996,0)</f>
        <v>7.5452747252747256</v>
      </c>
      <c r="Q2996" t="str">
        <f t="shared" si="138"/>
        <v>film &amp; video</v>
      </c>
      <c r="R2996" t="str">
        <f t="shared" si="139"/>
        <v>television</v>
      </c>
      <c r="S2996" s="14">
        <f>(((I2996/60)/60)/24)+DATE(1970,1,1)</f>
        <v>41915.478842592594</v>
      </c>
      <c r="T2996" s="14">
        <f t="shared" si="140"/>
        <v>41885.478842592594</v>
      </c>
    </row>
    <row r="2997" spans="1:20" ht="43.2" x14ac:dyDescent="0.3">
      <c r="A2997" s="5">
        <v>2995</v>
      </c>
      <c r="B2997" s="3" t="s">
        <v>2994</v>
      </c>
      <c r="C2997" s="3" t="s">
        <v>7104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182</v>
      </c>
      <c r="M2997" s="5" t="b">
        <v>1</v>
      </c>
      <c r="N2997" s="5" t="s">
        <v>8264</v>
      </c>
      <c r="O2997" s="6">
        <f>E2997/D2997</f>
        <v>1.0496000000000001</v>
      </c>
      <c r="P2997" s="9">
        <f>IFERROR(E2997/L2997,0)</f>
        <v>86.505494505494511</v>
      </c>
      <c r="Q2997" t="str">
        <f t="shared" si="138"/>
        <v>film &amp; video</v>
      </c>
      <c r="R2997" t="str">
        <f t="shared" si="139"/>
        <v>television</v>
      </c>
      <c r="S2997" s="14">
        <f>(((I2997/60)/60)/24)+DATE(1970,1,1)</f>
        <v>42754.665173611109</v>
      </c>
      <c r="T2997" s="14">
        <f t="shared" si="140"/>
        <v>42724.665173611109</v>
      </c>
    </row>
    <row r="2998" spans="1:20" ht="28.8" x14ac:dyDescent="0.3">
      <c r="A2998" s="5">
        <v>2996</v>
      </c>
      <c r="B2998" s="3" t="s">
        <v>2995</v>
      </c>
      <c r="C2998" s="3" t="s">
        <v>7105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182</v>
      </c>
      <c r="M2998" s="5" t="b">
        <v>1</v>
      </c>
      <c r="N2998" s="5" t="s">
        <v>8264</v>
      </c>
      <c r="O2998" s="6">
        <f>E2998/D2998</f>
        <v>1.7194285714285715</v>
      </c>
      <c r="P2998" s="9">
        <f>IFERROR(E2998/L2998,0)</f>
        <v>330.65934065934067</v>
      </c>
      <c r="Q2998" t="str">
        <f t="shared" si="138"/>
        <v>film &amp; video</v>
      </c>
      <c r="R2998" t="str">
        <f t="shared" si="139"/>
        <v>television</v>
      </c>
      <c r="S2998" s="14">
        <f>(((I2998/60)/60)/24)+DATE(1970,1,1)</f>
        <v>42150.912500000006</v>
      </c>
      <c r="T2998" s="14">
        <f t="shared" si="140"/>
        <v>42090.912500000006</v>
      </c>
    </row>
    <row r="2999" spans="1:20" ht="43.2" x14ac:dyDescent="0.3">
      <c r="A2999" s="5">
        <v>2997</v>
      </c>
      <c r="B2999" s="3" t="s">
        <v>2996</v>
      </c>
      <c r="C2999" s="3" t="s">
        <v>7106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182</v>
      </c>
      <c r="M2999" s="5" t="b">
        <v>1</v>
      </c>
      <c r="N2999" s="5" t="s">
        <v>8264</v>
      </c>
      <c r="O2999" s="6">
        <f>E2999/D2999</f>
        <v>1.0373000000000001</v>
      </c>
      <c r="P2999" s="9">
        <f>IFERROR(E2999/L2999,0)</f>
        <v>56.994505494505496</v>
      </c>
      <c r="Q2999" t="str">
        <f t="shared" si="138"/>
        <v>film &amp; video</v>
      </c>
      <c r="R2999" t="str">
        <f t="shared" si="139"/>
        <v>television</v>
      </c>
      <c r="S2999" s="14">
        <f>(((I2999/60)/60)/24)+DATE(1970,1,1)</f>
        <v>42793.207638888889</v>
      </c>
      <c r="T2999" s="14">
        <f t="shared" si="140"/>
        <v>42775.733715277776</v>
      </c>
    </row>
    <row r="3000" spans="1:20" ht="43.2" x14ac:dyDescent="0.3">
      <c r="A3000" s="5">
        <v>2998</v>
      </c>
      <c r="B3000" s="3" t="s">
        <v>2997</v>
      </c>
      <c r="C3000" s="3" t="s">
        <v>7107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182</v>
      </c>
      <c r="M3000" s="5" t="b">
        <v>1</v>
      </c>
      <c r="N3000" s="5" t="s">
        <v>8264</v>
      </c>
      <c r="O3000" s="6">
        <f>E3000/D3000</f>
        <v>1.0302899999999999</v>
      </c>
      <c r="P3000" s="9">
        <f>IFERROR(E3000/L3000,0)</f>
        <v>283.0467032967033</v>
      </c>
      <c r="Q3000" t="str">
        <f t="shared" si="138"/>
        <v>film &amp; video</v>
      </c>
      <c r="R3000" t="str">
        <f t="shared" si="139"/>
        <v>television</v>
      </c>
      <c r="S3000" s="14">
        <f>(((I3000/60)/60)/24)+DATE(1970,1,1)</f>
        <v>41806.184027777781</v>
      </c>
      <c r="T3000" s="14">
        <f t="shared" si="140"/>
        <v>41778.193622685183</v>
      </c>
    </row>
    <row r="3001" spans="1:20" ht="43.2" x14ac:dyDescent="0.3">
      <c r="A3001" s="5">
        <v>2999</v>
      </c>
      <c r="B3001" s="3" t="s">
        <v>2998</v>
      </c>
      <c r="C3001" s="3" t="s">
        <v>7108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182</v>
      </c>
      <c r="M3001" s="5" t="b">
        <v>1</v>
      </c>
      <c r="N3001" s="5" t="s">
        <v>8264</v>
      </c>
      <c r="O3001" s="6">
        <f>E3001/D3001</f>
        <v>1.1888888888888889</v>
      </c>
      <c r="P3001" s="9">
        <f>IFERROR(E3001/L3001,0)</f>
        <v>8.8186813186813193</v>
      </c>
      <c r="Q3001" t="str">
        <f t="shared" si="138"/>
        <v>film &amp; video</v>
      </c>
      <c r="R3001" t="str">
        <f t="shared" si="139"/>
        <v>television</v>
      </c>
      <c r="S3001" s="14">
        <f>(((I3001/60)/60)/24)+DATE(1970,1,1)</f>
        <v>42795.083333333328</v>
      </c>
      <c r="T3001" s="14">
        <f t="shared" si="140"/>
        <v>42780.740277777775</v>
      </c>
    </row>
    <row r="3002" spans="1:20" ht="43.2" x14ac:dyDescent="0.3">
      <c r="A3002" s="5">
        <v>3000</v>
      </c>
      <c r="B3002" s="3" t="s">
        <v>2999</v>
      </c>
      <c r="C3002" s="3" t="s">
        <v>7109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182</v>
      </c>
      <c r="M3002" s="5" t="b">
        <v>1</v>
      </c>
      <c r="N3002" s="5" t="s">
        <v>8264</v>
      </c>
      <c r="O3002" s="6">
        <f>E3002/D3002</f>
        <v>1</v>
      </c>
      <c r="P3002" s="9">
        <f>IFERROR(E3002/L3002,0)</f>
        <v>2.7472527472527473</v>
      </c>
      <c r="Q3002" t="str">
        <f t="shared" si="138"/>
        <v>film &amp; video</v>
      </c>
      <c r="R3002" t="str">
        <f t="shared" si="139"/>
        <v>television</v>
      </c>
      <c r="S3002" s="14">
        <f>(((I3002/60)/60)/24)+DATE(1970,1,1)</f>
        <v>42766.75</v>
      </c>
      <c r="T3002" s="14">
        <f t="shared" si="140"/>
        <v>42752.827199074076</v>
      </c>
    </row>
    <row r="3003" spans="1:20" ht="43.2" x14ac:dyDescent="0.3">
      <c r="A3003" s="5">
        <v>3001</v>
      </c>
      <c r="B3003" s="3" t="s">
        <v>3000</v>
      </c>
      <c r="C3003" s="3" t="s">
        <v>7110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182</v>
      </c>
      <c r="M3003" s="5" t="b">
        <v>1</v>
      </c>
      <c r="N3003" s="5" t="s">
        <v>8264</v>
      </c>
      <c r="O3003" s="6">
        <f>E3003/D3003</f>
        <v>3.1869988910451896</v>
      </c>
      <c r="P3003" s="9">
        <f>IFERROR(E3003/L3003,0)</f>
        <v>126.32423076923077</v>
      </c>
      <c r="Q3003" t="str">
        <f t="shared" si="138"/>
        <v>film &amp; video</v>
      </c>
      <c r="R3003" t="str">
        <f t="shared" si="139"/>
        <v>television</v>
      </c>
      <c r="S3003" s="14">
        <f>(((I3003/60)/60)/24)+DATE(1970,1,1)</f>
        <v>42564.895625000005</v>
      </c>
      <c r="T3003" s="14">
        <f t="shared" si="140"/>
        <v>42534.895625000005</v>
      </c>
    </row>
    <row r="3004" spans="1:20" ht="28.8" x14ac:dyDescent="0.3">
      <c r="A3004" s="5">
        <v>3002</v>
      </c>
      <c r="B3004" s="3" t="s">
        <v>3001</v>
      </c>
      <c r="C3004" s="3" t="s">
        <v>7111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182</v>
      </c>
      <c r="M3004" s="5" t="b">
        <v>1</v>
      </c>
      <c r="N3004" s="5" t="s">
        <v>8264</v>
      </c>
      <c r="O3004" s="6">
        <f>E3004/D3004</f>
        <v>1.0850614285714286</v>
      </c>
      <c r="P3004" s="9">
        <f>IFERROR(E3004/L3004,0)</f>
        <v>41.733131868131871</v>
      </c>
      <c r="Q3004" t="str">
        <f t="shared" si="138"/>
        <v>film &amp; video</v>
      </c>
      <c r="R3004" t="str">
        <f t="shared" si="139"/>
        <v>television</v>
      </c>
      <c r="S3004" s="14">
        <f>(((I3004/60)/60)/24)+DATE(1970,1,1)</f>
        <v>41269.83625</v>
      </c>
      <c r="T3004" s="14">
        <f t="shared" si="140"/>
        <v>41239.83625</v>
      </c>
    </row>
    <row r="3005" spans="1:20" ht="43.2" x14ac:dyDescent="0.3">
      <c r="A3005" s="5">
        <v>3003</v>
      </c>
      <c r="B3005" s="3" t="s">
        <v>3002</v>
      </c>
      <c r="C3005" s="3" t="s">
        <v>7112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182</v>
      </c>
      <c r="M3005" s="5" t="b">
        <v>1</v>
      </c>
      <c r="N3005" s="5" t="s">
        <v>8264</v>
      </c>
      <c r="O3005" s="6">
        <f>E3005/D3005</f>
        <v>1.0116666666666667</v>
      </c>
      <c r="P3005" s="9">
        <f>IFERROR(E3005/L3005,0)</f>
        <v>16.675824175824175</v>
      </c>
      <c r="Q3005" t="str">
        <f t="shared" si="138"/>
        <v>film &amp; video</v>
      </c>
      <c r="R3005" t="str">
        <f t="shared" si="139"/>
        <v>television</v>
      </c>
      <c r="S3005" s="14">
        <f>(((I3005/60)/60)/24)+DATE(1970,1,1)</f>
        <v>42430.249305555553</v>
      </c>
      <c r="T3005" s="14">
        <f t="shared" si="140"/>
        <v>42398.849259259259</v>
      </c>
    </row>
    <row r="3006" spans="1:20" ht="57.6" x14ac:dyDescent="0.3">
      <c r="A3006" s="5">
        <v>3004</v>
      </c>
      <c r="B3006" s="3" t="s">
        <v>3003</v>
      </c>
      <c r="C3006" s="3" t="s">
        <v>7113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182</v>
      </c>
      <c r="M3006" s="5" t="b">
        <v>1</v>
      </c>
      <c r="N3006" s="5" t="s">
        <v>8264</v>
      </c>
      <c r="O3006" s="6">
        <f>E3006/D3006</f>
        <v>1.12815</v>
      </c>
      <c r="P3006" s="9">
        <f>IFERROR(E3006/L3006,0)</f>
        <v>247.94505494505495</v>
      </c>
      <c r="Q3006" t="str">
        <f t="shared" si="138"/>
        <v>film &amp; video</v>
      </c>
      <c r="R3006" t="str">
        <f t="shared" si="139"/>
        <v>television</v>
      </c>
      <c r="S3006" s="14">
        <f>(((I3006/60)/60)/24)+DATE(1970,1,1)</f>
        <v>41958.922731481478</v>
      </c>
      <c r="T3006" s="14">
        <f t="shared" si="140"/>
        <v>41928.881064814814</v>
      </c>
    </row>
    <row r="3007" spans="1:20" ht="43.2" x14ac:dyDescent="0.3">
      <c r="A3007" s="5">
        <v>3005</v>
      </c>
      <c r="B3007" s="3" t="s">
        <v>3004</v>
      </c>
      <c r="C3007" s="3" t="s">
        <v>7114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182</v>
      </c>
      <c r="M3007" s="5" t="b">
        <v>1</v>
      </c>
      <c r="N3007" s="5" t="s">
        <v>8264</v>
      </c>
      <c r="O3007" s="6">
        <f>E3007/D3007</f>
        <v>1.2049622641509434</v>
      </c>
      <c r="P3007" s="9">
        <f>IFERROR(E3007/L3007,0)</f>
        <v>70.179120879120887</v>
      </c>
      <c r="Q3007" t="str">
        <f t="shared" si="138"/>
        <v>film &amp; video</v>
      </c>
      <c r="R3007" t="str">
        <f t="shared" si="139"/>
        <v>television</v>
      </c>
      <c r="S3007" s="14">
        <f>(((I3007/60)/60)/24)+DATE(1970,1,1)</f>
        <v>41918.674826388888</v>
      </c>
      <c r="T3007" s="14">
        <f t="shared" si="140"/>
        <v>41888.674826388888</v>
      </c>
    </row>
    <row r="3008" spans="1:20" ht="28.8" x14ac:dyDescent="0.3">
      <c r="A3008" s="5">
        <v>3006</v>
      </c>
      <c r="B3008" s="3" t="s">
        <v>3005</v>
      </c>
      <c r="C3008" s="3" t="s">
        <v>7115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182</v>
      </c>
      <c r="M3008" s="5" t="b">
        <v>1</v>
      </c>
      <c r="N3008" s="5" t="s">
        <v>8264</v>
      </c>
      <c r="O3008" s="6">
        <f>E3008/D3008</f>
        <v>1.0774999999999999</v>
      </c>
      <c r="P3008" s="9">
        <f>IFERROR(E3008/L3008,0)</f>
        <v>47.362637362637365</v>
      </c>
      <c r="Q3008" t="str">
        <f t="shared" si="138"/>
        <v>film &amp; video</v>
      </c>
      <c r="R3008" t="str">
        <f t="shared" si="139"/>
        <v>television</v>
      </c>
      <c r="S3008" s="14">
        <f>(((I3008/60)/60)/24)+DATE(1970,1,1)</f>
        <v>41987.756840277783</v>
      </c>
      <c r="T3008" s="14">
        <f t="shared" si="140"/>
        <v>41957.756840277783</v>
      </c>
    </row>
    <row r="3009" spans="1:20" ht="28.8" x14ac:dyDescent="0.3">
      <c r="A3009" s="5">
        <v>3007</v>
      </c>
      <c r="B3009" s="3" t="s">
        <v>3006</v>
      </c>
      <c r="C3009" s="3" t="s">
        <v>7116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182</v>
      </c>
      <c r="M3009" s="5" t="b">
        <v>1</v>
      </c>
      <c r="N3009" s="5" t="s">
        <v>8264</v>
      </c>
      <c r="O3009" s="6">
        <f>E3009/D3009</f>
        <v>1.8</v>
      </c>
      <c r="P3009" s="9">
        <f>IFERROR(E3009/L3009,0)</f>
        <v>5.9340659340659343</v>
      </c>
      <c r="Q3009" t="str">
        <f t="shared" si="138"/>
        <v>film &amp; video</v>
      </c>
      <c r="R3009" t="str">
        <f t="shared" si="139"/>
        <v>television</v>
      </c>
      <c r="S3009" s="14">
        <f>(((I3009/60)/60)/24)+DATE(1970,1,1)</f>
        <v>42119.216238425928</v>
      </c>
      <c r="T3009" s="14">
        <f t="shared" si="140"/>
        <v>42098.216238425928</v>
      </c>
    </row>
    <row r="3010" spans="1:20" ht="43.2" x14ac:dyDescent="0.3">
      <c r="A3010" s="5">
        <v>3008</v>
      </c>
      <c r="B3010" s="3" t="s">
        <v>3007</v>
      </c>
      <c r="C3010" s="3" t="s">
        <v>7117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182</v>
      </c>
      <c r="M3010" s="5" t="b">
        <v>1</v>
      </c>
      <c r="N3010" s="5" t="s">
        <v>8264</v>
      </c>
      <c r="O3010" s="6">
        <f>E3010/D3010</f>
        <v>1.0116666666666667</v>
      </c>
      <c r="P3010" s="9">
        <f>IFERROR(E3010/L3010,0)</f>
        <v>16.675824175824175</v>
      </c>
      <c r="Q3010" t="str">
        <f t="shared" si="138"/>
        <v>film &amp; video</v>
      </c>
      <c r="R3010" t="str">
        <f t="shared" si="139"/>
        <v>television</v>
      </c>
      <c r="S3010" s="14">
        <f>(((I3010/60)/60)/24)+DATE(1970,1,1)</f>
        <v>42390.212025462963</v>
      </c>
      <c r="T3010" s="14">
        <f t="shared" si="140"/>
        <v>42360.212025462963</v>
      </c>
    </row>
    <row r="3011" spans="1:20" ht="43.2" x14ac:dyDescent="0.3">
      <c r="A3011" s="5">
        <v>3009</v>
      </c>
      <c r="B3011" s="3" t="s">
        <v>3008</v>
      </c>
      <c r="C3011" s="3" t="s">
        <v>7118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182</v>
      </c>
      <c r="M3011" s="5" t="b">
        <v>1</v>
      </c>
      <c r="N3011" s="5" t="s">
        <v>8264</v>
      </c>
      <c r="O3011" s="6">
        <f>E3011/D3011</f>
        <v>1.19756</v>
      </c>
      <c r="P3011" s="9">
        <f>IFERROR(E3011/L3011,0)</f>
        <v>164.5</v>
      </c>
      <c r="Q3011" t="str">
        <f t="shared" ref="Q3011:Q3074" si="141">LEFT(N3011, SEARCH("/",N3011)-1)</f>
        <v>film &amp; video</v>
      </c>
      <c r="R3011" t="str">
        <f t="shared" ref="R3011:R3074" si="142">RIGHT(N3011, LEN(N3011)-SEARCH("/", N3011))</f>
        <v>television</v>
      </c>
      <c r="S3011" s="14">
        <f>(((I3011/60)/60)/24)+DATE(1970,1,1)</f>
        <v>41969.611574074079</v>
      </c>
      <c r="T3011" s="14">
        <f t="shared" ref="T3011:T3074" si="143">(((J3011/60)/60)/24)+DATE(1970,1,1)</f>
        <v>41939.569907407407</v>
      </c>
    </row>
    <row r="3012" spans="1:20" ht="43.2" x14ac:dyDescent="0.3">
      <c r="A3012" s="5">
        <v>3010</v>
      </c>
      <c r="B3012" s="3" t="s">
        <v>3009</v>
      </c>
      <c r="C3012" s="3" t="s">
        <v>7119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182</v>
      </c>
      <c r="M3012" s="5" t="b">
        <v>1</v>
      </c>
      <c r="N3012" s="5" t="s">
        <v>8264</v>
      </c>
      <c r="O3012" s="6">
        <f>E3012/D3012</f>
        <v>1.58</v>
      </c>
      <c r="P3012" s="9">
        <f>IFERROR(E3012/L3012,0)</f>
        <v>13.021978021978022</v>
      </c>
      <c r="Q3012" t="str">
        <f t="shared" si="141"/>
        <v>film &amp; video</v>
      </c>
      <c r="R3012" t="str">
        <f t="shared" si="142"/>
        <v>television</v>
      </c>
      <c r="S3012" s="14">
        <f>(((I3012/60)/60)/24)+DATE(1970,1,1)</f>
        <v>42056.832395833335</v>
      </c>
      <c r="T3012" s="14">
        <f t="shared" si="143"/>
        <v>41996.832395833335</v>
      </c>
    </row>
    <row r="3013" spans="1:20" ht="43.2" x14ac:dyDescent="0.3">
      <c r="A3013" s="5">
        <v>3011</v>
      </c>
      <c r="B3013" s="3" t="s">
        <v>3010</v>
      </c>
      <c r="C3013" s="3" t="s">
        <v>7120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182</v>
      </c>
      <c r="M3013" s="5" t="b">
        <v>1</v>
      </c>
      <c r="N3013" s="5" t="s">
        <v>8264</v>
      </c>
      <c r="O3013" s="6">
        <f>E3013/D3013</f>
        <v>1.2366666666666666</v>
      </c>
      <c r="P3013" s="9">
        <f>IFERROR(E3013/L3013,0)</f>
        <v>2.0384615384615383</v>
      </c>
      <c r="Q3013" t="str">
        <f t="shared" si="141"/>
        <v>film &amp; video</v>
      </c>
      <c r="R3013" t="str">
        <f t="shared" si="142"/>
        <v>television</v>
      </c>
      <c r="S3013" s="14">
        <f>(((I3013/60)/60)/24)+DATE(1970,1,1)</f>
        <v>42361.957638888889</v>
      </c>
      <c r="T3013" s="14">
        <f t="shared" si="143"/>
        <v>42334.468935185185</v>
      </c>
    </row>
    <row r="3014" spans="1:20" ht="43.2" x14ac:dyDescent="0.3">
      <c r="A3014" s="5">
        <v>3012</v>
      </c>
      <c r="B3014" s="3" t="s">
        <v>3011</v>
      </c>
      <c r="C3014" s="3" t="s">
        <v>7121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182</v>
      </c>
      <c r="M3014" s="5" t="b">
        <v>1</v>
      </c>
      <c r="N3014" s="5" t="s">
        <v>8264</v>
      </c>
      <c r="O3014" s="6">
        <f>E3014/D3014</f>
        <v>1.1712499999999999</v>
      </c>
      <c r="P3014" s="9">
        <f>IFERROR(E3014/L3014,0)</f>
        <v>25.741758241758241</v>
      </c>
      <c r="Q3014" t="str">
        <f t="shared" si="141"/>
        <v>film &amp; video</v>
      </c>
      <c r="R3014" t="str">
        <f t="shared" si="142"/>
        <v>television</v>
      </c>
      <c r="S3014" s="14">
        <f>(((I3014/60)/60)/24)+DATE(1970,1,1)</f>
        <v>42045.702893518523</v>
      </c>
      <c r="T3014" s="14">
        <f t="shared" si="143"/>
        <v>42024.702893518523</v>
      </c>
    </row>
    <row r="3015" spans="1:20" ht="43.2" x14ac:dyDescent="0.3">
      <c r="A3015" s="5">
        <v>3013</v>
      </c>
      <c r="B3015" s="3" t="s">
        <v>3012</v>
      </c>
      <c r="C3015" s="3" t="s">
        <v>7122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182</v>
      </c>
      <c r="M3015" s="5" t="b">
        <v>1</v>
      </c>
      <c r="N3015" s="5" t="s">
        <v>8264</v>
      </c>
      <c r="O3015" s="6">
        <f>E3015/D3015</f>
        <v>1.5696000000000001</v>
      </c>
      <c r="P3015" s="9">
        <f>IFERROR(E3015/L3015,0)</f>
        <v>86.241758241758248</v>
      </c>
      <c r="Q3015" t="str">
        <f t="shared" si="141"/>
        <v>film &amp; video</v>
      </c>
      <c r="R3015" t="str">
        <f t="shared" si="142"/>
        <v>television</v>
      </c>
      <c r="S3015" s="14">
        <f>(((I3015/60)/60)/24)+DATE(1970,1,1)</f>
        <v>42176.836215277777</v>
      </c>
      <c r="T3015" s="14">
        <f t="shared" si="143"/>
        <v>42146.836215277777</v>
      </c>
    </row>
    <row r="3016" spans="1:20" ht="43.2" x14ac:dyDescent="0.3">
      <c r="A3016" s="5">
        <v>3014</v>
      </c>
      <c r="B3016" s="3" t="s">
        <v>3013</v>
      </c>
      <c r="C3016" s="3" t="s">
        <v>7123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182</v>
      </c>
      <c r="M3016" s="5" t="b">
        <v>1</v>
      </c>
      <c r="N3016" s="5" t="s">
        <v>8264</v>
      </c>
      <c r="O3016" s="6">
        <f>E3016/D3016</f>
        <v>1.13104</v>
      </c>
      <c r="P3016" s="9">
        <f>IFERROR(E3016/L3016,0)</f>
        <v>155.36263736263737</v>
      </c>
      <c r="Q3016" t="str">
        <f t="shared" si="141"/>
        <v>film &amp; video</v>
      </c>
      <c r="R3016" t="str">
        <f t="shared" si="142"/>
        <v>television</v>
      </c>
      <c r="S3016" s="14">
        <f>(((I3016/60)/60)/24)+DATE(1970,1,1)</f>
        <v>41948.208333333336</v>
      </c>
      <c r="T3016" s="14">
        <f t="shared" si="143"/>
        <v>41920.123611111114</v>
      </c>
    </row>
    <row r="3017" spans="1:20" ht="43.2" x14ac:dyDescent="0.3">
      <c r="A3017" s="5">
        <v>3015</v>
      </c>
      <c r="B3017" s="3" t="s">
        <v>3014</v>
      </c>
      <c r="C3017" s="3" t="s">
        <v>7124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182</v>
      </c>
      <c r="M3017" s="5" t="b">
        <v>1</v>
      </c>
      <c r="N3017" s="5" t="s">
        <v>8264</v>
      </c>
      <c r="O3017" s="6">
        <f>E3017/D3017</f>
        <v>1.0317647058823529</v>
      </c>
      <c r="P3017" s="9">
        <f>IFERROR(E3017/L3017,0)</f>
        <v>19.274725274725274</v>
      </c>
      <c r="Q3017" t="str">
        <f t="shared" si="141"/>
        <v>film &amp; video</v>
      </c>
      <c r="R3017" t="str">
        <f t="shared" si="142"/>
        <v>television</v>
      </c>
      <c r="S3017" s="14">
        <f>(((I3017/60)/60)/24)+DATE(1970,1,1)</f>
        <v>41801.166666666664</v>
      </c>
      <c r="T3017" s="14">
        <f t="shared" si="143"/>
        <v>41785.72729166667</v>
      </c>
    </row>
    <row r="3018" spans="1:20" ht="57.6" x14ac:dyDescent="0.3">
      <c r="A3018" s="5">
        <v>3016</v>
      </c>
      <c r="B3018" s="3" t="s">
        <v>3015</v>
      </c>
      <c r="C3018" s="3" t="s">
        <v>7125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182</v>
      </c>
      <c r="M3018" s="5" t="b">
        <v>1</v>
      </c>
      <c r="N3018" s="5" t="s">
        <v>8264</v>
      </c>
      <c r="O3018" s="6">
        <f>E3018/D3018</f>
        <v>1.0261176470588236</v>
      </c>
      <c r="P3018" s="9">
        <f>IFERROR(E3018/L3018,0)</f>
        <v>47.92307692307692</v>
      </c>
      <c r="Q3018" t="str">
        <f t="shared" si="141"/>
        <v>film &amp; video</v>
      </c>
      <c r="R3018" t="str">
        <f t="shared" si="142"/>
        <v>television</v>
      </c>
      <c r="S3018" s="14">
        <f>(((I3018/60)/60)/24)+DATE(1970,1,1)</f>
        <v>41838.548055555555</v>
      </c>
      <c r="T3018" s="14">
        <f t="shared" si="143"/>
        <v>41778.548055555555</v>
      </c>
    </row>
    <row r="3019" spans="1:20" ht="43.2" x14ac:dyDescent="0.3">
      <c r="A3019" s="5">
        <v>3017</v>
      </c>
      <c r="B3019" s="3" t="s">
        <v>3016</v>
      </c>
      <c r="C3019" s="3" t="s">
        <v>7126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182</v>
      </c>
      <c r="M3019" s="5" t="b">
        <v>1</v>
      </c>
      <c r="N3019" s="5" t="s">
        <v>8264</v>
      </c>
      <c r="O3019" s="6">
        <f>E3019/D3019</f>
        <v>1.0584090909090909</v>
      </c>
      <c r="P3019" s="9">
        <f>IFERROR(E3019/L3019,0)</f>
        <v>127.93956043956044</v>
      </c>
      <c r="Q3019" t="str">
        <f t="shared" si="141"/>
        <v>film &amp; video</v>
      </c>
      <c r="R3019" t="str">
        <f t="shared" si="142"/>
        <v>television</v>
      </c>
      <c r="S3019" s="14">
        <f>(((I3019/60)/60)/24)+DATE(1970,1,1)</f>
        <v>41871.850034722222</v>
      </c>
      <c r="T3019" s="14">
        <f t="shared" si="143"/>
        <v>41841.850034722222</v>
      </c>
    </row>
    <row r="3020" spans="1:20" ht="43.2" x14ac:dyDescent="0.3">
      <c r="A3020" s="5">
        <v>3018</v>
      </c>
      <c r="B3020" s="3" t="s">
        <v>3017</v>
      </c>
      <c r="C3020" s="3" t="s">
        <v>7127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182</v>
      </c>
      <c r="M3020" s="5" t="b">
        <v>1</v>
      </c>
      <c r="N3020" s="5" t="s">
        <v>8264</v>
      </c>
      <c r="O3020" s="6">
        <f>E3020/D3020</f>
        <v>1.0071428571428571</v>
      </c>
      <c r="P3020" s="9">
        <f>IFERROR(E3020/L3020,0)</f>
        <v>23.241758241758241</v>
      </c>
      <c r="Q3020" t="str">
        <f t="shared" si="141"/>
        <v>film &amp; video</v>
      </c>
      <c r="R3020" t="str">
        <f t="shared" si="142"/>
        <v>television</v>
      </c>
      <c r="S3020" s="14">
        <f>(((I3020/60)/60)/24)+DATE(1970,1,1)</f>
        <v>42205.916666666672</v>
      </c>
      <c r="T3020" s="14">
        <f t="shared" si="143"/>
        <v>42163.29833333334</v>
      </c>
    </row>
    <row r="3021" spans="1:20" ht="43.2" x14ac:dyDescent="0.3">
      <c r="A3021" s="5">
        <v>3019</v>
      </c>
      <c r="B3021" s="3" t="s">
        <v>3018</v>
      </c>
      <c r="C3021" s="3" t="s">
        <v>7128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182</v>
      </c>
      <c r="M3021" s="5" t="b">
        <v>1</v>
      </c>
      <c r="N3021" s="5" t="s">
        <v>8264</v>
      </c>
      <c r="O3021" s="6">
        <f>E3021/D3021</f>
        <v>1.2123333333333333</v>
      </c>
      <c r="P3021" s="9">
        <f>IFERROR(E3021/L3021,0)</f>
        <v>99.917582417582423</v>
      </c>
      <c r="Q3021" t="str">
        <f t="shared" si="141"/>
        <v>film &amp; video</v>
      </c>
      <c r="R3021" t="str">
        <f t="shared" si="142"/>
        <v>television</v>
      </c>
      <c r="S3021" s="14">
        <f>(((I3021/60)/60)/24)+DATE(1970,1,1)</f>
        <v>41786.125</v>
      </c>
      <c r="T3021" s="14">
        <f t="shared" si="143"/>
        <v>41758.833564814813</v>
      </c>
    </row>
    <row r="3022" spans="1:20" ht="43.2" x14ac:dyDescent="0.3">
      <c r="A3022" s="5">
        <v>3020</v>
      </c>
      <c r="B3022" s="3" t="s">
        <v>3019</v>
      </c>
      <c r="C3022" s="3" t="s">
        <v>7129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182</v>
      </c>
      <c r="M3022" s="5" t="b">
        <v>1</v>
      </c>
      <c r="N3022" s="5" t="s">
        <v>8264</v>
      </c>
      <c r="O3022" s="6">
        <f>E3022/D3022</f>
        <v>1.0057142857142858</v>
      </c>
      <c r="P3022" s="9">
        <f>IFERROR(E3022/L3022,0)</f>
        <v>38.681318681318679</v>
      </c>
      <c r="Q3022" t="str">
        <f t="shared" si="141"/>
        <v>film &amp; video</v>
      </c>
      <c r="R3022" t="str">
        <f t="shared" si="142"/>
        <v>television</v>
      </c>
      <c r="S3022" s="14">
        <f>(((I3022/60)/60)/24)+DATE(1970,1,1)</f>
        <v>42230.846446759257</v>
      </c>
      <c r="T3022" s="14">
        <f t="shared" si="143"/>
        <v>42170.846446759257</v>
      </c>
    </row>
    <row r="3023" spans="1:20" ht="43.2" x14ac:dyDescent="0.3">
      <c r="A3023" s="5">
        <v>3021</v>
      </c>
      <c r="B3023" s="3" t="s">
        <v>3020</v>
      </c>
      <c r="C3023" s="3" t="s">
        <v>7130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182</v>
      </c>
      <c r="M3023" s="5" t="b">
        <v>1</v>
      </c>
      <c r="N3023" s="5" t="s">
        <v>8264</v>
      </c>
      <c r="O3023" s="6">
        <f>E3023/D3023</f>
        <v>1.1602222222222223</v>
      </c>
      <c r="P3023" s="9">
        <f>IFERROR(E3023/L3023,0)</f>
        <v>28.686813186813186</v>
      </c>
      <c r="Q3023" t="str">
        <f t="shared" si="141"/>
        <v>film &amp; video</v>
      </c>
      <c r="R3023" t="str">
        <f t="shared" si="142"/>
        <v>television</v>
      </c>
      <c r="S3023" s="14">
        <f>(((I3023/60)/60)/24)+DATE(1970,1,1)</f>
        <v>42696.249305555553</v>
      </c>
      <c r="T3023" s="14">
        <f t="shared" si="143"/>
        <v>42660.618854166663</v>
      </c>
    </row>
    <row r="3024" spans="1:20" ht="43.2" x14ac:dyDescent="0.3">
      <c r="A3024" s="5">
        <v>3022</v>
      </c>
      <c r="B3024" s="3" t="s">
        <v>3021</v>
      </c>
      <c r="C3024" s="3" t="s">
        <v>7131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182</v>
      </c>
      <c r="M3024" s="5" t="b">
        <v>1</v>
      </c>
      <c r="N3024" s="5" t="s">
        <v>8264</v>
      </c>
      <c r="O3024" s="6">
        <f>E3024/D3024</f>
        <v>1.0087999999999999</v>
      </c>
      <c r="P3024" s="9">
        <f>IFERROR(E3024/L3024,0)</f>
        <v>55.428571428571431</v>
      </c>
      <c r="Q3024" t="str">
        <f t="shared" si="141"/>
        <v>film &amp; video</v>
      </c>
      <c r="R3024" t="str">
        <f t="shared" si="142"/>
        <v>television</v>
      </c>
      <c r="S3024" s="14">
        <f>(((I3024/60)/60)/24)+DATE(1970,1,1)</f>
        <v>42609.95380787037</v>
      </c>
      <c r="T3024" s="14">
        <f t="shared" si="143"/>
        <v>42564.95380787037</v>
      </c>
    </row>
    <row r="3025" spans="1:20" ht="57.6" x14ac:dyDescent="0.3">
      <c r="A3025" s="5">
        <v>3023</v>
      </c>
      <c r="B3025" s="3" t="s">
        <v>3022</v>
      </c>
      <c r="C3025" s="3" t="s">
        <v>7132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182</v>
      </c>
      <c r="M3025" s="5" t="b">
        <v>1</v>
      </c>
      <c r="N3025" s="5" t="s">
        <v>8264</v>
      </c>
      <c r="O3025" s="6">
        <f>E3025/D3025</f>
        <v>1.03</v>
      </c>
      <c r="P3025" s="9">
        <f>IFERROR(E3025/L3025,0)</f>
        <v>3.9615384615384617</v>
      </c>
      <c r="Q3025" t="str">
        <f t="shared" si="141"/>
        <v>film &amp; video</v>
      </c>
      <c r="R3025" t="str">
        <f t="shared" si="142"/>
        <v>television</v>
      </c>
      <c r="S3025" s="14">
        <f>(((I3025/60)/60)/24)+DATE(1970,1,1)</f>
        <v>42166.675763888896</v>
      </c>
      <c r="T3025" s="14">
        <f t="shared" si="143"/>
        <v>42121.675763888896</v>
      </c>
    </row>
    <row r="3026" spans="1:20" ht="43.2" x14ac:dyDescent="0.3">
      <c r="A3026" s="5">
        <v>3024</v>
      </c>
      <c r="B3026" s="3" t="s">
        <v>3023</v>
      </c>
      <c r="C3026" s="3" t="s">
        <v>7133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8264</v>
      </c>
      <c r="O3026" s="6">
        <f>E3026/D3026</f>
        <v>2.4641999999999999</v>
      </c>
      <c r="P3026" s="9">
        <f>IFERROR(E3026/L3026,0)</f>
        <v>67.697802197802204</v>
      </c>
      <c r="Q3026" t="str">
        <f t="shared" si="141"/>
        <v>film &amp; video</v>
      </c>
      <c r="R3026" t="str">
        <f t="shared" si="142"/>
        <v>television</v>
      </c>
      <c r="S3026" s="14">
        <f>(((I3026/60)/60)/24)+DATE(1970,1,1)</f>
        <v>41188.993923611109</v>
      </c>
      <c r="T3026" s="14">
        <f t="shared" si="143"/>
        <v>41158.993923611109</v>
      </c>
    </row>
    <row r="3027" spans="1:20" ht="43.2" x14ac:dyDescent="0.3">
      <c r="A3027" s="5">
        <v>3025</v>
      </c>
      <c r="B3027" s="3" t="s">
        <v>3024</v>
      </c>
      <c r="C3027" s="3" t="s">
        <v>7134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182</v>
      </c>
      <c r="M3027" s="5" t="b">
        <v>1</v>
      </c>
      <c r="N3027" s="5" t="s">
        <v>8264</v>
      </c>
      <c r="O3027" s="6">
        <f>E3027/D3027</f>
        <v>3.0219999999999998</v>
      </c>
      <c r="P3027" s="9">
        <f>IFERROR(E3027/L3027,0)</f>
        <v>41.510989010989015</v>
      </c>
      <c r="Q3027" t="str">
        <f t="shared" si="141"/>
        <v>film &amp; video</v>
      </c>
      <c r="R3027" t="str">
        <f t="shared" si="142"/>
        <v>television</v>
      </c>
      <c r="S3027" s="14">
        <f>(((I3027/60)/60)/24)+DATE(1970,1,1)</f>
        <v>41789.666666666664</v>
      </c>
      <c r="T3027" s="14">
        <f t="shared" si="143"/>
        <v>41761.509409722225</v>
      </c>
    </row>
    <row r="3028" spans="1:20" ht="57.6" x14ac:dyDescent="0.3">
      <c r="A3028" s="5">
        <v>3026</v>
      </c>
      <c r="B3028" s="3" t="s">
        <v>3025</v>
      </c>
      <c r="C3028" s="3" t="s">
        <v>7135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182</v>
      </c>
      <c r="M3028" s="5" t="b">
        <v>1</v>
      </c>
      <c r="N3028" s="5" t="s">
        <v>8264</v>
      </c>
      <c r="O3028" s="6">
        <f>E3028/D3028</f>
        <v>1.4333333333333333</v>
      </c>
      <c r="P3028" s="9">
        <f>IFERROR(E3028/L3028,0)</f>
        <v>7.0879120879120876</v>
      </c>
      <c r="Q3028" t="str">
        <f t="shared" si="141"/>
        <v>film &amp; video</v>
      </c>
      <c r="R3028" t="str">
        <f t="shared" si="142"/>
        <v>television</v>
      </c>
      <c r="S3028" s="14">
        <f>(((I3028/60)/60)/24)+DATE(1970,1,1)</f>
        <v>42797.459398148145</v>
      </c>
      <c r="T3028" s="14">
        <f t="shared" si="143"/>
        <v>42783.459398148145</v>
      </c>
    </row>
    <row r="3029" spans="1:20" ht="43.2" x14ac:dyDescent="0.3">
      <c r="A3029" s="5">
        <v>3027</v>
      </c>
      <c r="B3029" s="3" t="s">
        <v>3026</v>
      </c>
      <c r="C3029" s="3" t="s">
        <v>7136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182</v>
      </c>
      <c r="M3029" s="5" t="b">
        <v>1</v>
      </c>
      <c r="N3029" s="5" t="s">
        <v>8264</v>
      </c>
      <c r="O3029" s="6">
        <f>E3029/D3029</f>
        <v>1.3144</v>
      </c>
      <c r="P3029" s="9">
        <f>IFERROR(E3029/L3029,0)</f>
        <v>288.87912087912088</v>
      </c>
      <c r="Q3029" t="str">
        <f t="shared" si="141"/>
        <v>film &amp; video</v>
      </c>
      <c r="R3029" t="str">
        <f t="shared" si="142"/>
        <v>television</v>
      </c>
      <c r="S3029" s="14">
        <f>(((I3029/60)/60)/24)+DATE(1970,1,1)</f>
        <v>42083.662627314814</v>
      </c>
      <c r="T3029" s="14">
        <f t="shared" si="143"/>
        <v>42053.704293981486</v>
      </c>
    </row>
    <row r="3030" spans="1:20" ht="28.8" x14ac:dyDescent="0.3">
      <c r="A3030" s="5">
        <v>3028</v>
      </c>
      <c r="B3030" s="3" t="s">
        <v>3027</v>
      </c>
      <c r="C3030" s="3" t="s">
        <v>7137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182</v>
      </c>
      <c r="M3030" s="5" t="b">
        <v>1</v>
      </c>
      <c r="N3030" s="5" t="s">
        <v>8264</v>
      </c>
      <c r="O3030" s="6">
        <f>E3030/D3030</f>
        <v>1.6801999999999999</v>
      </c>
      <c r="P3030" s="9">
        <f>IFERROR(E3030/L3030,0)</f>
        <v>46.159340659340657</v>
      </c>
      <c r="Q3030" t="str">
        <f t="shared" si="141"/>
        <v>film &amp; video</v>
      </c>
      <c r="R3030" t="str">
        <f t="shared" si="142"/>
        <v>television</v>
      </c>
      <c r="S3030" s="14">
        <f>(((I3030/60)/60)/24)+DATE(1970,1,1)</f>
        <v>42597.264178240745</v>
      </c>
      <c r="T3030" s="14">
        <f t="shared" si="143"/>
        <v>42567.264178240745</v>
      </c>
    </row>
    <row r="3031" spans="1:20" ht="43.2" x14ac:dyDescent="0.3">
      <c r="A3031" s="5">
        <v>3029</v>
      </c>
      <c r="B3031" s="3" t="s">
        <v>3028</v>
      </c>
      <c r="C3031" s="3" t="s">
        <v>7138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182</v>
      </c>
      <c r="M3031" s="5" t="b">
        <v>1</v>
      </c>
      <c r="N3031" s="5" t="s">
        <v>8264</v>
      </c>
      <c r="O3031" s="6">
        <f>E3031/D3031</f>
        <v>1.0967666666666667</v>
      </c>
      <c r="P3031" s="9">
        <f>IFERROR(E3031/L3031,0)</f>
        <v>180.78571428571428</v>
      </c>
      <c r="Q3031" t="str">
        <f t="shared" si="141"/>
        <v>film &amp; video</v>
      </c>
      <c r="R3031" t="str">
        <f t="shared" si="142"/>
        <v>television</v>
      </c>
      <c r="S3031" s="14">
        <f>(((I3031/60)/60)/24)+DATE(1970,1,1)</f>
        <v>41961.190972222219</v>
      </c>
      <c r="T3031" s="14">
        <f t="shared" si="143"/>
        <v>41932.708877314813</v>
      </c>
    </row>
    <row r="3032" spans="1:20" ht="43.2" x14ac:dyDescent="0.3">
      <c r="A3032" s="5">
        <v>3030</v>
      </c>
      <c r="B3032" s="3" t="s">
        <v>3029</v>
      </c>
      <c r="C3032" s="3" t="s">
        <v>7139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182</v>
      </c>
      <c r="M3032" s="5" t="b">
        <v>1</v>
      </c>
      <c r="N3032" s="5" t="s">
        <v>8264</v>
      </c>
      <c r="O3032" s="6">
        <f>E3032/D3032</f>
        <v>1.0668571428571429</v>
      </c>
      <c r="P3032" s="9">
        <f>IFERROR(E3032/L3032,0)</f>
        <v>10.258241758241759</v>
      </c>
      <c r="Q3032" t="str">
        <f t="shared" si="141"/>
        <v>film &amp; video</v>
      </c>
      <c r="R3032" t="str">
        <f t="shared" si="142"/>
        <v>television</v>
      </c>
      <c r="S3032" s="14">
        <f>(((I3032/60)/60)/24)+DATE(1970,1,1)</f>
        <v>42263.747349537036</v>
      </c>
      <c r="T3032" s="14">
        <f t="shared" si="143"/>
        <v>42233.747349537036</v>
      </c>
    </row>
    <row r="3033" spans="1:20" ht="72" x14ac:dyDescent="0.3">
      <c r="A3033" s="5">
        <v>3031</v>
      </c>
      <c r="B3033" s="3" t="s">
        <v>3030</v>
      </c>
      <c r="C3033" s="3" t="s">
        <v>7140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182</v>
      </c>
      <c r="M3033" s="5" t="b">
        <v>1</v>
      </c>
      <c r="N3033" s="5" t="s">
        <v>8264</v>
      </c>
      <c r="O3033" s="6">
        <f>E3033/D3033</f>
        <v>1</v>
      </c>
      <c r="P3033" s="9">
        <f>IFERROR(E3033/L3033,0)</f>
        <v>8.2417582417582409</v>
      </c>
      <c r="Q3033" t="str">
        <f t="shared" si="141"/>
        <v>film &amp; video</v>
      </c>
      <c r="R3033" t="str">
        <f t="shared" si="142"/>
        <v>television</v>
      </c>
      <c r="S3033" s="14">
        <f>(((I3033/60)/60)/24)+DATE(1970,1,1)</f>
        <v>42657.882488425923</v>
      </c>
      <c r="T3033" s="14">
        <f t="shared" si="143"/>
        <v>42597.882488425923</v>
      </c>
    </row>
    <row r="3034" spans="1:20" ht="43.2" x14ac:dyDescent="0.3">
      <c r="A3034" s="5">
        <v>3032</v>
      </c>
      <c r="B3034" s="3" t="s">
        <v>3031</v>
      </c>
      <c r="C3034" s="3" t="s">
        <v>7141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182</v>
      </c>
      <c r="M3034" s="5" t="b">
        <v>1</v>
      </c>
      <c r="N3034" s="5" t="s">
        <v>8264</v>
      </c>
      <c r="O3034" s="6">
        <f>E3034/D3034</f>
        <v>1.272</v>
      </c>
      <c r="P3034" s="9">
        <f>IFERROR(E3034/L3034,0)</f>
        <v>6.9890109890109891</v>
      </c>
      <c r="Q3034" t="str">
        <f t="shared" si="141"/>
        <v>film &amp; video</v>
      </c>
      <c r="R3034" t="str">
        <f t="shared" si="142"/>
        <v>television</v>
      </c>
      <c r="S3034" s="14">
        <f>(((I3034/60)/60)/24)+DATE(1970,1,1)</f>
        <v>42258.044664351852</v>
      </c>
      <c r="T3034" s="14">
        <f t="shared" si="143"/>
        <v>42228.044664351852</v>
      </c>
    </row>
    <row r="3035" spans="1:20" ht="43.2" x14ac:dyDescent="0.3">
      <c r="A3035" s="5">
        <v>3033</v>
      </c>
      <c r="B3035" s="3" t="s">
        <v>3032</v>
      </c>
      <c r="C3035" s="3" t="s">
        <v>7142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182</v>
      </c>
      <c r="M3035" s="5" t="b">
        <v>1</v>
      </c>
      <c r="N3035" s="5" t="s">
        <v>8264</v>
      </c>
      <c r="O3035" s="6">
        <f>E3035/D3035</f>
        <v>1.4653333333333334</v>
      </c>
      <c r="P3035" s="9">
        <f>IFERROR(E3035/L3035,0)</f>
        <v>24.153846153846153</v>
      </c>
      <c r="Q3035" t="str">
        <f t="shared" si="141"/>
        <v>film &amp; video</v>
      </c>
      <c r="R3035" t="str">
        <f t="shared" si="142"/>
        <v>television</v>
      </c>
      <c r="S3035" s="14">
        <f>(((I3035/60)/60)/24)+DATE(1970,1,1)</f>
        <v>42600.110243055555</v>
      </c>
      <c r="T3035" s="14">
        <f t="shared" si="143"/>
        <v>42570.110243055555</v>
      </c>
    </row>
    <row r="3036" spans="1:20" ht="72" x14ac:dyDescent="0.3">
      <c r="A3036" s="5">
        <v>3034</v>
      </c>
      <c r="B3036" s="3" t="s">
        <v>3033</v>
      </c>
      <c r="C3036" s="3" t="s">
        <v>7143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182</v>
      </c>
      <c r="M3036" s="5" t="b">
        <v>1</v>
      </c>
      <c r="N3036" s="5" t="s">
        <v>8264</v>
      </c>
      <c r="O3036" s="6">
        <f>E3036/D3036</f>
        <v>1.1253599999999999</v>
      </c>
      <c r="P3036" s="9">
        <f>IFERROR(E3036/L3036,0)</f>
        <v>618.32967032967031</v>
      </c>
      <c r="Q3036" t="str">
        <f t="shared" si="141"/>
        <v>film &amp; video</v>
      </c>
      <c r="R3036" t="str">
        <f t="shared" si="142"/>
        <v>television</v>
      </c>
      <c r="S3036" s="14">
        <f>(((I3036/60)/60)/24)+DATE(1970,1,1)</f>
        <v>42675.165972222225</v>
      </c>
      <c r="T3036" s="14">
        <f t="shared" si="143"/>
        <v>42644.535358796296</v>
      </c>
    </row>
    <row r="3037" spans="1:20" ht="28.8" x14ac:dyDescent="0.3">
      <c r="A3037" s="5">
        <v>3035</v>
      </c>
      <c r="B3037" s="3" t="s">
        <v>3034</v>
      </c>
      <c r="C3037" s="3" t="s">
        <v>7144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182</v>
      </c>
      <c r="M3037" s="5" t="b">
        <v>1</v>
      </c>
      <c r="N3037" s="5" t="s">
        <v>8264</v>
      </c>
      <c r="O3037" s="6">
        <f>E3037/D3037</f>
        <v>1.0878684000000001</v>
      </c>
      <c r="P3037" s="9">
        <f>IFERROR(E3037/L3037,0)</f>
        <v>149.43247252747253</v>
      </c>
      <c r="Q3037" t="str">
        <f t="shared" si="141"/>
        <v>film &amp; video</v>
      </c>
      <c r="R3037" t="str">
        <f t="shared" si="142"/>
        <v>television</v>
      </c>
      <c r="S3037" s="14">
        <f>(((I3037/60)/60)/24)+DATE(1970,1,1)</f>
        <v>41398.560289351852</v>
      </c>
      <c r="T3037" s="14">
        <f t="shared" si="143"/>
        <v>41368.560289351852</v>
      </c>
    </row>
    <row r="3038" spans="1:20" ht="43.2" x14ac:dyDescent="0.3">
      <c r="A3038" s="5">
        <v>3036</v>
      </c>
      <c r="B3038" s="3" t="s">
        <v>3035</v>
      </c>
      <c r="C3038" s="3" t="s">
        <v>7145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182</v>
      </c>
      <c r="M3038" s="5" t="b">
        <v>1</v>
      </c>
      <c r="N3038" s="5" t="s">
        <v>8264</v>
      </c>
      <c r="O3038" s="6">
        <f>E3038/D3038</f>
        <v>1.26732</v>
      </c>
      <c r="P3038" s="9">
        <f>IFERROR(E3038/L3038,0)</f>
        <v>174.08241758241758</v>
      </c>
      <c r="Q3038" t="str">
        <f t="shared" si="141"/>
        <v>film &amp; video</v>
      </c>
      <c r="R3038" t="str">
        <f t="shared" si="142"/>
        <v>television</v>
      </c>
      <c r="S3038" s="14">
        <f>(((I3038/60)/60)/24)+DATE(1970,1,1)</f>
        <v>41502.499305555553</v>
      </c>
      <c r="T3038" s="14">
        <f t="shared" si="143"/>
        <v>41466.785231481481</v>
      </c>
    </row>
    <row r="3039" spans="1:20" ht="57.6" x14ac:dyDescent="0.3">
      <c r="A3039" s="5">
        <v>3037</v>
      </c>
      <c r="B3039" s="3" t="s">
        <v>3036</v>
      </c>
      <c r="C3039" s="3" t="s">
        <v>7146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182</v>
      </c>
      <c r="M3039" s="5" t="b">
        <v>1</v>
      </c>
      <c r="N3039" s="5" t="s">
        <v>8264</v>
      </c>
      <c r="O3039" s="6">
        <f>E3039/D3039</f>
        <v>2.1320000000000001</v>
      </c>
      <c r="P3039" s="9">
        <f>IFERROR(E3039/L3039,0)</f>
        <v>5.8571428571428568</v>
      </c>
      <c r="Q3039" t="str">
        <f t="shared" si="141"/>
        <v>film &amp; video</v>
      </c>
      <c r="R3039" t="str">
        <f t="shared" si="142"/>
        <v>television</v>
      </c>
      <c r="S3039" s="14">
        <f>(((I3039/60)/60)/24)+DATE(1970,1,1)</f>
        <v>40453.207638888889</v>
      </c>
      <c r="T3039" s="14">
        <f t="shared" si="143"/>
        <v>40378.893206018518</v>
      </c>
    </row>
    <row r="3040" spans="1:20" ht="43.2" x14ac:dyDescent="0.3">
      <c r="A3040" s="5">
        <v>3038</v>
      </c>
      <c r="B3040" s="3" t="s">
        <v>3037</v>
      </c>
      <c r="C3040" s="3" t="s">
        <v>7147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182</v>
      </c>
      <c r="M3040" s="5" t="b">
        <v>1</v>
      </c>
      <c r="N3040" s="5" t="s">
        <v>8264</v>
      </c>
      <c r="O3040" s="6">
        <f>E3040/D3040</f>
        <v>1.0049999999999999</v>
      </c>
      <c r="P3040" s="9">
        <f>IFERROR(E3040/L3040,0)</f>
        <v>5.5219780219780219</v>
      </c>
      <c r="Q3040" t="str">
        <f t="shared" si="141"/>
        <v>film &amp; video</v>
      </c>
      <c r="R3040" t="str">
        <f t="shared" si="142"/>
        <v>television</v>
      </c>
      <c r="S3040" s="14">
        <f>(((I3040/60)/60)/24)+DATE(1970,1,1)</f>
        <v>42433.252280092594</v>
      </c>
      <c r="T3040" s="14">
        <f t="shared" si="143"/>
        <v>42373.252280092594</v>
      </c>
    </row>
    <row r="3041" spans="1:20" ht="43.2" x14ac:dyDescent="0.3">
      <c r="A3041" s="5">
        <v>3039</v>
      </c>
      <c r="B3041" s="3" t="s">
        <v>3038</v>
      </c>
      <c r="C3041" s="3" t="s">
        <v>7148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182</v>
      </c>
      <c r="M3041" s="5" t="b">
        <v>1</v>
      </c>
      <c r="N3041" s="5" t="s">
        <v>8264</v>
      </c>
      <c r="O3041" s="6">
        <f>E3041/D3041</f>
        <v>1.0871389999999999</v>
      </c>
      <c r="P3041" s="9">
        <f>IFERROR(E3041/L3041,0)</f>
        <v>119.46582417582417</v>
      </c>
      <c r="Q3041" t="str">
        <f t="shared" si="141"/>
        <v>film &amp; video</v>
      </c>
      <c r="R3041" t="str">
        <f t="shared" si="142"/>
        <v>television</v>
      </c>
      <c r="S3041" s="14">
        <f>(((I3041/60)/60)/24)+DATE(1970,1,1)</f>
        <v>41637.332638888889</v>
      </c>
      <c r="T3041" s="14">
        <f t="shared" si="143"/>
        <v>41610.794421296298</v>
      </c>
    </row>
    <row r="3042" spans="1:20" ht="43.2" x14ac:dyDescent="0.3">
      <c r="A3042" s="5">
        <v>3040</v>
      </c>
      <c r="B3042" s="3" t="s">
        <v>3039</v>
      </c>
      <c r="C3042" s="3" t="s">
        <v>7149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182</v>
      </c>
      <c r="M3042" s="5" t="b">
        <v>1</v>
      </c>
      <c r="N3042" s="5" t="s">
        <v>8264</v>
      </c>
      <c r="O3042" s="6">
        <f>E3042/D3042</f>
        <v>1.075</v>
      </c>
      <c r="P3042" s="9">
        <f>IFERROR(E3042/L3042,0)</f>
        <v>17.719780219780219</v>
      </c>
      <c r="Q3042" t="str">
        <f t="shared" si="141"/>
        <v>film &amp; video</v>
      </c>
      <c r="R3042" t="str">
        <f t="shared" si="142"/>
        <v>television</v>
      </c>
      <c r="S3042" s="14">
        <f>(((I3042/60)/60)/24)+DATE(1970,1,1)</f>
        <v>42181.958333333328</v>
      </c>
      <c r="T3042" s="14">
        <f t="shared" si="143"/>
        <v>42177.791909722218</v>
      </c>
    </row>
    <row r="3043" spans="1:20" ht="28.8" x14ac:dyDescent="0.3">
      <c r="A3043" s="5">
        <v>3041</v>
      </c>
      <c r="B3043" s="3" t="s">
        <v>3040</v>
      </c>
      <c r="C3043" s="3" t="s">
        <v>7150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182</v>
      </c>
      <c r="M3043" s="5" t="b">
        <v>1</v>
      </c>
      <c r="N3043" s="5" t="s">
        <v>8264</v>
      </c>
      <c r="O3043" s="6">
        <f>E3043/D3043</f>
        <v>1.1048192771084338</v>
      </c>
      <c r="P3043" s="9">
        <f>IFERROR(E3043/L3043,0)</f>
        <v>50.384615384615387</v>
      </c>
      <c r="Q3043" t="str">
        <f t="shared" si="141"/>
        <v>film &amp; video</v>
      </c>
      <c r="R3043" t="str">
        <f t="shared" si="142"/>
        <v>television</v>
      </c>
      <c r="S3043" s="14">
        <f>(((I3043/60)/60)/24)+DATE(1970,1,1)</f>
        <v>42389.868611111116</v>
      </c>
      <c r="T3043" s="14">
        <f t="shared" si="143"/>
        <v>42359.868611111116</v>
      </c>
    </row>
    <row r="3044" spans="1:20" ht="57.6" x14ac:dyDescent="0.3">
      <c r="A3044" s="5">
        <v>3042</v>
      </c>
      <c r="B3044" s="3" t="s">
        <v>3041</v>
      </c>
      <c r="C3044" s="3" t="s">
        <v>7151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182</v>
      </c>
      <c r="M3044" s="5" t="b">
        <v>1</v>
      </c>
      <c r="N3044" s="5" t="s">
        <v>8264</v>
      </c>
      <c r="O3044" s="6">
        <f>E3044/D3044</f>
        <v>1.28</v>
      </c>
      <c r="P3044" s="9">
        <f>IFERROR(E3044/L3044,0)</f>
        <v>10.549450549450549</v>
      </c>
      <c r="Q3044" t="str">
        <f t="shared" si="141"/>
        <v>film &amp; video</v>
      </c>
      <c r="R3044" t="str">
        <f t="shared" si="142"/>
        <v>television</v>
      </c>
      <c r="S3044" s="14">
        <f>(((I3044/60)/60)/24)+DATE(1970,1,1)</f>
        <v>42283.688043981485</v>
      </c>
      <c r="T3044" s="14">
        <f t="shared" si="143"/>
        <v>42253.688043981485</v>
      </c>
    </row>
    <row r="3045" spans="1:20" ht="43.2" x14ac:dyDescent="0.3">
      <c r="A3045" s="5">
        <v>3043</v>
      </c>
      <c r="B3045" s="3" t="s">
        <v>3042</v>
      </c>
      <c r="C3045" s="3" t="s">
        <v>7152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182</v>
      </c>
      <c r="M3045" s="5" t="b">
        <v>1</v>
      </c>
      <c r="N3045" s="5" t="s">
        <v>8264</v>
      </c>
      <c r="O3045" s="6">
        <f>E3045/D3045</f>
        <v>1.1000666666666667</v>
      </c>
      <c r="P3045" s="9">
        <f>IFERROR(E3045/L3045,0)</f>
        <v>90.664835164835168</v>
      </c>
      <c r="Q3045" t="str">
        <f t="shared" si="141"/>
        <v>film &amp; video</v>
      </c>
      <c r="R3045" t="str">
        <f t="shared" si="142"/>
        <v>television</v>
      </c>
      <c r="S3045" s="14">
        <f>(((I3045/60)/60)/24)+DATE(1970,1,1)</f>
        <v>42110.118055555555</v>
      </c>
      <c r="T3045" s="14">
        <f t="shared" si="143"/>
        <v>42083.070590277777</v>
      </c>
    </row>
    <row r="3046" spans="1:20" ht="43.2" x14ac:dyDescent="0.3">
      <c r="A3046" s="5">
        <v>3044</v>
      </c>
      <c r="B3046" s="3" t="s">
        <v>3043</v>
      </c>
      <c r="C3046" s="3" t="s">
        <v>7153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182</v>
      </c>
      <c r="M3046" s="5" t="b">
        <v>1</v>
      </c>
      <c r="N3046" s="5" t="s">
        <v>8264</v>
      </c>
      <c r="O3046" s="6">
        <f>E3046/D3046</f>
        <v>1.0934166666666667</v>
      </c>
      <c r="P3046" s="9">
        <f>IFERROR(E3046/L3046,0)</f>
        <v>72.093406593406598</v>
      </c>
      <c r="Q3046" t="str">
        <f t="shared" si="141"/>
        <v>film &amp; video</v>
      </c>
      <c r="R3046" t="str">
        <f t="shared" si="142"/>
        <v>television</v>
      </c>
      <c r="S3046" s="14">
        <f>(((I3046/60)/60)/24)+DATE(1970,1,1)</f>
        <v>42402.7268287037</v>
      </c>
      <c r="T3046" s="14">
        <f t="shared" si="143"/>
        <v>42387.7268287037</v>
      </c>
    </row>
    <row r="3047" spans="1:20" ht="43.2" x14ac:dyDescent="0.3">
      <c r="A3047" s="5">
        <v>3045</v>
      </c>
      <c r="B3047" s="3" t="s">
        <v>3044</v>
      </c>
      <c r="C3047" s="3" t="s">
        <v>7154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182</v>
      </c>
      <c r="M3047" s="5" t="b">
        <v>1</v>
      </c>
      <c r="N3047" s="5" t="s">
        <v>8264</v>
      </c>
      <c r="O3047" s="6">
        <f>E3047/D3047</f>
        <v>1.3270650000000002</v>
      </c>
      <c r="P3047" s="9">
        <f>IFERROR(E3047/L3047,0)</f>
        <v>29.166263736263737</v>
      </c>
      <c r="Q3047" t="str">
        <f t="shared" si="141"/>
        <v>film &amp; video</v>
      </c>
      <c r="R3047" t="str">
        <f t="shared" si="142"/>
        <v>television</v>
      </c>
      <c r="S3047" s="14">
        <f>(((I3047/60)/60)/24)+DATE(1970,1,1)</f>
        <v>41873.155729166669</v>
      </c>
      <c r="T3047" s="14">
        <f t="shared" si="143"/>
        <v>41843.155729166669</v>
      </c>
    </row>
    <row r="3048" spans="1:20" ht="57.6" x14ac:dyDescent="0.3">
      <c r="A3048" s="5">
        <v>3046</v>
      </c>
      <c r="B3048" s="3" t="s">
        <v>3045</v>
      </c>
      <c r="C3048" s="3" t="s">
        <v>7155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182</v>
      </c>
      <c r="M3048" s="5" t="b">
        <v>1</v>
      </c>
      <c r="N3048" s="5" t="s">
        <v>8264</v>
      </c>
      <c r="O3048" s="6">
        <f>E3048/D3048</f>
        <v>1.9084810126582279</v>
      </c>
      <c r="P3048" s="9">
        <f>IFERROR(E3048/L3048,0)</f>
        <v>82.840659340659343</v>
      </c>
      <c r="Q3048" t="str">
        <f t="shared" si="141"/>
        <v>film &amp; video</v>
      </c>
      <c r="R3048" t="str">
        <f t="shared" si="142"/>
        <v>television</v>
      </c>
      <c r="S3048" s="14">
        <f>(((I3048/60)/60)/24)+DATE(1970,1,1)</f>
        <v>41892.202777777777</v>
      </c>
      <c r="T3048" s="14">
        <f t="shared" si="143"/>
        <v>41862.803078703706</v>
      </c>
    </row>
    <row r="3049" spans="1:20" ht="43.2" x14ac:dyDescent="0.3">
      <c r="A3049" s="5">
        <v>3047</v>
      </c>
      <c r="B3049" s="3" t="s">
        <v>3046</v>
      </c>
      <c r="C3049" s="3" t="s">
        <v>7156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182</v>
      </c>
      <c r="M3049" s="5" t="b">
        <v>1</v>
      </c>
      <c r="N3049" s="5" t="s">
        <v>8264</v>
      </c>
      <c r="O3049" s="6">
        <f>E3049/D3049</f>
        <v>1.49</v>
      </c>
      <c r="P3049" s="9">
        <f>IFERROR(E3049/L3049,0)</f>
        <v>4.0934065934065931</v>
      </c>
      <c r="Q3049" t="str">
        <f t="shared" si="141"/>
        <v>film &amp; video</v>
      </c>
      <c r="R3049" t="str">
        <f t="shared" si="142"/>
        <v>television</v>
      </c>
      <c r="S3049" s="14">
        <f>(((I3049/60)/60)/24)+DATE(1970,1,1)</f>
        <v>42487.552777777775</v>
      </c>
      <c r="T3049" s="14">
        <f t="shared" si="143"/>
        <v>42443.989050925928</v>
      </c>
    </row>
    <row r="3050" spans="1:20" ht="43.2" x14ac:dyDescent="0.3">
      <c r="A3050" s="5">
        <v>3048</v>
      </c>
      <c r="B3050" s="3" t="s">
        <v>3047</v>
      </c>
      <c r="C3050" s="3" t="s">
        <v>7157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182</v>
      </c>
      <c r="M3050" s="5" t="b">
        <v>1</v>
      </c>
      <c r="N3050" s="5" t="s">
        <v>8264</v>
      </c>
      <c r="O3050" s="6">
        <f>E3050/D3050</f>
        <v>1.6639999999999999</v>
      </c>
      <c r="P3050" s="9">
        <f>IFERROR(E3050/L3050,0)</f>
        <v>45.714285714285715</v>
      </c>
      <c r="Q3050" t="str">
        <f t="shared" si="141"/>
        <v>film &amp; video</v>
      </c>
      <c r="R3050" t="str">
        <f t="shared" si="142"/>
        <v>television</v>
      </c>
      <c r="S3050" s="14">
        <f>(((I3050/60)/60)/24)+DATE(1970,1,1)</f>
        <v>42004.890277777777</v>
      </c>
      <c r="T3050" s="14">
        <f t="shared" si="143"/>
        <v>41975.901180555549</v>
      </c>
    </row>
    <row r="3051" spans="1:20" ht="57.6" x14ac:dyDescent="0.3">
      <c r="A3051" s="5">
        <v>3049</v>
      </c>
      <c r="B3051" s="3" t="s">
        <v>3048</v>
      </c>
      <c r="C3051" s="3" t="s">
        <v>7158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182</v>
      </c>
      <c r="M3051" s="5" t="b">
        <v>1</v>
      </c>
      <c r="N3051" s="5" t="s">
        <v>8264</v>
      </c>
      <c r="O3051" s="6">
        <f>E3051/D3051</f>
        <v>1.0666666666666667</v>
      </c>
      <c r="P3051" s="9">
        <f>IFERROR(E3051/L3051,0)</f>
        <v>21.978021978021978</v>
      </c>
      <c r="Q3051" t="str">
        <f t="shared" si="141"/>
        <v>film &amp; video</v>
      </c>
      <c r="R3051" t="str">
        <f t="shared" si="142"/>
        <v>television</v>
      </c>
      <c r="S3051" s="14">
        <f>(((I3051/60)/60)/24)+DATE(1970,1,1)</f>
        <v>42169.014525462961</v>
      </c>
      <c r="T3051" s="14">
        <f t="shared" si="143"/>
        <v>42139.014525462961</v>
      </c>
    </row>
    <row r="3052" spans="1:20" ht="28.8" x14ac:dyDescent="0.3">
      <c r="A3052" s="5">
        <v>3050</v>
      </c>
      <c r="B3052" s="3" t="s">
        <v>3049</v>
      </c>
      <c r="C3052" s="3" t="s">
        <v>7159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182</v>
      </c>
      <c r="M3052" s="5" t="b">
        <v>1</v>
      </c>
      <c r="N3052" s="5" t="s">
        <v>8264</v>
      </c>
      <c r="O3052" s="6">
        <f>E3052/D3052</f>
        <v>1.06</v>
      </c>
      <c r="P3052" s="9">
        <f>IFERROR(E3052/L3052,0)</f>
        <v>3.4945054945054945</v>
      </c>
      <c r="Q3052" t="str">
        <f t="shared" si="141"/>
        <v>film &amp; video</v>
      </c>
      <c r="R3052" t="str">
        <f t="shared" si="142"/>
        <v>television</v>
      </c>
      <c r="S3052" s="14">
        <f>(((I3052/60)/60)/24)+DATE(1970,1,1)</f>
        <v>42495.16851851852</v>
      </c>
      <c r="T3052" s="14">
        <f t="shared" si="143"/>
        <v>42465.16851851852</v>
      </c>
    </row>
    <row r="3053" spans="1:20" ht="57.6" x14ac:dyDescent="0.3">
      <c r="A3053" s="5">
        <v>3051</v>
      </c>
      <c r="B3053" s="3" t="s">
        <v>3050</v>
      </c>
      <c r="C3053" s="3" t="s">
        <v>7160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0</v>
      </c>
      <c r="L3053" s="5">
        <v>182</v>
      </c>
      <c r="M3053" s="5" t="b">
        <v>1</v>
      </c>
      <c r="N3053" s="5" t="s">
        <v>8264</v>
      </c>
      <c r="O3053" s="6">
        <f>E3053/D3053</f>
        <v>0.23628571428571429</v>
      </c>
      <c r="P3053" s="9">
        <f>IFERROR(E3053/L3053,0)</f>
        <v>4.5439560439560438</v>
      </c>
      <c r="Q3053" t="str">
        <f t="shared" si="141"/>
        <v>film &amp; video</v>
      </c>
      <c r="R3053" t="str">
        <f t="shared" si="142"/>
        <v>television</v>
      </c>
      <c r="S3053" s="14">
        <f>(((I3053/60)/60)/24)+DATE(1970,1,1)</f>
        <v>42774.416030092587</v>
      </c>
      <c r="T3053" s="14">
        <f t="shared" si="143"/>
        <v>42744.416030092587</v>
      </c>
    </row>
    <row r="3054" spans="1:20" ht="43.2" x14ac:dyDescent="0.3">
      <c r="A3054" s="5">
        <v>3052</v>
      </c>
      <c r="B3054" s="3" t="s">
        <v>3051</v>
      </c>
      <c r="C3054" s="3" t="s">
        <v>7161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182</v>
      </c>
      <c r="M3054" s="5" t="b">
        <v>1</v>
      </c>
      <c r="N3054" s="5" t="s">
        <v>8264</v>
      </c>
      <c r="O3054" s="6">
        <f>E3054/D3054</f>
        <v>1.5E-3</v>
      </c>
      <c r="P3054" s="9">
        <f>IFERROR(E3054/L3054,0)</f>
        <v>0.41208791208791207</v>
      </c>
      <c r="Q3054" t="str">
        <f t="shared" si="141"/>
        <v>film &amp; video</v>
      </c>
      <c r="R3054" t="str">
        <f t="shared" si="142"/>
        <v>television</v>
      </c>
      <c r="S3054" s="14">
        <f>(((I3054/60)/60)/24)+DATE(1970,1,1)</f>
        <v>42152.665972222225</v>
      </c>
      <c r="T3054" s="14">
        <f t="shared" si="143"/>
        <v>42122.670069444444</v>
      </c>
    </row>
    <row r="3055" spans="1:20" ht="57.6" x14ac:dyDescent="0.3">
      <c r="A3055" s="5">
        <v>3053</v>
      </c>
      <c r="B3055" s="3" t="s">
        <v>3052</v>
      </c>
      <c r="C3055" s="3" t="s">
        <v>7162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182</v>
      </c>
      <c r="M3055" s="5" t="b">
        <v>1</v>
      </c>
      <c r="N3055" s="5" t="s">
        <v>8264</v>
      </c>
      <c r="O3055" s="6">
        <f>E3055/D3055</f>
        <v>4.0000000000000001E-3</v>
      </c>
      <c r="P3055" s="9">
        <f>IFERROR(E3055/L3055,0)</f>
        <v>0.21978021978021978</v>
      </c>
      <c r="Q3055" t="str">
        <f t="shared" si="141"/>
        <v>film &amp; video</v>
      </c>
      <c r="R3055" t="str">
        <f t="shared" si="142"/>
        <v>television</v>
      </c>
      <c r="S3055" s="14">
        <f>(((I3055/60)/60)/24)+DATE(1970,1,1)</f>
        <v>41914.165972222225</v>
      </c>
      <c r="T3055" s="14">
        <f t="shared" si="143"/>
        <v>41862.761724537035</v>
      </c>
    </row>
    <row r="3056" spans="1:20" ht="43.2" x14ac:dyDescent="0.3">
      <c r="A3056" s="5">
        <v>3054</v>
      </c>
      <c r="B3056" s="3" t="s">
        <v>3053</v>
      </c>
      <c r="C3056" s="3" t="s">
        <v>7163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182</v>
      </c>
      <c r="M3056" s="5" t="b">
        <v>1</v>
      </c>
      <c r="N3056" s="5" t="s">
        <v>8264</v>
      </c>
      <c r="O3056" s="6">
        <f>E3056/D3056</f>
        <v>0</v>
      </c>
      <c r="P3056" s="9">
        <f>IFERROR(E3056/L3056,0)</f>
        <v>0</v>
      </c>
      <c r="Q3056" t="str">
        <f t="shared" si="141"/>
        <v>film &amp; video</v>
      </c>
      <c r="R3056" t="str">
        <f t="shared" si="142"/>
        <v>television</v>
      </c>
      <c r="S3056" s="14">
        <f>(((I3056/60)/60)/24)+DATE(1970,1,1)</f>
        <v>42065.044444444444</v>
      </c>
      <c r="T3056" s="14">
        <f t="shared" si="143"/>
        <v>42027.832800925928</v>
      </c>
    </row>
    <row r="3057" spans="1:20" ht="43.2" x14ac:dyDescent="0.3">
      <c r="A3057" s="5">
        <v>3055</v>
      </c>
      <c r="B3057" s="3" t="s">
        <v>3054</v>
      </c>
      <c r="C3057" s="3" t="s">
        <v>7164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182</v>
      </c>
      <c r="M3057" s="5" t="b">
        <v>1</v>
      </c>
      <c r="N3057" s="5" t="s">
        <v>8264</v>
      </c>
      <c r="O3057" s="6">
        <f>E3057/D3057</f>
        <v>5.0000000000000002E-5</v>
      </c>
      <c r="P3057" s="9">
        <f>IFERROR(E3057/L3057,0)</f>
        <v>5.4945054945054949E-3</v>
      </c>
      <c r="Q3057" t="str">
        <f t="shared" si="141"/>
        <v>film &amp; video</v>
      </c>
      <c r="R3057" t="str">
        <f t="shared" si="142"/>
        <v>television</v>
      </c>
      <c r="S3057" s="14">
        <f>(((I3057/60)/60)/24)+DATE(1970,1,1)</f>
        <v>42013.95821759259</v>
      </c>
      <c r="T3057" s="14">
        <f t="shared" si="143"/>
        <v>41953.95821759259</v>
      </c>
    </row>
    <row r="3058" spans="1:20" ht="43.2" x14ac:dyDescent="0.3">
      <c r="A3058" s="5">
        <v>3056</v>
      </c>
      <c r="B3058" s="3" t="s">
        <v>3055</v>
      </c>
      <c r="C3058" s="3" t="s">
        <v>7165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182</v>
      </c>
      <c r="M3058" s="5" t="b">
        <v>1</v>
      </c>
      <c r="N3058" s="5" t="s">
        <v>8264</v>
      </c>
      <c r="O3058" s="6">
        <f>E3058/D3058</f>
        <v>0</v>
      </c>
      <c r="P3058" s="9">
        <f>IFERROR(E3058/L3058,0)</f>
        <v>0</v>
      </c>
      <c r="Q3058" t="str">
        <f t="shared" si="141"/>
        <v>film &amp; video</v>
      </c>
      <c r="R3058" t="str">
        <f t="shared" si="142"/>
        <v>television</v>
      </c>
      <c r="S3058" s="14">
        <f>(((I3058/60)/60)/24)+DATE(1970,1,1)</f>
        <v>41911.636388888888</v>
      </c>
      <c r="T3058" s="14">
        <f t="shared" si="143"/>
        <v>41851.636388888888</v>
      </c>
    </row>
    <row r="3059" spans="1:20" ht="43.2" x14ac:dyDescent="0.3">
      <c r="A3059" s="5">
        <v>3057</v>
      </c>
      <c r="B3059" s="3" t="s">
        <v>3056</v>
      </c>
      <c r="C3059" s="3" t="s">
        <v>7166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182</v>
      </c>
      <c r="M3059" s="5" t="b">
        <v>1</v>
      </c>
      <c r="N3059" s="5" t="s">
        <v>8264</v>
      </c>
      <c r="O3059" s="6">
        <f>E3059/D3059</f>
        <v>0</v>
      </c>
      <c r="P3059" s="9">
        <f>IFERROR(E3059/L3059,0)</f>
        <v>0</v>
      </c>
      <c r="Q3059" t="str">
        <f t="shared" si="141"/>
        <v>film &amp; video</v>
      </c>
      <c r="R3059" t="str">
        <f t="shared" si="142"/>
        <v>television</v>
      </c>
      <c r="S3059" s="14">
        <f>(((I3059/60)/60)/24)+DATE(1970,1,1)</f>
        <v>42463.608923611115</v>
      </c>
      <c r="T3059" s="14">
        <f t="shared" si="143"/>
        <v>42433.650590277779</v>
      </c>
    </row>
    <row r="3060" spans="1:20" ht="57.6" x14ac:dyDescent="0.3">
      <c r="A3060" s="5">
        <v>3058</v>
      </c>
      <c r="B3060" s="3" t="s">
        <v>3057</v>
      </c>
      <c r="C3060" s="3" t="s">
        <v>7167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182</v>
      </c>
      <c r="M3060" s="5" t="b">
        <v>1</v>
      </c>
      <c r="N3060" s="5" t="s">
        <v>8264</v>
      </c>
      <c r="O3060" s="6">
        <f>E3060/D3060</f>
        <v>1.6666666666666666E-4</v>
      </c>
      <c r="P3060" s="9">
        <f>IFERROR(E3060/L3060,0)</f>
        <v>1.6483516483516484E-2</v>
      </c>
      <c r="Q3060" t="str">
        <f t="shared" si="141"/>
        <v>film &amp; video</v>
      </c>
      <c r="R3060" t="str">
        <f t="shared" si="142"/>
        <v>television</v>
      </c>
      <c r="S3060" s="14">
        <f>(((I3060/60)/60)/24)+DATE(1970,1,1)</f>
        <v>42510.374305555553</v>
      </c>
      <c r="T3060" s="14">
        <f t="shared" si="143"/>
        <v>42460.374305555553</v>
      </c>
    </row>
    <row r="3061" spans="1:20" ht="43.2" x14ac:dyDescent="0.3">
      <c r="A3061" s="5">
        <v>3059</v>
      </c>
      <c r="B3061" s="3" t="s">
        <v>3058</v>
      </c>
      <c r="C3061" s="3" t="s">
        <v>7168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182</v>
      </c>
      <c r="M3061" s="5" t="b">
        <v>1</v>
      </c>
      <c r="N3061" s="5" t="s">
        <v>8264</v>
      </c>
      <c r="O3061" s="6">
        <f>E3061/D3061</f>
        <v>3.0066666666666665E-2</v>
      </c>
      <c r="P3061" s="9">
        <f>IFERROR(E3061/L3061,0)</f>
        <v>2.4780219780219781</v>
      </c>
      <c r="Q3061" t="str">
        <f t="shared" si="141"/>
        <v>film &amp; video</v>
      </c>
      <c r="R3061" t="str">
        <f t="shared" si="142"/>
        <v>television</v>
      </c>
      <c r="S3061" s="14">
        <f>(((I3061/60)/60)/24)+DATE(1970,1,1)</f>
        <v>41859.935717592591</v>
      </c>
      <c r="T3061" s="14">
        <f t="shared" si="143"/>
        <v>41829.935717592591</v>
      </c>
    </row>
    <row r="3062" spans="1:20" ht="28.8" x14ac:dyDescent="0.3">
      <c r="A3062" s="5">
        <v>3060</v>
      </c>
      <c r="B3062" s="3" t="s">
        <v>3059</v>
      </c>
      <c r="C3062" s="3" t="s">
        <v>7169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182</v>
      </c>
      <c r="M3062" s="5" t="b">
        <v>1</v>
      </c>
      <c r="N3062" s="5" t="s">
        <v>8264</v>
      </c>
      <c r="O3062" s="6">
        <f>E3062/D3062</f>
        <v>1.5227272727272728E-3</v>
      </c>
      <c r="P3062" s="9">
        <f>IFERROR(E3062/L3062,0)</f>
        <v>1.8406593406593406</v>
      </c>
      <c r="Q3062" t="str">
        <f t="shared" si="141"/>
        <v>film &amp; video</v>
      </c>
      <c r="R3062" t="str">
        <f t="shared" si="142"/>
        <v>television</v>
      </c>
      <c r="S3062" s="14">
        <f>(((I3062/60)/60)/24)+DATE(1970,1,1)</f>
        <v>42275.274699074071</v>
      </c>
      <c r="T3062" s="14">
        <f t="shared" si="143"/>
        <v>42245.274699074071</v>
      </c>
    </row>
    <row r="3063" spans="1:20" x14ac:dyDescent="0.3">
      <c r="A3063" s="5">
        <v>3061</v>
      </c>
      <c r="B3063" s="3" t="s">
        <v>3060</v>
      </c>
      <c r="C3063" s="3" t="s">
        <v>7170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182</v>
      </c>
      <c r="M3063" s="5" t="b">
        <v>1</v>
      </c>
      <c r="N3063" s="5" t="s">
        <v>8264</v>
      </c>
      <c r="O3063" s="6">
        <f>E3063/D3063</f>
        <v>0</v>
      </c>
      <c r="P3063" s="9">
        <f>IFERROR(E3063/L3063,0)</f>
        <v>0</v>
      </c>
      <c r="Q3063" t="str">
        <f t="shared" si="141"/>
        <v>film &amp; video</v>
      </c>
      <c r="R3063" t="str">
        <f t="shared" si="142"/>
        <v>television</v>
      </c>
      <c r="S3063" s="14">
        <f>(((I3063/60)/60)/24)+DATE(1970,1,1)</f>
        <v>41864.784120370372</v>
      </c>
      <c r="T3063" s="14">
        <f t="shared" si="143"/>
        <v>41834.784120370372</v>
      </c>
    </row>
    <row r="3064" spans="1:20" ht="43.2" x14ac:dyDescent="0.3">
      <c r="A3064" s="5">
        <v>3062</v>
      </c>
      <c r="B3064" s="3" t="s">
        <v>3061</v>
      </c>
      <c r="C3064" s="3" t="s">
        <v>7171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182</v>
      </c>
      <c r="M3064" s="5" t="b">
        <v>1</v>
      </c>
      <c r="N3064" s="5" t="s">
        <v>8264</v>
      </c>
      <c r="O3064" s="6">
        <f>E3064/D3064</f>
        <v>0.66839999999999999</v>
      </c>
      <c r="P3064" s="9">
        <f>IFERROR(E3064/L3064,0)</f>
        <v>36.725274725274723</v>
      </c>
      <c r="Q3064" t="str">
        <f t="shared" si="141"/>
        <v>film &amp; video</v>
      </c>
      <c r="R3064" t="str">
        <f t="shared" si="142"/>
        <v>television</v>
      </c>
      <c r="S3064" s="14">
        <f>(((I3064/60)/60)/24)+DATE(1970,1,1)</f>
        <v>42277.75</v>
      </c>
      <c r="T3064" s="14">
        <f t="shared" si="143"/>
        <v>42248.535787037035</v>
      </c>
    </row>
    <row r="3065" spans="1:20" ht="43.2" x14ac:dyDescent="0.3">
      <c r="A3065" s="5">
        <v>3063</v>
      </c>
      <c r="B3065" s="3" t="s">
        <v>3062</v>
      </c>
      <c r="C3065" s="3" t="s">
        <v>7172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182</v>
      </c>
      <c r="M3065" s="5" t="b">
        <v>1</v>
      </c>
      <c r="N3065" s="5" t="s">
        <v>8264</v>
      </c>
      <c r="O3065" s="6">
        <f>E3065/D3065</f>
        <v>0.19566666666666666</v>
      </c>
      <c r="P3065" s="9">
        <f>IFERROR(E3065/L3065,0)</f>
        <v>3.2252747252747254</v>
      </c>
      <c r="Q3065" t="str">
        <f t="shared" si="141"/>
        <v>film &amp; video</v>
      </c>
      <c r="R3065" t="str">
        <f t="shared" si="142"/>
        <v>television</v>
      </c>
      <c r="S3065" s="14">
        <f>(((I3065/60)/60)/24)+DATE(1970,1,1)</f>
        <v>42665.922893518517</v>
      </c>
      <c r="T3065" s="14">
        <f t="shared" si="143"/>
        <v>42630.922893518517</v>
      </c>
    </row>
    <row r="3066" spans="1:20" ht="28.8" x14ac:dyDescent="0.3">
      <c r="A3066" s="5">
        <v>3064</v>
      </c>
      <c r="B3066" s="3" t="s">
        <v>3063</v>
      </c>
      <c r="C3066" s="3" t="s">
        <v>7173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182</v>
      </c>
      <c r="M3066" s="5" t="b">
        <v>1</v>
      </c>
      <c r="N3066" s="5" t="s">
        <v>8264</v>
      </c>
      <c r="O3066" s="6">
        <f>E3066/D3066</f>
        <v>0.11294666666666667</v>
      </c>
      <c r="P3066" s="9">
        <f>IFERROR(E3066/L3066,0)</f>
        <v>46.543956043956044</v>
      </c>
      <c r="Q3066" t="str">
        <f t="shared" si="141"/>
        <v>film &amp; video</v>
      </c>
      <c r="R3066" t="str">
        <f t="shared" si="142"/>
        <v>television</v>
      </c>
      <c r="S3066" s="14">
        <f>(((I3066/60)/60)/24)+DATE(1970,1,1)</f>
        <v>42330.290972222225</v>
      </c>
      <c r="T3066" s="14">
        <f t="shared" si="143"/>
        <v>42299.130162037036</v>
      </c>
    </row>
    <row r="3067" spans="1:20" ht="43.2" x14ac:dyDescent="0.3">
      <c r="A3067" s="5">
        <v>3065</v>
      </c>
      <c r="B3067" s="3" t="s">
        <v>3064</v>
      </c>
      <c r="C3067" s="3" t="s">
        <v>7174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182</v>
      </c>
      <c r="M3067" s="5" t="b">
        <v>1</v>
      </c>
      <c r="N3067" s="5" t="s">
        <v>8264</v>
      </c>
      <c r="O3067" s="6">
        <f>E3067/D3067</f>
        <v>4.0000000000000002E-4</v>
      </c>
      <c r="P3067" s="9">
        <f>IFERROR(E3067/L3067,0)</f>
        <v>5.4945054945054944E-2</v>
      </c>
      <c r="Q3067" t="str">
        <f t="shared" si="141"/>
        <v>film &amp; video</v>
      </c>
      <c r="R3067" t="str">
        <f t="shared" si="142"/>
        <v>television</v>
      </c>
      <c r="S3067" s="14">
        <f>(((I3067/60)/60)/24)+DATE(1970,1,1)</f>
        <v>41850.055231481485</v>
      </c>
      <c r="T3067" s="14">
        <f t="shared" si="143"/>
        <v>41825.055231481485</v>
      </c>
    </row>
    <row r="3068" spans="1:20" ht="43.2" x14ac:dyDescent="0.3">
      <c r="A3068" s="5">
        <v>3066</v>
      </c>
      <c r="B3068" s="3" t="s">
        <v>3065</v>
      </c>
      <c r="C3068" s="3" t="s">
        <v>7175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182</v>
      </c>
      <c r="M3068" s="5" t="b">
        <v>1</v>
      </c>
      <c r="N3068" s="5" t="s">
        <v>8264</v>
      </c>
      <c r="O3068" s="6">
        <f>E3068/D3068</f>
        <v>0.11985714285714286</v>
      </c>
      <c r="P3068" s="9">
        <f>IFERROR(E3068/L3068,0)</f>
        <v>230.49450549450549</v>
      </c>
      <c r="Q3068" t="str">
        <f t="shared" si="141"/>
        <v>film &amp; video</v>
      </c>
      <c r="R3068" t="str">
        <f t="shared" si="142"/>
        <v>television</v>
      </c>
      <c r="S3068" s="14">
        <f>(((I3068/60)/60)/24)+DATE(1970,1,1)</f>
        <v>42561.228437500002</v>
      </c>
      <c r="T3068" s="14">
        <f t="shared" si="143"/>
        <v>42531.228437500002</v>
      </c>
    </row>
    <row r="3069" spans="1:20" ht="43.2" x14ac:dyDescent="0.3">
      <c r="A3069" s="5">
        <v>3067</v>
      </c>
      <c r="B3069" s="3" t="s">
        <v>3066</v>
      </c>
      <c r="C3069" s="3" t="s">
        <v>7176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182</v>
      </c>
      <c r="M3069" s="5" t="b">
        <v>1</v>
      </c>
      <c r="N3069" s="5" t="s">
        <v>8264</v>
      </c>
      <c r="O3069" s="6">
        <f>E3069/D3069</f>
        <v>2.5000000000000001E-2</v>
      </c>
      <c r="P3069" s="9">
        <f>IFERROR(E3069/L3069,0)</f>
        <v>1.098901098901099</v>
      </c>
      <c r="Q3069" t="str">
        <f t="shared" si="141"/>
        <v>film &amp; video</v>
      </c>
      <c r="R3069" t="str">
        <f t="shared" si="142"/>
        <v>television</v>
      </c>
      <c r="S3069" s="14">
        <f>(((I3069/60)/60)/24)+DATE(1970,1,1)</f>
        <v>42256.938414351855</v>
      </c>
      <c r="T3069" s="14">
        <f t="shared" si="143"/>
        <v>42226.938414351855</v>
      </c>
    </row>
    <row r="3070" spans="1:20" ht="43.2" x14ac:dyDescent="0.3">
      <c r="A3070" s="5">
        <v>3068</v>
      </c>
      <c r="B3070" s="3" t="s">
        <v>3067</v>
      </c>
      <c r="C3070" s="3" t="s">
        <v>7177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182</v>
      </c>
      <c r="M3070" s="5" t="b">
        <v>1</v>
      </c>
      <c r="N3070" s="5" t="s">
        <v>8264</v>
      </c>
      <c r="O3070" s="6">
        <f>E3070/D3070</f>
        <v>6.9999999999999999E-4</v>
      </c>
      <c r="P3070" s="9">
        <f>IFERROR(E3070/L3070,0)</f>
        <v>0.96153846153846156</v>
      </c>
      <c r="Q3070" t="str">
        <f t="shared" si="141"/>
        <v>film &amp; video</v>
      </c>
      <c r="R3070" t="str">
        <f t="shared" si="142"/>
        <v>television</v>
      </c>
      <c r="S3070" s="14">
        <f>(((I3070/60)/60)/24)+DATE(1970,1,1)</f>
        <v>42293.691574074073</v>
      </c>
      <c r="T3070" s="14">
        <f t="shared" si="143"/>
        <v>42263.691574074073</v>
      </c>
    </row>
    <row r="3071" spans="1:20" ht="43.2" x14ac:dyDescent="0.3">
      <c r="A3071" s="5">
        <v>3069</v>
      </c>
      <c r="B3071" s="3" t="s">
        <v>3068</v>
      </c>
      <c r="C3071" s="3" t="s">
        <v>7178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182</v>
      </c>
      <c r="M3071" s="5" t="b">
        <v>1</v>
      </c>
      <c r="N3071" s="5" t="s">
        <v>8264</v>
      </c>
      <c r="O3071" s="6">
        <f>E3071/D3071</f>
        <v>0.14099999999999999</v>
      </c>
      <c r="P3071" s="9">
        <f>IFERROR(E3071/L3071,0)</f>
        <v>0.77472527472527475</v>
      </c>
      <c r="Q3071" t="str">
        <f t="shared" si="141"/>
        <v>film &amp; video</v>
      </c>
      <c r="R3071" t="str">
        <f t="shared" si="142"/>
        <v>television</v>
      </c>
      <c r="S3071" s="14">
        <f>(((I3071/60)/60)/24)+DATE(1970,1,1)</f>
        <v>41987.833726851852</v>
      </c>
      <c r="T3071" s="14">
        <f t="shared" si="143"/>
        <v>41957.833726851852</v>
      </c>
    </row>
    <row r="3072" spans="1:20" ht="43.2" x14ac:dyDescent="0.3">
      <c r="A3072" s="5">
        <v>3070</v>
      </c>
      <c r="B3072" s="3" t="s">
        <v>3069</v>
      </c>
      <c r="C3072" s="3" t="s">
        <v>7179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182</v>
      </c>
      <c r="M3072" s="5" t="b">
        <v>1</v>
      </c>
      <c r="N3072" s="5" t="s">
        <v>8264</v>
      </c>
      <c r="O3072" s="6">
        <f>E3072/D3072</f>
        <v>3.3399999999999999E-2</v>
      </c>
      <c r="P3072" s="9">
        <f>IFERROR(E3072/L3072,0)</f>
        <v>1.8351648351648351</v>
      </c>
      <c r="Q3072" t="str">
        <f t="shared" si="141"/>
        <v>film &amp; video</v>
      </c>
      <c r="R3072" t="str">
        <f t="shared" si="142"/>
        <v>television</v>
      </c>
      <c r="S3072" s="14">
        <f>(((I3072/60)/60)/24)+DATE(1970,1,1)</f>
        <v>42711.733437499999</v>
      </c>
      <c r="T3072" s="14">
        <f t="shared" si="143"/>
        <v>42690.733437499999</v>
      </c>
    </row>
    <row r="3073" spans="1:20" ht="43.2" x14ac:dyDescent="0.3">
      <c r="A3073" s="5">
        <v>3071</v>
      </c>
      <c r="B3073" s="3" t="s">
        <v>3070</v>
      </c>
      <c r="C3073" s="3" t="s">
        <v>7180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182</v>
      </c>
      <c r="M3073" s="5" t="b">
        <v>1</v>
      </c>
      <c r="N3073" s="5" t="s">
        <v>8264</v>
      </c>
      <c r="O3073" s="6">
        <f>E3073/D3073</f>
        <v>0.59775</v>
      </c>
      <c r="P3073" s="9">
        <f>IFERROR(E3073/L3073,0)</f>
        <v>39.412087912087912</v>
      </c>
      <c r="Q3073" t="str">
        <f t="shared" si="141"/>
        <v>film &amp; video</v>
      </c>
      <c r="R3073" t="str">
        <f t="shared" si="142"/>
        <v>television</v>
      </c>
      <c r="S3073" s="14">
        <f>(((I3073/60)/60)/24)+DATE(1970,1,1)</f>
        <v>42115.249305555553</v>
      </c>
      <c r="T3073" s="14">
        <f t="shared" si="143"/>
        <v>42097.732418981483</v>
      </c>
    </row>
    <row r="3074" spans="1:20" ht="43.2" x14ac:dyDescent="0.3">
      <c r="A3074" s="5">
        <v>3072</v>
      </c>
      <c r="B3074" s="3" t="s">
        <v>3071</v>
      </c>
      <c r="C3074" s="3" t="s">
        <v>7181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182</v>
      </c>
      <c r="M3074" s="5" t="b">
        <v>1</v>
      </c>
      <c r="N3074" s="5" t="s">
        <v>8264</v>
      </c>
      <c r="O3074" s="6">
        <f>E3074/D3074</f>
        <v>1.6666666666666666E-4</v>
      </c>
      <c r="P3074" s="9">
        <f>IFERROR(E3074/L3074,0)</f>
        <v>1.098901098901099E-2</v>
      </c>
      <c r="Q3074" t="str">
        <f t="shared" si="141"/>
        <v>film &amp; video</v>
      </c>
      <c r="R3074" t="str">
        <f t="shared" si="142"/>
        <v>television</v>
      </c>
      <c r="S3074" s="14">
        <f>(((I3074/60)/60)/24)+DATE(1970,1,1)</f>
        <v>42673.073611111111</v>
      </c>
      <c r="T3074" s="14">
        <f t="shared" si="143"/>
        <v>42658.690532407403</v>
      </c>
    </row>
    <row r="3075" spans="1:20" ht="43.2" x14ac:dyDescent="0.3">
      <c r="A3075" s="5">
        <v>3073</v>
      </c>
      <c r="B3075" s="3" t="s">
        <v>3072</v>
      </c>
      <c r="C3075" s="3" t="s">
        <v>7182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182</v>
      </c>
      <c r="M3075" s="5" t="b">
        <v>1</v>
      </c>
      <c r="N3075" s="5" t="s">
        <v>8264</v>
      </c>
      <c r="O3075" s="6">
        <f>E3075/D3075</f>
        <v>2.3035714285714285E-4</v>
      </c>
      <c r="P3075" s="9">
        <f>IFERROR(E3075/L3075,0)</f>
        <v>3.5439560439560438</v>
      </c>
      <c r="Q3075" t="str">
        <f t="shared" ref="Q3075:Q3138" si="144">LEFT(N3075, SEARCH("/",N3075)-1)</f>
        <v>film &amp; video</v>
      </c>
      <c r="R3075" t="str">
        <f t="shared" ref="R3075:R3138" si="145">RIGHT(N3075, LEN(N3075)-SEARCH("/", N3075))</f>
        <v>television</v>
      </c>
      <c r="S3075" s="14">
        <f>(((I3075/60)/60)/24)+DATE(1970,1,1)</f>
        <v>42169.804861111115</v>
      </c>
      <c r="T3075" s="14">
        <f t="shared" ref="T3075:T3138" si="146">(((J3075/60)/60)/24)+DATE(1970,1,1)</f>
        <v>42111.684027777781</v>
      </c>
    </row>
    <row r="3076" spans="1:20" ht="57.6" x14ac:dyDescent="0.3">
      <c r="A3076" s="5">
        <v>3074</v>
      </c>
      <c r="B3076" s="3" t="s">
        <v>3073</v>
      </c>
      <c r="C3076" s="3" t="s">
        <v>7183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182</v>
      </c>
      <c r="M3076" s="5" t="b">
        <v>1</v>
      </c>
      <c r="N3076" s="5" t="s">
        <v>8264</v>
      </c>
      <c r="O3076" s="6">
        <f>E3076/D3076</f>
        <v>8.8000000000000003E-4</v>
      </c>
      <c r="P3076" s="9">
        <f>IFERROR(E3076/L3076,0)</f>
        <v>0.12087912087912088</v>
      </c>
      <c r="Q3076" t="str">
        <f t="shared" si="144"/>
        <v>film &amp; video</v>
      </c>
      <c r="R3076" t="str">
        <f t="shared" si="145"/>
        <v>television</v>
      </c>
      <c r="S3076" s="14">
        <f>(((I3076/60)/60)/24)+DATE(1970,1,1)</f>
        <v>42439.571284722217</v>
      </c>
      <c r="T3076" s="14">
        <f t="shared" si="146"/>
        <v>42409.571284722217</v>
      </c>
    </row>
    <row r="3077" spans="1:20" ht="43.2" x14ac:dyDescent="0.3">
      <c r="A3077" s="5">
        <v>3075</v>
      </c>
      <c r="B3077" s="3" t="s">
        <v>3074</v>
      </c>
      <c r="C3077" s="3" t="s">
        <v>7184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182</v>
      </c>
      <c r="M3077" s="5" t="b">
        <v>1</v>
      </c>
      <c r="N3077" s="5" t="s">
        <v>8264</v>
      </c>
      <c r="O3077" s="6">
        <f>E3077/D3077</f>
        <v>8.6400000000000005E-2</v>
      </c>
      <c r="P3077" s="9">
        <f>IFERROR(E3077/L3077,0)</f>
        <v>7.1208791208791204</v>
      </c>
      <c r="Q3077" t="str">
        <f t="shared" si="144"/>
        <v>film &amp; video</v>
      </c>
      <c r="R3077" t="str">
        <f t="shared" si="145"/>
        <v>television</v>
      </c>
      <c r="S3077" s="14">
        <f>(((I3077/60)/60)/24)+DATE(1970,1,1)</f>
        <v>42601.102314814809</v>
      </c>
      <c r="T3077" s="14">
        <f t="shared" si="146"/>
        <v>42551.102314814809</v>
      </c>
    </row>
    <row r="3078" spans="1:20" ht="28.8" x14ac:dyDescent="0.3">
      <c r="A3078" s="5">
        <v>3076</v>
      </c>
      <c r="B3078" s="3" t="s">
        <v>3075</v>
      </c>
      <c r="C3078" s="3" t="s">
        <v>7185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182</v>
      </c>
      <c r="M3078" s="5" t="b">
        <v>1</v>
      </c>
      <c r="N3078" s="5" t="s">
        <v>8264</v>
      </c>
      <c r="O3078" s="6">
        <f>E3078/D3078</f>
        <v>0.15060000000000001</v>
      </c>
      <c r="P3078" s="9">
        <f>IFERROR(E3078/L3078,0)</f>
        <v>8.2747252747252755</v>
      </c>
      <c r="Q3078" t="str">
        <f t="shared" si="144"/>
        <v>film &amp; video</v>
      </c>
      <c r="R3078" t="str">
        <f t="shared" si="145"/>
        <v>television</v>
      </c>
      <c r="S3078" s="14">
        <f>(((I3078/60)/60)/24)+DATE(1970,1,1)</f>
        <v>42286.651886574073</v>
      </c>
      <c r="T3078" s="14">
        <f t="shared" si="146"/>
        <v>42226.651886574073</v>
      </c>
    </row>
    <row r="3079" spans="1:20" ht="43.2" x14ac:dyDescent="0.3">
      <c r="A3079" s="5">
        <v>3077</v>
      </c>
      <c r="B3079" s="3" t="s">
        <v>3076</v>
      </c>
      <c r="C3079" s="3" t="s">
        <v>7186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182</v>
      </c>
      <c r="M3079" s="5" t="b">
        <v>1</v>
      </c>
      <c r="N3079" s="5" t="s">
        <v>8264</v>
      </c>
      <c r="O3079" s="6">
        <f>E3079/D3079</f>
        <v>4.7727272727272731E-3</v>
      </c>
      <c r="P3079" s="9">
        <f>IFERROR(E3079/L3079,0)</f>
        <v>0.57692307692307687</v>
      </c>
      <c r="Q3079" t="str">
        <f t="shared" si="144"/>
        <v>film &amp; video</v>
      </c>
      <c r="R3079" t="str">
        <f t="shared" si="145"/>
        <v>television</v>
      </c>
      <c r="S3079" s="14">
        <f>(((I3079/60)/60)/24)+DATE(1970,1,1)</f>
        <v>42796.956921296296</v>
      </c>
      <c r="T3079" s="14">
        <f t="shared" si="146"/>
        <v>42766.956921296296</v>
      </c>
    </row>
    <row r="3080" spans="1:20" ht="43.2" x14ac:dyDescent="0.3">
      <c r="A3080" s="5">
        <v>3078</v>
      </c>
      <c r="B3080" s="3" t="s">
        <v>3077</v>
      </c>
      <c r="C3080" s="3" t="s">
        <v>7187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182</v>
      </c>
      <c r="M3080" s="5" t="b">
        <v>1</v>
      </c>
      <c r="N3080" s="5" t="s">
        <v>8264</v>
      </c>
      <c r="O3080" s="6">
        <f>E3080/D3080</f>
        <v>1.1833333333333333E-3</v>
      </c>
      <c r="P3080" s="9">
        <f>IFERROR(E3080/L3080,0)</f>
        <v>0.39010989010989011</v>
      </c>
      <c r="Q3080" t="str">
        <f t="shared" si="144"/>
        <v>film &amp; video</v>
      </c>
      <c r="R3080" t="str">
        <f t="shared" si="145"/>
        <v>television</v>
      </c>
      <c r="S3080" s="14">
        <f>(((I3080/60)/60)/24)+DATE(1970,1,1)</f>
        <v>42061.138831018514</v>
      </c>
      <c r="T3080" s="14">
        <f t="shared" si="146"/>
        <v>42031.138831018514</v>
      </c>
    </row>
    <row r="3081" spans="1:20" ht="43.2" x14ac:dyDescent="0.3">
      <c r="A3081" s="5">
        <v>3079</v>
      </c>
      <c r="B3081" s="3" t="s">
        <v>3078</v>
      </c>
      <c r="C3081" s="3" t="s">
        <v>7188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182</v>
      </c>
      <c r="M3081" s="5" t="b">
        <v>1</v>
      </c>
      <c r="N3081" s="5" t="s">
        <v>8264</v>
      </c>
      <c r="O3081" s="6">
        <f>E3081/D3081</f>
        <v>8.4173998587352451E-3</v>
      </c>
      <c r="P3081" s="9">
        <f>IFERROR(E3081/L3081,0)</f>
        <v>61.681318681318679</v>
      </c>
      <c r="Q3081" t="str">
        <f t="shared" si="144"/>
        <v>film &amp; video</v>
      </c>
      <c r="R3081" t="str">
        <f t="shared" si="145"/>
        <v>television</v>
      </c>
      <c r="S3081" s="14">
        <f>(((I3081/60)/60)/24)+DATE(1970,1,1)</f>
        <v>42085.671701388885</v>
      </c>
      <c r="T3081" s="14">
        <f t="shared" si="146"/>
        <v>42055.713368055556</v>
      </c>
    </row>
    <row r="3082" spans="1:20" ht="43.2" x14ac:dyDescent="0.3">
      <c r="A3082" s="5">
        <v>3080</v>
      </c>
      <c r="B3082" s="3" t="s">
        <v>3079</v>
      </c>
      <c r="C3082" s="3" t="s">
        <v>7189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182</v>
      </c>
      <c r="M3082" s="5" t="b">
        <v>1</v>
      </c>
      <c r="N3082" s="5" t="s">
        <v>8264</v>
      </c>
      <c r="O3082" s="6">
        <f>E3082/D3082</f>
        <v>1.8799999999999999E-4</v>
      </c>
      <c r="P3082" s="9">
        <f>IFERROR(E3082/L3082,0)</f>
        <v>2.0659340659340661</v>
      </c>
      <c r="Q3082" t="str">
        <f t="shared" si="144"/>
        <v>film &amp; video</v>
      </c>
      <c r="R3082" t="str">
        <f t="shared" si="145"/>
        <v>television</v>
      </c>
      <c r="S3082" s="14">
        <f>(((I3082/60)/60)/24)+DATE(1970,1,1)</f>
        <v>42000.0699537037</v>
      </c>
      <c r="T3082" s="14">
        <f t="shared" si="146"/>
        <v>41940.028287037036</v>
      </c>
    </row>
    <row r="3083" spans="1:20" ht="43.2" x14ac:dyDescent="0.3">
      <c r="A3083" s="5">
        <v>3081</v>
      </c>
      <c r="B3083" s="3" t="s">
        <v>3080</v>
      </c>
      <c r="C3083" s="3" t="s">
        <v>7190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182</v>
      </c>
      <c r="M3083" s="5" t="b">
        <v>1</v>
      </c>
      <c r="N3083" s="5" t="s">
        <v>8264</v>
      </c>
      <c r="O3083" s="6">
        <f>E3083/D3083</f>
        <v>2.1029999999999998E-3</v>
      </c>
      <c r="P3083" s="9">
        <f>IFERROR(E3083/L3083,0)</f>
        <v>11.554945054945055</v>
      </c>
      <c r="Q3083" t="str">
        <f t="shared" si="144"/>
        <v>film &amp; video</v>
      </c>
      <c r="R3083" t="str">
        <f t="shared" si="145"/>
        <v>television</v>
      </c>
      <c r="S3083" s="14">
        <f>(((I3083/60)/60)/24)+DATE(1970,1,1)</f>
        <v>42267.181608796294</v>
      </c>
      <c r="T3083" s="14">
        <f t="shared" si="146"/>
        <v>42237.181608796294</v>
      </c>
    </row>
    <row r="3084" spans="1:20" ht="43.2" x14ac:dyDescent="0.3">
      <c r="A3084" s="5">
        <v>3082</v>
      </c>
      <c r="B3084" s="3" t="s">
        <v>3081</v>
      </c>
      <c r="C3084" s="3" t="s">
        <v>7191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182</v>
      </c>
      <c r="M3084" s="5" t="b">
        <v>1</v>
      </c>
      <c r="N3084" s="5" t="s">
        <v>8264</v>
      </c>
      <c r="O3084" s="6">
        <f>E3084/D3084</f>
        <v>0</v>
      </c>
      <c r="P3084" s="9">
        <f>IFERROR(E3084/L3084,0)</f>
        <v>0</v>
      </c>
      <c r="Q3084" t="str">
        <f t="shared" si="144"/>
        <v>film &amp; video</v>
      </c>
      <c r="R3084" t="str">
        <f t="shared" si="145"/>
        <v>television</v>
      </c>
      <c r="S3084" s="14">
        <f>(((I3084/60)/60)/24)+DATE(1970,1,1)</f>
        <v>42323.96465277778</v>
      </c>
      <c r="T3084" s="14">
        <f t="shared" si="146"/>
        <v>42293.922986111109</v>
      </c>
    </row>
    <row r="3085" spans="1:20" ht="57.6" x14ac:dyDescent="0.3">
      <c r="A3085" s="5">
        <v>3083</v>
      </c>
      <c r="B3085" s="3" t="s">
        <v>3082</v>
      </c>
      <c r="C3085" s="3" t="s">
        <v>7192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182</v>
      </c>
      <c r="M3085" s="5" t="b">
        <v>1</v>
      </c>
      <c r="N3085" s="5" t="s">
        <v>8264</v>
      </c>
      <c r="O3085" s="6">
        <f>E3085/D3085</f>
        <v>2.8E-3</v>
      </c>
      <c r="P3085" s="9">
        <f>IFERROR(E3085/L3085,0)</f>
        <v>0.30769230769230771</v>
      </c>
      <c r="Q3085" t="str">
        <f t="shared" si="144"/>
        <v>film &amp; video</v>
      </c>
      <c r="R3085" t="str">
        <f t="shared" si="145"/>
        <v>television</v>
      </c>
      <c r="S3085" s="14">
        <f>(((I3085/60)/60)/24)+DATE(1970,1,1)</f>
        <v>41883.208333333336</v>
      </c>
      <c r="T3085" s="14">
        <f t="shared" si="146"/>
        <v>41853.563402777778</v>
      </c>
    </row>
    <row r="3086" spans="1:20" ht="57.6" x14ac:dyDescent="0.3">
      <c r="A3086" s="5">
        <v>3084</v>
      </c>
      <c r="B3086" s="3" t="s">
        <v>3083</v>
      </c>
      <c r="C3086" s="3" t="s">
        <v>7193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182</v>
      </c>
      <c r="M3086" s="5" t="b">
        <v>1</v>
      </c>
      <c r="N3086" s="5" t="s">
        <v>8264</v>
      </c>
      <c r="O3086" s="6">
        <f>E3086/D3086</f>
        <v>0.11579206701157921</v>
      </c>
      <c r="P3086" s="9">
        <f>IFERROR(E3086/L3086,0)</f>
        <v>2.5824175824175826</v>
      </c>
      <c r="Q3086" t="str">
        <f t="shared" si="144"/>
        <v>film &amp; video</v>
      </c>
      <c r="R3086" t="str">
        <f t="shared" si="145"/>
        <v>television</v>
      </c>
      <c r="S3086" s="14">
        <f>(((I3086/60)/60)/24)+DATE(1970,1,1)</f>
        <v>42129.783333333333</v>
      </c>
      <c r="T3086" s="14">
        <f t="shared" si="146"/>
        <v>42100.723738425921</v>
      </c>
    </row>
    <row r="3087" spans="1:20" ht="43.2" x14ac:dyDescent="0.3">
      <c r="A3087" s="5">
        <v>3085</v>
      </c>
      <c r="B3087" s="3" t="s">
        <v>3084</v>
      </c>
      <c r="C3087" s="3" t="s">
        <v>7194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182</v>
      </c>
      <c r="M3087" s="5" t="b">
        <v>1</v>
      </c>
      <c r="N3087" s="5" t="s">
        <v>8264</v>
      </c>
      <c r="O3087" s="6">
        <f>E3087/D3087</f>
        <v>2.4400000000000002E-2</v>
      </c>
      <c r="P3087" s="9">
        <f>IFERROR(E3087/L3087,0)</f>
        <v>3.3516483516483517</v>
      </c>
      <c r="Q3087" t="str">
        <f t="shared" si="144"/>
        <v>film &amp; video</v>
      </c>
      <c r="R3087" t="str">
        <f t="shared" si="145"/>
        <v>television</v>
      </c>
      <c r="S3087" s="14">
        <f>(((I3087/60)/60)/24)+DATE(1970,1,1)</f>
        <v>42276.883784722217</v>
      </c>
      <c r="T3087" s="14">
        <f t="shared" si="146"/>
        <v>42246.883784722217</v>
      </c>
    </row>
    <row r="3088" spans="1:20" ht="43.2" x14ac:dyDescent="0.3">
      <c r="A3088" s="5">
        <v>3086</v>
      </c>
      <c r="B3088" s="3" t="s">
        <v>3085</v>
      </c>
      <c r="C3088" s="3" t="s">
        <v>7195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182</v>
      </c>
      <c r="M3088" s="5" t="b">
        <v>1</v>
      </c>
      <c r="N3088" s="5" t="s">
        <v>8264</v>
      </c>
      <c r="O3088" s="6">
        <f>E3088/D3088</f>
        <v>2.5000000000000001E-3</v>
      </c>
      <c r="P3088" s="9">
        <f>IFERROR(E3088/L3088,0)</f>
        <v>0.27472527472527475</v>
      </c>
      <c r="Q3088" t="str">
        <f t="shared" si="144"/>
        <v>film &amp; video</v>
      </c>
      <c r="R3088" t="str">
        <f t="shared" si="145"/>
        <v>television</v>
      </c>
      <c r="S3088" s="14">
        <f>(((I3088/60)/60)/24)+DATE(1970,1,1)</f>
        <v>42233.67082175926</v>
      </c>
      <c r="T3088" s="14">
        <f t="shared" si="146"/>
        <v>42173.67082175926</v>
      </c>
    </row>
    <row r="3089" spans="1:20" ht="43.2" x14ac:dyDescent="0.3">
      <c r="A3089" s="5">
        <v>3087</v>
      </c>
      <c r="B3089" s="3" t="s">
        <v>3086</v>
      </c>
      <c r="C3089" s="3" t="s">
        <v>7196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182</v>
      </c>
      <c r="M3089" s="5" t="b">
        <v>1</v>
      </c>
      <c r="N3089" s="5" t="s">
        <v>8264</v>
      </c>
      <c r="O3089" s="6">
        <f>E3089/D3089</f>
        <v>6.2500000000000003E-3</v>
      </c>
      <c r="P3089" s="9">
        <f>IFERROR(E3089/L3089,0)</f>
        <v>0.68681318681318682</v>
      </c>
      <c r="Q3089" t="str">
        <f t="shared" si="144"/>
        <v>film &amp; video</v>
      </c>
      <c r="R3089" t="str">
        <f t="shared" si="145"/>
        <v>television</v>
      </c>
      <c r="S3089" s="14">
        <f>(((I3089/60)/60)/24)+DATE(1970,1,1)</f>
        <v>42725.192013888889</v>
      </c>
      <c r="T3089" s="14">
        <f t="shared" si="146"/>
        <v>42665.150347222225</v>
      </c>
    </row>
    <row r="3090" spans="1:20" ht="43.2" x14ac:dyDescent="0.3">
      <c r="A3090" s="5">
        <v>3088</v>
      </c>
      <c r="B3090" s="3" t="s">
        <v>3087</v>
      </c>
      <c r="C3090" s="3" t="s">
        <v>7197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182</v>
      </c>
      <c r="M3090" s="5" t="b">
        <v>1</v>
      </c>
      <c r="N3090" s="5" t="s">
        <v>8264</v>
      </c>
      <c r="O3090" s="6">
        <f>E3090/D3090</f>
        <v>1.9384615384615384E-3</v>
      </c>
      <c r="P3090" s="9">
        <f>IFERROR(E3090/L3090,0)</f>
        <v>0.69230769230769229</v>
      </c>
      <c r="Q3090" t="str">
        <f t="shared" si="144"/>
        <v>film &amp; video</v>
      </c>
      <c r="R3090" t="str">
        <f t="shared" si="145"/>
        <v>television</v>
      </c>
      <c r="S3090" s="14">
        <f>(((I3090/60)/60)/24)+DATE(1970,1,1)</f>
        <v>42012.570138888885</v>
      </c>
      <c r="T3090" s="14">
        <f t="shared" si="146"/>
        <v>41981.57230324074</v>
      </c>
    </row>
    <row r="3091" spans="1:20" ht="43.2" x14ac:dyDescent="0.3">
      <c r="A3091" s="5">
        <v>3089</v>
      </c>
      <c r="B3091" s="3" t="s">
        <v>3088</v>
      </c>
      <c r="C3091" s="3" t="s">
        <v>7198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182</v>
      </c>
      <c r="M3091" s="5" t="b">
        <v>1</v>
      </c>
      <c r="N3091" s="5" t="s">
        <v>8264</v>
      </c>
      <c r="O3091" s="6">
        <f>E3091/D3091</f>
        <v>0.23416000000000001</v>
      </c>
      <c r="P3091" s="9">
        <f>IFERROR(E3091/L3091,0)</f>
        <v>32.164835164835168</v>
      </c>
      <c r="Q3091" t="str">
        <f t="shared" si="144"/>
        <v>film &amp; video</v>
      </c>
      <c r="R3091" t="str">
        <f t="shared" si="145"/>
        <v>television</v>
      </c>
      <c r="S3091" s="14">
        <f>(((I3091/60)/60)/24)+DATE(1970,1,1)</f>
        <v>42560.082638888889</v>
      </c>
      <c r="T3091" s="14">
        <f t="shared" si="146"/>
        <v>42528.542627314819</v>
      </c>
    </row>
    <row r="3092" spans="1:20" ht="43.2" x14ac:dyDescent="0.3">
      <c r="A3092" s="5">
        <v>3090</v>
      </c>
      <c r="B3092" s="3" t="s">
        <v>3089</v>
      </c>
      <c r="C3092" s="3" t="s">
        <v>7199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182</v>
      </c>
      <c r="M3092" s="5" t="b">
        <v>1</v>
      </c>
      <c r="N3092" s="5" t="s">
        <v>8264</v>
      </c>
      <c r="O3092" s="6">
        <f>E3092/D3092</f>
        <v>5.080888888888889E-2</v>
      </c>
      <c r="P3092" s="9">
        <f>IFERROR(E3092/L3092,0)</f>
        <v>62.81318681318681</v>
      </c>
      <c r="Q3092" t="str">
        <f t="shared" si="144"/>
        <v>film &amp; video</v>
      </c>
      <c r="R3092" t="str">
        <f t="shared" si="145"/>
        <v>television</v>
      </c>
      <c r="S3092" s="14">
        <f>(((I3092/60)/60)/24)+DATE(1970,1,1)</f>
        <v>42125.777141203704</v>
      </c>
      <c r="T3092" s="14">
        <f t="shared" si="146"/>
        <v>42065.818807870368</v>
      </c>
    </row>
    <row r="3093" spans="1:20" ht="57.6" x14ac:dyDescent="0.3">
      <c r="A3093" s="5">
        <v>3091</v>
      </c>
      <c r="B3093" s="3" t="s">
        <v>3090</v>
      </c>
      <c r="C3093" s="3" t="s">
        <v>7200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182</v>
      </c>
      <c r="M3093" s="5" t="b">
        <v>1</v>
      </c>
      <c r="N3093" s="5" t="s">
        <v>8264</v>
      </c>
      <c r="O3093" s="6">
        <f>E3093/D3093</f>
        <v>0.15920000000000001</v>
      </c>
      <c r="P3093" s="9">
        <f>IFERROR(E3093/L3093,0)</f>
        <v>4.3736263736263732</v>
      </c>
      <c r="Q3093" t="str">
        <f t="shared" si="144"/>
        <v>film &amp; video</v>
      </c>
      <c r="R3093" t="str">
        <f t="shared" si="145"/>
        <v>television</v>
      </c>
      <c r="S3093" s="14">
        <f>(((I3093/60)/60)/24)+DATE(1970,1,1)</f>
        <v>42596.948414351849</v>
      </c>
      <c r="T3093" s="14">
        <f t="shared" si="146"/>
        <v>42566.948414351849</v>
      </c>
    </row>
    <row r="3094" spans="1:20" ht="43.2" x14ac:dyDescent="0.3">
      <c r="A3094" s="5">
        <v>3092</v>
      </c>
      <c r="B3094" s="3" t="s">
        <v>3091</v>
      </c>
      <c r="C3094" s="3" t="s">
        <v>7201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182</v>
      </c>
      <c r="M3094" s="5" t="b">
        <v>1</v>
      </c>
      <c r="N3094" s="5" t="s">
        <v>8264</v>
      </c>
      <c r="O3094" s="6">
        <f>E3094/D3094</f>
        <v>1.1831900000000001E-2</v>
      </c>
      <c r="P3094" s="9">
        <f>IFERROR(E3094/L3094,0)</f>
        <v>6.5010439560439561</v>
      </c>
      <c r="Q3094" t="str">
        <f t="shared" si="144"/>
        <v>film &amp; video</v>
      </c>
      <c r="R3094" t="str">
        <f t="shared" si="145"/>
        <v>television</v>
      </c>
      <c r="S3094" s="14">
        <f>(((I3094/60)/60)/24)+DATE(1970,1,1)</f>
        <v>42292.916666666672</v>
      </c>
      <c r="T3094" s="14">
        <f t="shared" si="146"/>
        <v>42255.619351851856</v>
      </c>
    </row>
    <row r="3095" spans="1:20" ht="57.6" x14ac:dyDescent="0.3">
      <c r="A3095" s="5">
        <v>3093</v>
      </c>
      <c r="B3095" s="3" t="s">
        <v>3092</v>
      </c>
      <c r="C3095" s="3" t="s">
        <v>7202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182</v>
      </c>
      <c r="M3095" s="5" t="b">
        <v>1</v>
      </c>
      <c r="N3095" s="5" t="s">
        <v>8264</v>
      </c>
      <c r="O3095" s="6">
        <f>E3095/D3095</f>
        <v>0.22750000000000001</v>
      </c>
      <c r="P3095" s="9">
        <f>IFERROR(E3095/L3095,0)</f>
        <v>5</v>
      </c>
      <c r="Q3095" t="str">
        <f t="shared" si="144"/>
        <v>film &amp; video</v>
      </c>
      <c r="R3095" t="str">
        <f t="shared" si="145"/>
        <v>television</v>
      </c>
      <c r="S3095" s="14">
        <f>(((I3095/60)/60)/24)+DATE(1970,1,1)</f>
        <v>41791.165972222225</v>
      </c>
      <c r="T3095" s="14">
        <f t="shared" si="146"/>
        <v>41760.909039351849</v>
      </c>
    </row>
    <row r="3096" spans="1:20" ht="43.2" x14ac:dyDescent="0.3">
      <c r="A3096" s="5">
        <v>3094</v>
      </c>
      <c r="B3096" s="3" t="s">
        <v>3093</v>
      </c>
      <c r="C3096" s="3" t="s">
        <v>7203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182</v>
      </c>
      <c r="M3096" s="5" t="b">
        <v>1</v>
      </c>
      <c r="N3096" s="5" t="s">
        <v>8264</v>
      </c>
      <c r="O3096" s="6">
        <f>E3096/D3096</f>
        <v>2.5000000000000001E-4</v>
      </c>
      <c r="P3096" s="9">
        <f>IFERROR(E3096/L3096,0)</f>
        <v>0.13736263736263737</v>
      </c>
      <c r="Q3096" t="str">
        <f t="shared" si="144"/>
        <v>film &amp; video</v>
      </c>
      <c r="R3096" t="str">
        <f t="shared" si="145"/>
        <v>television</v>
      </c>
      <c r="S3096" s="14">
        <f>(((I3096/60)/60)/24)+DATE(1970,1,1)</f>
        <v>42267.795787037037</v>
      </c>
      <c r="T3096" s="14">
        <f t="shared" si="146"/>
        <v>42207.795787037037</v>
      </c>
    </row>
    <row r="3097" spans="1:20" ht="43.2" x14ac:dyDescent="0.3">
      <c r="A3097" s="5">
        <v>3095</v>
      </c>
      <c r="B3097" s="3" t="s">
        <v>3094</v>
      </c>
      <c r="C3097" s="3" t="s">
        <v>7204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182</v>
      </c>
      <c r="M3097" s="5" t="b">
        <v>1</v>
      </c>
      <c r="N3097" s="5" t="s">
        <v>8264</v>
      </c>
      <c r="O3097" s="6">
        <f>E3097/D3097</f>
        <v>3.351206434316354E-3</v>
      </c>
      <c r="P3097" s="9">
        <f>IFERROR(E3097/L3097,0)</f>
        <v>0.27472527472527475</v>
      </c>
      <c r="Q3097" t="str">
        <f t="shared" si="144"/>
        <v>film &amp; video</v>
      </c>
      <c r="R3097" t="str">
        <f t="shared" si="145"/>
        <v>television</v>
      </c>
      <c r="S3097" s="14">
        <f>(((I3097/60)/60)/24)+DATE(1970,1,1)</f>
        <v>42583.025231481486</v>
      </c>
      <c r="T3097" s="14">
        <f t="shared" si="146"/>
        <v>42523.025231481486</v>
      </c>
    </row>
    <row r="3098" spans="1:20" ht="43.2" x14ac:dyDescent="0.3">
      <c r="A3098" s="5">
        <v>3096</v>
      </c>
      <c r="B3098" s="3" t="s">
        <v>3095</v>
      </c>
      <c r="C3098" s="3" t="s">
        <v>7205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182</v>
      </c>
      <c r="M3098" s="5" t="b">
        <v>1</v>
      </c>
      <c r="N3098" s="5" t="s">
        <v>8264</v>
      </c>
      <c r="O3098" s="6">
        <f>E3098/D3098</f>
        <v>3.9750000000000001E-2</v>
      </c>
      <c r="P3098" s="9">
        <f>IFERROR(E3098/L3098,0)</f>
        <v>4.3681318681318677</v>
      </c>
      <c r="Q3098" t="str">
        <f t="shared" si="144"/>
        <v>film &amp; video</v>
      </c>
      <c r="R3098" t="str">
        <f t="shared" si="145"/>
        <v>television</v>
      </c>
      <c r="S3098" s="14">
        <f>(((I3098/60)/60)/24)+DATE(1970,1,1)</f>
        <v>42144.825532407413</v>
      </c>
      <c r="T3098" s="14">
        <f t="shared" si="146"/>
        <v>42114.825532407413</v>
      </c>
    </row>
    <row r="3099" spans="1:20" ht="43.2" x14ac:dyDescent="0.3">
      <c r="A3099" s="5">
        <v>3097</v>
      </c>
      <c r="B3099" s="3" t="s">
        <v>3096</v>
      </c>
      <c r="C3099" s="3" t="s">
        <v>7206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182</v>
      </c>
      <c r="M3099" s="5" t="b">
        <v>1</v>
      </c>
      <c r="N3099" s="5" t="s">
        <v>8264</v>
      </c>
      <c r="O3099" s="6">
        <f>E3099/D3099</f>
        <v>0.17150000000000001</v>
      </c>
      <c r="P3099" s="9">
        <f>IFERROR(E3099/L3099,0)</f>
        <v>9.4230769230769234</v>
      </c>
      <c r="Q3099" t="str">
        <f t="shared" si="144"/>
        <v>film &amp; video</v>
      </c>
      <c r="R3099" t="str">
        <f t="shared" si="145"/>
        <v>television</v>
      </c>
      <c r="S3099" s="14">
        <f>(((I3099/60)/60)/24)+DATE(1970,1,1)</f>
        <v>42650.583333333328</v>
      </c>
      <c r="T3099" s="14">
        <f t="shared" si="146"/>
        <v>42629.503483796296</v>
      </c>
    </row>
    <row r="3100" spans="1:20" ht="43.2" x14ac:dyDescent="0.3">
      <c r="A3100" s="5">
        <v>3098</v>
      </c>
      <c r="B3100" s="3" t="s">
        <v>3097</v>
      </c>
      <c r="C3100" s="3" t="s">
        <v>7207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182</v>
      </c>
      <c r="M3100" s="5" t="b">
        <v>1</v>
      </c>
      <c r="N3100" s="5" t="s">
        <v>8264</v>
      </c>
      <c r="O3100" s="6">
        <f>E3100/D3100</f>
        <v>3.608004104669061E-2</v>
      </c>
      <c r="P3100" s="9">
        <f>IFERROR(E3100/L3100,0)</f>
        <v>9.6593406593406588</v>
      </c>
      <c r="Q3100" t="str">
        <f t="shared" si="144"/>
        <v>film &amp; video</v>
      </c>
      <c r="R3100" t="str">
        <f t="shared" si="145"/>
        <v>television</v>
      </c>
      <c r="S3100" s="14">
        <f>(((I3100/60)/60)/24)+DATE(1970,1,1)</f>
        <v>42408.01180555555</v>
      </c>
      <c r="T3100" s="14">
        <f t="shared" si="146"/>
        <v>42359.792233796295</v>
      </c>
    </row>
    <row r="3101" spans="1:20" ht="43.2" x14ac:dyDescent="0.3">
      <c r="A3101" s="5">
        <v>3099</v>
      </c>
      <c r="B3101" s="3" t="s">
        <v>3098</v>
      </c>
      <c r="C3101" s="3" t="s">
        <v>7208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182</v>
      </c>
      <c r="M3101" s="5" t="b">
        <v>1</v>
      </c>
      <c r="N3101" s="5" t="s">
        <v>8264</v>
      </c>
      <c r="O3101" s="6">
        <f>E3101/D3101</f>
        <v>0.13900000000000001</v>
      </c>
      <c r="P3101" s="9">
        <f>IFERROR(E3101/L3101,0)</f>
        <v>1.5274725274725274</v>
      </c>
      <c r="Q3101" t="str">
        <f t="shared" si="144"/>
        <v>film &amp; video</v>
      </c>
      <c r="R3101" t="str">
        <f t="shared" si="145"/>
        <v>television</v>
      </c>
      <c r="S3101" s="14">
        <f>(((I3101/60)/60)/24)+DATE(1970,1,1)</f>
        <v>42412.189710648148</v>
      </c>
      <c r="T3101" s="14">
        <f t="shared" si="146"/>
        <v>42382.189710648148</v>
      </c>
    </row>
    <row r="3102" spans="1:20" ht="43.2" x14ac:dyDescent="0.3">
      <c r="A3102" s="5">
        <v>3100</v>
      </c>
      <c r="B3102" s="3" t="s">
        <v>3099</v>
      </c>
      <c r="C3102" s="3" t="s">
        <v>7209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182</v>
      </c>
      <c r="M3102" s="5" t="b">
        <v>1</v>
      </c>
      <c r="N3102" s="5" t="s">
        <v>8264</v>
      </c>
      <c r="O3102" s="6">
        <f>E3102/D3102</f>
        <v>0.15225</v>
      </c>
      <c r="P3102" s="9">
        <f>IFERROR(E3102/L3102,0)</f>
        <v>10.038461538461538</v>
      </c>
      <c r="Q3102" t="str">
        <f t="shared" si="144"/>
        <v>film &amp; video</v>
      </c>
      <c r="R3102" t="str">
        <f t="shared" si="145"/>
        <v>television</v>
      </c>
      <c r="S3102" s="14">
        <f>(((I3102/60)/60)/24)+DATE(1970,1,1)</f>
        <v>41932.622395833336</v>
      </c>
      <c r="T3102" s="14">
        <f t="shared" si="146"/>
        <v>41902.622395833336</v>
      </c>
    </row>
    <row r="3103" spans="1:20" ht="57.6" x14ac:dyDescent="0.3">
      <c r="A3103" s="5">
        <v>3101</v>
      </c>
      <c r="B3103" s="3" t="s">
        <v>3100</v>
      </c>
      <c r="C3103" s="3" t="s">
        <v>7210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182</v>
      </c>
      <c r="M3103" s="5" t="b">
        <v>1</v>
      </c>
      <c r="N3103" s="5" t="s">
        <v>8264</v>
      </c>
      <c r="O3103" s="6">
        <f>E3103/D3103</f>
        <v>0.12</v>
      </c>
      <c r="P3103" s="9">
        <f>IFERROR(E3103/L3103,0)</f>
        <v>1.6483516483516483</v>
      </c>
      <c r="Q3103" t="str">
        <f t="shared" si="144"/>
        <v>film &amp; video</v>
      </c>
      <c r="R3103" t="str">
        <f t="shared" si="145"/>
        <v>television</v>
      </c>
      <c r="S3103" s="14">
        <f>(((I3103/60)/60)/24)+DATE(1970,1,1)</f>
        <v>42201.330555555556</v>
      </c>
      <c r="T3103" s="14">
        <f t="shared" si="146"/>
        <v>42171.383530092593</v>
      </c>
    </row>
    <row r="3104" spans="1:20" ht="57.6" x14ac:dyDescent="0.3">
      <c r="A3104" s="5">
        <v>3102</v>
      </c>
      <c r="B3104" s="3" t="s">
        <v>3101</v>
      </c>
      <c r="C3104" s="3" t="s">
        <v>7211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182</v>
      </c>
      <c r="M3104" s="5" t="b">
        <v>1</v>
      </c>
      <c r="N3104" s="5" t="s">
        <v>8264</v>
      </c>
      <c r="O3104" s="6">
        <f>E3104/D3104</f>
        <v>0.391125</v>
      </c>
      <c r="P3104" s="9">
        <f>IFERROR(E3104/L3104,0)</f>
        <v>34.384615384615387</v>
      </c>
      <c r="Q3104" t="str">
        <f t="shared" si="144"/>
        <v>film &amp; video</v>
      </c>
      <c r="R3104" t="str">
        <f t="shared" si="145"/>
        <v>television</v>
      </c>
      <c r="S3104" s="14">
        <f>(((I3104/60)/60)/24)+DATE(1970,1,1)</f>
        <v>42605.340486111112</v>
      </c>
      <c r="T3104" s="14">
        <f t="shared" si="146"/>
        <v>42555.340486111112</v>
      </c>
    </row>
    <row r="3105" spans="1:20" ht="28.8" x14ac:dyDescent="0.3">
      <c r="A3105" s="5">
        <v>3103</v>
      </c>
      <c r="B3105" s="3" t="s">
        <v>3102</v>
      </c>
      <c r="C3105" s="3" t="s">
        <v>7212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182</v>
      </c>
      <c r="M3105" s="5" t="b">
        <v>1</v>
      </c>
      <c r="N3105" s="5" t="s">
        <v>8264</v>
      </c>
      <c r="O3105" s="6">
        <f>E3105/D3105</f>
        <v>2.6829268292682929E-3</v>
      </c>
      <c r="P3105" s="9">
        <f>IFERROR(E3105/L3105,0)</f>
        <v>6.043956043956044E-2</v>
      </c>
      <c r="Q3105" t="str">
        <f t="shared" si="144"/>
        <v>film &amp; video</v>
      </c>
      <c r="R3105" t="str">
        <f t="shared" si="145"/>
        <v>television</v>
      </c>
      <c r="S3105" s="14">
        <f>(((I3105/60)/60)/24)+DATE(1970,1,1)</f>
        <v>42167.156319444446</v>
      </c>
      <c r="T3105" s="14">
        <f t="shared" si="146"/>
        <v>42107.156319444446</v>
      </c>
    </row>
    <row r="3106" spans="1:20" ht="43.2" x14ac:dyDescent="0.3">
      <c r="A3106" s="5">
        <v>3104</v>
      </c>
      <c r="B3106" s="3" t="s">
        <v>3103</v>
      </c>
      <c r="C3106" s="3" t="s">
        <v>7213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182</v>
      </c>
      <c r="M3106" s="5" t="b">
        <v>1</v>
      </c>
      <c r="N3106" s="5" t="s">
        <v>8264</v>
      </c>
      <c r="O3106" s="6">
        <f>E3106/D3106</f>
        <v>0.29625000000000001</v>
      </c>
      <c r="P3106" s="9">
        <f>IFERROR(E3106/L3106,0)</f>
        <v>6.5109890109890109</v>
      </c>
      <c r="Q3106" t="str">
        <f t="shared" si="144"/>
        <v>film &amp; video</v>
      </c>
      <c r="R3106" t="str">
        <f t="shared" si="145"/>
        <v>television</v>
      </c>
      <c r="S3106" s="14">
        <f>(((I3106/60)/60)/24)+DATE(1970,1,1)</f>
        <v>42038.083333333328</v>
      </c>
      <c r="T3106" s="14">
        <f t="shared" si="146"/>
        <v>42006.908692129626</v>
      </c>
    </row>
    <row r="3107" spans="1:20" ht="43.2" x14ac:dyDescent="0.3">
      <c r="A3107" s="5">
        <v>3105</v>
      </c>
      <c r="B3107" s="3" t="s">
        <v>3104</v>
      </c>
      <c r="C3107" s="3" t="s">
        <v>7214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182</v>
      </c>
      <c r="M3107" s="5" t="b">
        <v>1</v>
      </c>
      <c r="N3107" s="5" t="s">
        <v>8264</v>
      </c>
      <c r="O3107" s="6">
        <f>E3107/D3107</f>
        <v>0.4236099230111206</v>
      </c>
      <c r="P3107" s="9">
        <f>IFERROR(E3107/L3107,0)</f>
        <v>13.604395604395604</v>
      </c>
      <c r="Q3107" t="str">
        <f t="shared" si="144"/>
        <v>film &amp; video</v>
      </c>
      <c r="R3107" t="str">
        <f t="shared" si="145"/>
        <v>television</v>
      </c>
      <c r="S3107" s="14">
        <f>(((I3107/60)/60)/24)+DATE(1970,1,1)</f>
        <v>41931.208333333336</v>
      </c>
      <c r="T3107" s="14">
        <f t="shared" si="146"/>
        <v>41876.718935185185</v>
      </c>
    </row>
    <row r="3108" spans="1:20" ht="57.6" x14ac:dyDescent="0.3">
      <c r="A3108" s="5">
        <v>3106</v>
      </c>
      <c r="B3108" s="3" t="s">
        <v>3105</v>
      </c>
      <c r="C3108" s="3" t="s">
        <v>7215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182</v>
      </c>
      <c r="M3108" s="5" t="b">
        <v>1</v>
      </c>
      <c r="N3108" s="5" t="s">
        <v>8264</v>
      </c>
      <c r="O3108" s="6">
        <f>E3108/D3108</f>
        <v>4.1000000000000002E-2</v>
      </c>
      <c r="P3108" s="9">
        <f>IFERROR(E3108/L3108,0)</f>
        <v>0.22527472527472528</v>
      </c>
      <c r="Q3108" t="str">
        <f t="shared" si="144"/>
        <v>film &amp; video</v>
      </c>
      <c r="R3108" t="str">
        <f t="shared" si="145"/>
        <v>television</v>
      </c>
      <c r="S3108" s="14">
        <f>(((I3108/60)/60)/24)+DATE(1970,1,1)</f>
        <v>42263.916666666672</v>
      </c>
      <c r="T3108" s="14">
        <f t="shared" si="146"/>
        <v>42241.429120370376</v>
      </c>
    </row>
    <row r="3109" spans="1:20" ht="43.2" x14ac:dyDescent="0.3">
      <c r="A3109" s="5">
        <v>3107</v>
      </c>
      <c r="B3109" s="3" t="s">
        <v>3106</v>
      </c>
      <c r="C3109" s="3" t="s">
        <v>7216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182</v>
      </c>
      <c r="M3109" s="5" t="b">
        <v>1</v>
      </c>
      <c r="N3109" s="5" t="s">
        <v>8264</v>
      </c>
      <c r="O3109" s="6">
        <f>E3109/D3109</f>
        <v>0.197625</v>
      </c>
      <c r="P3109" s="9">
        <f>IFERROR(E3109/L3109,0)</f>
        <v>43.434065934065934</v>
      </c>
      <c r="Q3109" t="str">
        <f t="shared" si="144"/>
        <v>film &amp; video</v>
      </c>
      <c r="R3109" t="str">
        <f t="shared" si="145"/>
        <v>television</v>
      </c>
      <c r="S3109" s="14">
        <f>(((I3109/60)/60)/24)+DATE(1970,1,1)</f>
        <v>42135.814247685179</v>
      </c>
      <c r="T3109" s="14">
        <f t="shared" si="146"/>
        <v>42128.814247685179</v>
      </c>
    </row>
    <row r="3110" spans="1:20" x14ac:dyDescent="0.3">
      <c r="A3110" s="5">
        <v>3108</v>
      </c>
      <c r="B3110" s="3" t="s">
        <v>3107</v>
      </c>
      <c r="C3110" s="3" t="s">
        <v>7217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182</v>
      </c>
      <c r="M3110" s="5" t="b">
        <v>1</v>
      </c>
      <c r="N3110" s="5" t="s">
        <v>8264</v>
      </c>
      <c r="O3110" s="6">
        <f>E3110/D3110</f>
        <v>5.1999999999999995E-4</v>
      </c>
      <c r="P3110" s="9">
        <f>IFERROR(E3110/L3110,0)</f>
        <v>0.14285714285714285</v>
      </c>
      <c r="Q3110" t="str">
        <f t="shared" si="144"/>
        <v>film &amp; video</v>
      </c>
      <c r="R3110" t="str">
        <f t="shared" si="145"/>
        <v>television</v>
      </c>
      <c r="S3110" s="14">
        <f>(((I3110/60)/60)/24)+DATE(1970,1,1)</f>
        <v>42122.638819444444</v>
      </c>
      <c r="T3110" s="14">
        <f t="shared" si="146"/>
        <v>42062.680486111116</v>
      </c>
    </row>
    <row r="3111" spans="1:20" ht="43.2" x14ac:dyDescent="0.3">
      <c r="A3111" s="5">
        <v>3109</v>
      </c>
      <c r="B3111" s="3" t="s">
        <v>3108</v>
      </c>
      <c r="C3111" s="3" t="s">
        <v>7218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182</v>
      </c>
      <c r="M3111" s="5" t="b">
        <v>1</v>
      </c>
      <c r="N3111" s="5" t="s">
        <v>8264</v>
      </c>
      <c r="O3111" s="6">
        <f>E3111/D3111</f>
        <v>0.25030188679245285</v>
      </c>
      <c r="P3111" s="9">
        <f>IFERROR(E3111/L3111,0)</f>
        <v>36.445054945054942</v>
      </c>
      <c r="Q3111" t="str">
        <f t="shared" si="144"/>
        <v>film &amp; video</v>
      </c>
      <c r="R3111" t="str">
        <f t="shared" si="145"/>
        <v>television</v>
      </c>
      <c r="S3111" s="14">
        <f>(((I3111/60)/60)/24)+DATE(1970,1,1)</f>
        <v>41879.125115740739</v>
      </c>
      <c r="T3111" s="14">
        <f t="shared" si="146"/>
        <v>41844.125115740739</v>
      </c>
    </row>
    <row r="3112" spans="1:20" ht="43.2" x14ac:dyDescent="0.3">
      <c r="A3112" s="5">
        <v>3110</v>
      </c>
      <c r="B3112" s="3" t="s">
        <v>3109</v>
      </c>
      <c r="C3112" s="3" t="s">
        <v>7219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182</v>
      </c>
      <c r="M3112" s="5" t="b">
        <v>1</v>
      </c>
      <c r="N3112" s="5" t="s">
        <v>8264</v>
      </c>
      <c r="O3112" s="6">
        <f>E3112/D3112</f>
        <v>4.0000000000000002E-4</v>
      </c>
      <c r="P3112" s="9">
        <f>IFERROR(E3112/L3112,0)</f>
        <v>5.4945054945054944E-2</v>
      </c>
      <c r="Q3112" t="str">
        <f t="shared" si="144"/>
        <v>film &amp; video</v>
      </c>
      <c r="R3112" t="str">
        <f t="shared" si="145"/>
        <v>television</v>
      </c>
      <c r="S3112" s="14">
        <f>(((I3112/60)/60)/24)+DATE(1970,1,1)</f>
        <v>42785.031469907408</v>
      </c>
      <c r="T3112" s="14">
        <f t="shared" si="146"/>
        <v>42745.031469907408</v>
      </c>
    </row>
    <row r="3113" spans="1:20" ht="43.2" x14ac:dyDescent="0.3">
      <c r="A3113" s="5">
        <v>3111</v>
      </c>
      <c r="B3113" s="3" t="s">
        <v>3110</v>
      </c>
      <c r="C3113" s="3" t="s">
        <v>7220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182</v>
      </c>
      <c r="M3113" s="5" t="b">
        <v>1</v>
      </c>
      <c r="N3113" s="5" t="s">
        <v>8264</v>
      </c>
      <c r="O3113" s="6">
        <f>E3113/D3113</f>
        <v>0.26640000000000003</v>
      </c>
      <c r="P3113" s="9">
        <f>IFERROR(E3113/L3113,0)</f>
        <v>29.274725274725274</v>
      </c>
      <c r="Q3113" t="str">
        <f t="shared" si="144"/>
        <v>film &amp; video</v>
      </c>
      <c r="R3113" t="str">
        <f t="shared" si="145"/>
        <v>television</v>
      </c>
      <c r="S3113" s="14">
        <f>(((I3113/60)/60)/24)+DATE(1970,1,1)</f>
        <v>41916.595138888886</v>
      </c>
      <c r="T3113" s="14">
        <f t="shared" si="146"/>
        <v>41885.595138888886</v>
      </c>
    </row>
    <row r="3114" spans="1:20" ht="43.2" x14ac:dyDescent="0.3">
      <c r="A3114" s="5">
        <v>3112</v>
      </c>
      <c r="B3114" s="3" t="s">
        <v>3111</v>
      </c>
      <c r="C3114" s="3" t="s">
        <v>7221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182</v>
      </c>
      <c r="M3114" s="5" t="b">
        <v>1</v>
      </c>
      <c r="N3114" s="5" t="s">
        <v>8264</v>
      </c>
      <c r="O3114" s="6">
        <f>E3114/D3114</f>
        <v>4.7363636363636365E-2</v>
      </c>
      <c r="P3114" s="9">
        <f>IFERROR(E3114/L3114,0)</f>
        <v>2.8626373626373627</v>
      </c>
      <c r="Q3114" t="str">
        <f t="shared" si="144"/>
        <v>film &amp; video</v>
      </c>
      <c r="R3114" t="str">
        <f t="shared" si="145"/>
        <v>television</v>
      </c>
      <c r="S3114" s="14">
        <f>(((I3114/60)/60)/24)+DATE(1970,1,1)</f>
        <v>42675.121921296297</v>
      </c>
      <c r="T3114" s="14">
        <f t="shared" si="146"/>
        <v>42615.121921296297</v>
      </c>
    </row>
    <row r="3115" spans="1:20" ht="43.2" x14ac:dyDescent="0.3">
      <c r="A3115" s="5">
        <v>3113</v>
      </c>
      <c r="B3115" s="3" t="s">
        <v>3112</v>
      </c>
      <c r="C3115" s="3" t="s">
        <v>7222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182</v>
      </c>
      <c r="M3115" s="5" t="b">
        <v>1</v>
      </c>
      <c r="N3115" s="5" t="s">
        <v>8264</v>
      </c>
      <c r="O3115" s="6">
        <f>E3115/D3115</f>
        <v>4.2435339894712751E-2</v>
      </c>
      <c r="P3115" s="9">
        <f>IFERROR(E3115/L3115,0)</f>
        <v>25.467032967032967</v>
      </c>
      <c r="Q3115" t="str">
        <f t="shared" si="144"/>
        <v>film &amp; video</v>
      </c>
      <c r="R3115" t="str">
        <f t="shared" si="145"/>
        <v>television</v>
      </c>
      <c r="S3115" s="14">
        <f>(((I3115/60)/60)/24)+DATE(1970,1,1)</f>
        <v>42111.731273148151</v>
      </c>
      <c r="T3115" s="14">
        <f t="shared" si="146"/>
        <v>42081.731273148151</v>
      </c>
    </row>
    <row r="3116" spans="1:20" ht="43.2" x14ac:dyDescent="0.3">
      <c r="A3116" s="5">
        <v>3114</v>
      </c>
      <c r="B3116" s="3" t="s">
        <v>3113</v>
      </c>
      <c r="C3116" s="3" t="s">
        <v>7223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182</v>
      </c>
      <c r="M3116" s="5" t="b">
        <v>1</v>
      </c>
      <c r="N3116" s="5" t="s">
        <v>8264</v>
      </c>
      <c r="O3116" s="6">
        <f>E3116/D3116</f>
        <v>0</v>
      </c>
      <c r="P3116" s="9">
        <f>IFERROR(E3116/L3116,0)</f>
        <v>0</v>
      </c>
      <c r="Q3116" t="str">
        <f t="shared" si="144"/>
        <v>film &amp; video</v>
      </c>
      <c r="R3116" t="str">
        <f t="shared" si="145"/>
        <v>television</v>
      </c>
      <c r="S3116" s="14">
        <f>(((I3116/60)/60)/24)+DATE(1970,1,1)</f>
        <v>41903.632523148146</v>
      </c>
      <c r="T3116" s="14">
        <f t="shared" si="146"/>
        <v>41843.632523148146</v>
      </c>
    </row>
    <row r="3117" spans="1:20" ht="43.2" x14ac:dyDescent="0.3">
      <c r="A3117" s="5">
        <v>3115</v>
      </c>
      <c r="B3117" s="3" t="s">
        <v>3114</v>
      </c>
      <c r="C3117" s="3" t="s">
        <v>7224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182</v>
      </c>
      <c r="M3117" s="5" t="b">
        <v>1</v>
      </c>
      <c r="N3117" s="5" t="s">
        <v>8264</v>
      </c>
      <c r="O3117" s="6">
        <f>E3117/D3117</f>
        <v>0.03</v>
      </c>
      <c r="P3117" s="9">
        <f>IFERROR(E3117/L3117,0)</f>
        <v>1.6483516483516483</v>
      </c>
      <c r="Q3117" t="str">
        <f t="shared" si="144"/>
        <v>film &amp; video</v>
      </c>
      <c r="R3117" t="str">
        <f t="shared" si="145"/>
        <v>television</v>
      </c>
      <c r="S3117" s="14">
        <f>(((I3117/60)/60)/24)+DATE(1970,1,1)</f>
        <v>42526.447071759263</v>
      </c>
      <c r="T3117" s="14">
        <f t="shared" si="146"/>
        <v>42496.447071759263</v>
      </c>
    </row>
    <row r="3118" spans="1:20" ht="43.2" x14ac:dyDescent="0.3">
      <c r="A3118" s="5">
        <v>3116</v>
      </c>
      <c r="B3118" s="3" t="s">
        <v>3115</v>
      </c>
      <c r="C3118" s="3" t="s">
        <v>7225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182</v>
      </c>
      <c r="M3118" s="5" t="b">
        <v>1</v>
      </c>
      <c r="N3118" s="5" t="s">
        <v>8264</v>
      </c>
      <c r="O3118" s="6">
        <f>E3118/D3118</f>
        <v>0.57333333333333336</v>
      </c>
      <c r="P3118" s="9">
        <f>IFERROR(E3118/L3118,0)</f>
        <v>2.3626373626373627</v>
      </c>
      <c r="Q3118" t="str">
        <f t="shared" si="144"/>
        <v>film &amp; video</v>
      </c>
      <c r="R3118" t="str">
        <f t="shared" si="145"/>
        <v>television</v>
      </c>
      <c r="S3118" s="14">
        <f>(((I3118/60)/60)/24)+DATE(1970,1,1)</f>
        <v>42095.515335648146</v>
      </c>
      <c r="T3118" s="14">
        <f t="shared" si="146"/>
        <v>42081.515335648146</v>
      </c>
    </row>
    <row r="3119" spans="1:20" ht="43.2" x14ac:dyDescent="0.3">
      <c r="A3119" s="5">
        <v>3117</v>
      </c>
      <c r="B3119" s="3" t="s">
        <v>3116</v>
      </c>
      <c r="C3119" s="3" t="s">
        <v>7226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182</v>
      </c>
      <c r="M3119" s="5" t="b">
        <v>1</v>
      </c>
      <c r="N3119" s="5" t="s">
        <v>8264</v>
      </c>
      <c r="O3119" s="6">
        <f>E3119/D3119</f>
        <v>1E-3</v>
      </c>
      <c r="P3119" s="9">
        <f>IFERROR(E3119/L3119,0)</f>
        <v>5.4945054945054949E-3</v>
      </c>
      <c r="Q3119" t="str">
        <f t="shared" si="144"/>
        <v>film &amp; video</v>
      </c>
      <c r="R3119" t="str">
        <f t="shared" si="145"/>
        <v>television</v>
      </c>
      <c r="S3119" s="14">
        <f>(((I3119/60)/60)/24)+DATE(1970,1,1)</f>
        <v>42517.55</v>
      </c>
      <c r="T3119" s="14">
        <f t="shared" si="146"/>
        <v>42509.374537037031</v>
      </c>
    </row>
    <row r="3120" spans="1:20" ht="28.8" x14ac:dyDescent="0.3">
      <c r="A3120" s="5">
        <v>3118</v>
      </c>
      <c r="B3120" s="3" t="s">
        <v>3117</v>
      </c>
      <c r="C3120" s="3" t="s">
        <v>7227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182</v>
      </c>
      <c r="M3120" s="5" t="b">
        <v>1</v>
      </c>
      <c r="N3120" s="5" t="s">
        <v>8264</v>
      </c>
      <c r="O3120" s="6">
        <f>E3120/D3120</f>
        <v>3.0999999999999999E-3</v>
      </c>
      <c r="P3120" s="9">
        <f>IFERROR(E3120/L3120,0)</f>
        <v>8.5164835164835164</v>
      </c>
      <c r="Q3120" t="str">
        <f t="shared" si="144"/>
        <v>film &amp; video</v>
      </c>
      <c r="R3120" t="str">
        <f t="shared" si="145"/>
        <v>television</v>
      </c>
      <c r="S3120" s="14">
        <f>(((I3120/60)/60)/24)+DATE(1970,1,1)</f>
        <v>42553.649571759262</v>
      </c>
      <c r="T3120" s="14">
        <f t="shared" si="146"/>
        <v>42534.649571759262</v>
      </c>
    </row>
    <row r="3121" spans="1:20" ht="57.6" x14ac:dyDescent="0.3">
      <c r="A3121" s="5">
        <v>3119</v>
      </c>
      <c r="B3121" s="3" t="s">
        <v>3118</v>
      </c>
      <c r="C3121" s="3" t="s">
        <v>7228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182</v>
      </c>
      <c r="M3121" s="5" t="b">
        <v>1</v>
      </c>
      <c r="N3121" s="5" t="s">
        <v>8264</v>
      </c>
      <c r="O3121" s="6">
        <f>E3121/D3121</f>
        <v>5.0000000000000001E-4</v>
      </c>
      <c r="P3121" s="9">
        <f>IFERROR(E3121/L3121,0)</f>
        <v>2.7472527472527472E-2</v>
      </c>
      <c r="Q3121" t="str">
        <f t="shared" si="144"/>
        <v>film &amp; video</v>
      </c>
      <c r="R3121" t="str">
        <f t="shared" si="145"/>
        <v>television</v>
      </c>
      <c r="S3121" s="14">
        <f>(((I3121/60)/60)/24)+DATE(1970,1,1)</f>
        <v>42090.003842592589</v>
      </c>
      <c r="T3121" s="14">
        <f t="shared" si="146"/>
        <v>42060.04550925926</v>
      </c>
    </row>
    <row r="3122" spans="1:20" ht="43.2" x14ac:dyDescent="0.3">
      <c r="A3122" s="5">
        <v>3120</v>
      </c>
      <c r="B3122" s="3" t="s">
        <v>3119</v>
      </c>
      <c r="C3122" s="3" t="s">
        <v>7229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182</v>
      </c>
      <c r="M3122" s="5" t="b">
        <v>1</v>
      </c>
      <c r="N3122" s="5" t="s">
        <v>8264</v>
      </c>
      <c r="O3122" s="6">
        <f>E3122/D3122</f>
        <v>9.8461538461538464E-5</v>
      </c>
      <c r="P3122" s="9">
        <f>IFERROR(E3122/L3122,0)</f>
        <v>0.70329670329670335</v>
      </c>
      <c r="Q3122" t="str">
        <f t="shared" si="144"/>
        <v>film &amp; video</v>
      </c>
      <c r="R3122" t="str">
        <f t="shared" si="145"/>
        <v>television</v>
      </c>
      <c r="S3122" s="14">
        <f>(((I3122/60)/60)/24)+DATE(1970,1,1)</f>
        <v>42495.900416666671</v>
      </c>
      <c r="T3122" s="14">
        <f t="shared" si="146"/>
        <v>42435.942083333335</v>
      </c>
    </row>
    <row r="3123" spans="1:20" ht="28.8" x14ac:dyDescent="0.3">
      <c r="A3123" s="5">
        <v>3121</v>
      </c>
      <c r="B3123" s="3" t="s">
        <v>3120</v>
      </c>
      <c r="C3123" s="3" t="s">
        <v>7230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182</v>
      </c>
      <c r="M3123" s="5" t="b">
        <v>1</v>
      </c>
      <c r="N3123" s="5" t="s">
        <v>8264</v>
      </c>
      <c r="O3123" s="6">
        <f>E3123/D3123</f>
        <v>6.6666666666666671E-3</v>
      </c>
      <c r="P3123" s="9">
        <f>IFERROR(E3123/L3123,0)</f>
        <v>5.4945054945054944E-2</v>
      </c>
      <c r="Q3123" t="str">
        <f t="shared" si="144"/>
        <v>film &amp; video</v>
      </c>
      <c r="R3123" t="str">
        <f t="shared" si="145"/>
        <v>television</v>
      </c>
      <c r="S3123" s="14">
        <f>(((I3123/60)/60)/24)+DATE(1970,1,1)</f>
        <v>41908.679803240739</v>
      </c>
      <c r="T3123" s="14">
        <f t="shared" si="146"/>
        <v>41848.679803240739</v>
      </c>
    </row>
    <row r="3124" spans="1:20" x14ac:dyDescent="0.3">
      <c r="A3124" s="5">
        <v>3122</v>
      </c>
      <c r="B3124" s="3" t="s">
        <v>3121</v>
      </c>
      <c r="C3124" s="3" t="s">
        <v>7231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182</v>
      </c>
      <c r="M3124" s="5" t="b">
        <v>1</v>
      </c>
      <c r="N3124" s="5" t="s">
        <v>8264</v>
      </c>
      <c r="O3124" s="6">
        <f>E3124/D3124</f>
        <v>0.58291457286432158</v>
      </c>
      <c r="P3124" s="9">
        <f>IFERROR(E3124/L3124,0)</f>
        <v>0.63736263736263732</v>
      </c>
      <c r="Q3124" t="str">
        <f t="shared" si="144"/>
        <v>film &amp; video</v>
      </c>
      <c r="R3124" t="str">
        <f t="shared" si="145"/>
        <v>television</v>
      </c>
      <c r="S3124" s="14">
        <f>(((I3124/60)/60)/24)+DATE(1970,1,1)</f>
        <v>42683.973750000005</v>
      </c>
      <c r="T3124" s="14">
        <f t="shared" si="146"/>
        <v>42678.932083333333</v>
      </c>
    </row>
    <row r="3125" spans="1:20" ht="43.2" x14ac:dyDescent="0.3">
      <c r="A3125" s="5">
        <v>3123</v>
      </c>
      <c r="B3125" s="3" t="s">
        <v>3122</v>
      </c>
      <c r="C3125" s="3" t="s">
        <v>7232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182</v>
      </c>
      <c r="M3125" s="5" t="b">
        <v>1</v>
      </c>
      <c r="N3125" s="5" t="s">
        <v>8264</v>
      </c>
      <c r="O3125" s="6">
        <f>E3125/D3125</f>
        <v>0.68153600000000003</v>
      </c>
      <c r="P3125" s="9">
        <f>IFERROR(E3125/L3125,0)</f>
        <v>468.08791208791212</v>
      </c>
      <c r="Q3125" t="str">
        <f t="shared" si="144"/>
        <v>film &amp; video</v>
      </c>
      <c r="R3125" t="str">
        <f t="shared" si="145"/>
        <v>television</v>
      </c>
      <c r="S3125" s="14">
        <f>(((I3125/60)/60)/24)+DATE(1970,1,1)</f>
        <v>42560.993032407408</v>
      </c>
      <c r="T3125" s="14">
        <f t="shared" si="146"/>
        <v>42530.993032407408</v>
      </c>
    </row>
    <row r="3126" spans="1:20" ht="43.2" x14ac:dyDescent="0.3">
      <c r="A3126" s="5">
        <v>3124</v>
      </c>
      <c r="B3126" s="3" t="s">
        <v>3123</v>
      </c>
      <c r="C3126" s="3" t="s">
        <v>7233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182</v>
      </c>
      <c r="M3126" s="5" t="b">
        <v>1</v>
      </c>
      <c r="N3126" s="5" t="s">
        <v>8264</v>
      </c>
      <c r="O3126" s="6">
        <f>E3126/D3126</f>
        <v>3.2499999999999997E-5</v>
      </c>
      <c r="P3126" s="9">
        <f>IFERROR(E3126/L3126,0)</f>
        <v>0.14285714285714285</v>
      </c>
      <c r="Q3126" t="str">
        <f t="shared" si="144"/>
        <v>film &amp; video</v>
      </c>
      <c r="R3126" t="str">
        <f t="shared" si="145"/>
        <v>television</v>
      </c>
      <c r="S3126" s="14">
        <f>(((I3126/60)/60)/24)+DATE(1970,1,1)</f>
        <v>42037.780104166668</v>
      </c>
      <c r="T3126" s="14">
        <f t="shared" si="146"/>
        <v>41977.780104166668</v>
      </c>
    </row>
    <row r="3127" spans="1:20" x14ac:dyDescent="0.3">
      <c r="A3127" s="5">
        <v>3125</v>
      </c>
      <c r="B3127" s="3" t="s">
        <v>3124</v>
      </c>
      <c r="C3127" s="3" t="s">
        <v>7234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182</v>
      </c>
      <c r="M3127" s="5" t="b">
        <v>1</v>
      </c>
      <c r="N3127" s="5" t="s">
        <v>8264</v>
      </c>
      <c r="O3127" s="6">
        <f>E3127/D3127</f>
        <v>0</v>
      </c>
      <c r="P3127" s="9">
        <f>IFERROR(E3127/L3127,0)</f>
        <v>0</v>
      </c>
      <c r="Q3127" t="str">
        <f t="shared" si="144"/>
        <v>film &amp; video</v>
      </c>
      <c r="R3127" t="str">
        <f t="shared" si="145"/>
        <v>television</v>
      </c>
      <c r="S3127" s="14">
        <f>(((I3127/60)/60)/24)+DATE(1970,1,1)</f>
        <v>42376.20685185185</v>
      </c>
      <c r="T3127" s="14">
        <f t="shared" si="146"/>
        <v>42346.20685185185</v>
      </c>
    </row>
    <row r="3128" spans="1:20" ht="72" x14ac:dyDescent="0.3">
      <c r="A3128" s="5">
        <v>3126</v>
      </c>
      <c r="B3128" s="3" t="s">
        <v>3125</v>
      </c>
      <c r="C3128" s="3" t="s">
        <v>7235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182</v>
      </c>
      <c r="M3128" s="5" t="b">
        <v>1</v>
      </c>
      <c r="N3128" s="5" t="s">
        <v>8264</v>
      </c>
      <c r="O3128" s="6">
        <f>E3128/D3128</f>
        <v>4.1599999999999998E-2</v>
      </c>
      <c r="P3128" s="9">
        <f>IFERROR(E3128/L3128,0)</f>
        <v>5.7142857142857144</v>
      </c>
      <c r="Q3128" t="str">
        <f t="shared" si="144"/>
        <v>film &amp; video</v>
      </c>
      <c r="R3128" t="str">
        <f t="shared" si="145"/>
        <v>television</v>
      </c>
      <c r="S3128" s="14">
        <f>(((I3128/60)/60)/24)+DATE(1970,1,1)</f>
        <v>42456.976412037038</v>
      </c>
      <c r="T3128" s="14">
        <f t="shared" si="146"/>
        <v>42427.01807870371</v>
      </c>
    </row>
    <row r="3129" spans="1:20" ht="43.2" x14ac:dyDescent="0.3">
      <c r="A3129" s="5">
        <v>3127</v>
      </c>
      <c r="B3129" s="3" t="s">
        <v>3126</v>
      </c>
      <c r="C3129" s="3" t="s">
        <v>7236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182</v>
      </c>
      <c r="M3129" s="5" t="b">
        <v>1</v>
      </c>
      <c r="N3129" s="5" t="s">
        <v>8264</v>
      </c>
      <c r="O3129" s="6">
        <f>E3129/D3129</f>
        <v>0</v>
      </c>
      <c r="P3129" s="9">
        <f>IFERROR(E3129/L3129,0)</f>
        <v>0</v>
      </c>
      <c r="Q3129" t="str">
        <f t="shared" si="144"/>
        <v>film &amp; video</v>
      </c>
      <c r="R3129" t="str">
        <f t="shared" si="145"/>
        <v>television</v>
      </c>
      <c r="S3129" s="14">
        <f>(((I3129/60)/60)/24)+DATE(1970,1,1)</f>
        <v>42064.856817129628</v>
      </c>
      <c r="T3129" s="14">
        <f t="shared" si="146"/>
        <v>42034.856817129628</v>
      </c>
    </row>
    <row r="3130" spans="1:20" ht="43.2" x14ac:dyDescent="0.3">
      <c r="A3130" s="5">
        <v>3128</v>
      </c>
      <c r="B3130" s="3" t="s">
        <v>3127</v>
      </c>
      <c r="C3130" s="3" t="s">
        <v>7237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182</v>
      </c>
      <c r="M3130" s="5" t="b">
        <v>1</v>
      </c>
      <c r="N3130" s="5" t="s">
        <v>8264</v>
      </c>
      <c r="O3130" s="6">
        <f>E3130/D3130</f>
        <v>1.0860666666666667</v>
      </c>
      <c r="P3130" s="9">
        <f>IFERROR(E3130/L3130,0)</f>
        <v>89.510989010989007</v>
      </c>
      <c r="Q3130" t="str">
        <f t="shared" si="144"/>
        <v>film &amp; video</v>
      </c>
      <c r="R3130" t="str">
        <f t="shared" si="145"/>
        <v>television</v>
      </c>
      <c r="S3130" s="14">
        <f>(((I3130/60)/60)/24)+DATE(1970,1,1)</f>
        <v>42810.784039351856</v>
      </c>
      <c r="T3130" s="14">
        <f t="shared" si="146"/>
        <v>42780.825706018513</v>
      </c>
    </row>
    <row r="3131" spans="1:20" ht="43.2" x14ac:dyDescent="0.3">
      <c r="A3131" s="5">
        <v>3129</v>
      </c>
      <c r="B3131" s="3" t="s">
        <v>3128</v>
      </c>
      <c r="C3131" s="3" t="s">
        <v>7238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182</v>
      </c>
      <c r="M3131" s="5" t="b">
        <v>1</v>
      </c>
      <c r="N3131" s="5" t="s">
        <v>8264</v>
      </c>
      <c r="O3131" s="6">
        <f>E3131/D3131</f>
        <v>8.0000000000000002E-3</v>
      </c>
      <c r="P3131" s="9">
        <f>IFERROR(E3131/L3131,0)</f>
        <v>5.4945054945054944E-2</v>
      </c>
      <c r="Q3131" t="str">
        <f t="shared" si="144"/>
        <v>film &amp; video</v>
      </c>
      <c r="R3131" t="str">
        <f t="shared" si="145"/>
        <v>television</v>
      </c>
      <c r="S3131" s="14">
        <f>(((I3131/60)/60)/24)+DATE(1970,1,1)</f>
        <v>42843.801145833335</v>
      </c>
      <c r="T3131" s="14">
        <f t="shared" si="146"/>
        <v>42803.842812499999</v>
      </c>
    </row>
    <row r="3132" spans="1:20" ht="43.2" x14ac:dyDescent="0.3">
      <c r="A3132" s="5">
        <v>3130</v>
      </c>
      <c r="B3132" s="3" t="s">
        <v>3129</v>
      </c>
      <c r="C3132" s="3" t="s">
        <v>7239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182</v>
      </c>
      <c r="M3132" s="5" t="b">
        <v>1</v>
      </c>
      <c r="N3132" s="5" t="s">
        <v>8264</v>
      </c>
      <c r="O3132" s="6">
        <f>E3132/D3132</f>
        <v>3.7499999999999999E-2</v>
      </c>
      <c r="P3132" s="9">
        <f>IFERROR(E3132/L3132,0)</f>
        <v>2.0604395604395602</v>
      </c>
      <c r="Q3132" t="str">
        <f t="shared" si="144"/>
        <v>film &amp; video</v>
      </c>
      <c r="R3132" t="str">
        <f t="shared" si="145"/>
        <v>television</v>
      </c>
      <c r="S3132" s="14">
        <f>(((I3132/60)/60)/24)+DATE(1970,1,1)</f>
        <v>42839.207638888889</v>
      </c>
      <c r="T3132" s="14">
        <f t="shared" si="146"/>
        <v>42808.640231481477</v>
      </c>
    </row>
    <row r="3133" spans="1:20" ht="28.8" x14ac:dyDescent="0.3">
      <c r="A3133" s="5">
        <v>3131</v>
      </c>
      <c r="B3133" s="3" t="s">
        <v>3130</v>
      </c>
      <c r="C3133" s="3" t="s">
        <v>7240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182</v>
      </c>
      <c r="M3133" s="5" t="b">
        <v>1</v>
      </c>
      <c r="N3133" s="5" t="s">
        <v>8264</v>
      </c>
      <c r="O3133" s="6">
        <f>E3133/D3133</f>
        <v>0.15731707317073171</v>
      </c>
      <c r="P3133" s="9">
        <f>IFERROR(E3133/L3133,0)</f>
        <v>3.5439560439560438</v>
      </c>
      <c r="Q3133" t="str">
        <f t="shared" si="144"/>
        <v>film &amp; video</v>
      </c>
      <c r="R3133" t="str">
        <f t="shared" si="145"/>
        <v>television</v>
      </c>
      <c r="S3133" s="14">
        <f>(((I3133/60)/60)/24)+DATE(1970,1,1)</f>
        <v>42833.537557870368</v>
      </c>
      <c r="T3133" s="14">
        <f t="shared" si="146"/>
        <v>42803.579224537039</v>
      </c>
    </row>
    <row r="3134" spans="1:20" ht="28.8" x14ac:dyDescent="0.3">
      <c r="A3134" s="5">
        <v>3132</v>
      </c>
      <c r="B3134" s="3" t="s">
        <v>3131</v>
      </c>
      <c r="C3134" s="3" t="s">
        <v>7241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182</v>
      </c>
      <c r="M3134" s="5" t="b">
        <v>1</v>
      </c>
      <c r="N3134" s="5" t="s">
        <v>8264</v>
      </c>
      <c r="O3134" s="6">
        <f>E3134/D3134</f>
        <v>3.3333333333333332E-4</v>
      </c>
      <c r="P3134" s="9">
        <f>IFERROR(E3134/L3134,0)</f>
        <v>5.4945054945054944E-2</v>
      </c>
      <c r="Q3134" t="str">
        <f t="shared" si="144"/>
        <v>film &amp; video</v>
      </c>
      <c r="R3134" t="str">
        <f t="shared" si="145"/>
        <v>television</v>
      </c>
      <c r="S3134" s="14">
        <f>(((I3134/60)/60)/24)+DATE(1970,1,1)</f>
        <v>42846.308564814812</v>
      </c>
      <c r="T3134" s="14">
        <f t="shared" si="146"/>
        <v>42786.350231481483</v>
      </c>
    </row>
    <row r="3135" spans="1:20" ht="43.2" x14ac:dyDescent="0.3">
      <c r="A3135" s="5">
        <v>3133</v>
      </c>
      <c r="B3135" s="3" t="s">
        <v>3132</v>
      </c>
      <c r="C3135" s="3" t="s">
        <v>7242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182</v>
      </c>
      <c r="M3135" s="5" t="b">
        <v>1</v>
      </c>
      <c r="N3135" s="5" t="s">
        <v>8264</v>
      </c>
      <c r="O3135" s="6">
        <f>E3135/D3135</f>
        <v>1.08</v>
      </c>
      <c r="P3135" s="9">
        <f>IFERROR(E3135/L3135,0)</f>
        <v>2.9670329670329672</v>
      </c>
      <c r="Q3135" t="str">
        <f t="shared" si="144"/>
        <v>film &amp; video</v>
      </c>
      <c r="R3135" t="str">
        <f t="shared" si="145"/>
        <v>television</v>
      </c>
      <c r="S3135" s="14">
        <f>(((I3135/60)/60)/24)+DATE(1970,1,1)</f>
        <v>42818.523541666669</v>
      </c>
      <c r="T3135" s="14">
        <f t="shared" si="146"/>
        <v>42788.565208333333</v>
      </c>
    </row>
    <row r="3136" spans="1:20" ht="43.2" x14ac:dyDescent="0.3">
      <c r="A3136" s="5">
        <v>3134</v>
      </c>
      <c r="B3136" s="3" t="s">
        <v>3133</v>
      </c>
      <c r="C3136" s="3" t="s">
        <v>7243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182</v>
      </c>
      <c r="M3136" s="5" t="b">
        <v>1</v>
      </c>
      <c r="N3136" s="5" t="s">
        <v>8264</v>
      </c>
      <c r="O3136" s="6">
        <f>E3136/D3136</f>
        <v>0.22500000000000001</v>
      </c>
      <c r="P3136" s="9">
        <f>IFERROR(E3136/L3136,0)</f>
        <v>1.2362637362637363</v>
      </c>
      <c r="Q3136" t="str">
        <f t="shared" si="144"/>
        <v>film &amp; video</v>
      </c>
      <c r="R3136" t="str">
        <f t="shared" si="145"/>
        <v>television</v>
      </c>
      <c r="S3136" s="14">
        <f>(((I3136/60)/60)/24)+DATE(1970,1,1)</f>
        <v>42821.678460648152</v>
      </c>
      <c r="T3136" s="14">
        <f t="shared" si="146"/>
        <v>42800.720127314817</v>
      </c>
    </row>
    <row r="3137" spans="1:20" ht="43.2" x14ac:dyDescent="0.3">
      <c r="A3137" s="5">
        <v>3135</v>
      </c>
      <c r="B3137" s="3" t="s">
        <v>3134</v>
      </c>
      <c r="C3137" s="3" t="s">
        <v>7244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182</v>
      </c>
      <c r="M3137" s="5" t="b">
        <v>1</v>
      </c>
      <c r="N3137" s="5" t="s">
        <v>8264</v>
      </c>
      <c r="O3137" s="6">
        <f>E3137/D3137</f>
        <v>0.20849420849420849</v>
      </c>
      <c r="P3137" s="9">
        <f>IFERROR(E3137/L3137,0)</f>
        <v>0.89010989010989006</v>
      </c>
      <c r="Q3137" t="str">
        <f t="shared" si="144"/>
        <v>film &amp; video</v>
      </c>
      <c r="R3137" t="str">
        <f t="shared" si="145"/>
        <v>television</v>
      </c>
      <c r="S3137" s="14">
        <f>(((I3137/60)/60)/24)+DATE(1970,1,1)</f>
        <v>42829.151863425926</v>
      </c>
      <c r="T3137" s="14">
        <f t="shared" si="146"/>
        <v>42807.151863425926</v>
      </c>
    </row>
    <row r="3138" spans="1:20" ht="43.2" x14ac:dyDescent="0.3">
      <c r="A3138" s="5">
        <v>3136</v>
      </c>
      <c r="B3138" s="3" t="s">
        <v>3135</v>
      </c>
      <c r="C3138" s="3" t="s">
        <v>7245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182</v>
      </c>
      <c r="M3138" s="5" t="b">
        <v>1</v>
      </c>
      <c r="N3138" s="5" t="s">
        <v>8264</v>
      </c>
      <c r="O3138" s="6">
        <f>E3138/D3138</f>
        <v>1.278</v>
      </c>
      <c r="P3138" s="9">
        <f>IFERROR(E3138/L3138,0)</f>
        <v>3.5109890109890109</v>
      </c>
      <c r="Q3138" t="str">
        <f t="shared" si="144"/>
        <v>film &amp; video</v>
      </c>
      <c r="R3138" t="str">
        <f t="shared" si="145"/>
        <v>television</v>
      </c>
      <c r="S3138" s="14">
        <f>(((I3138/60)/60)/24)+DATE(1970,1,1)</f>
        <v>42825.957638888889</v>
      </c>
      <c r="T3138" s="14">
        <f t="shared" si="146"/>
        <v>42789.462430555555</v>
      </c>
    </row>
    <row r="3139" spans="1:20" ht="28.8" x14ac:dyDescent="0.3">
      <c r="A3139" s="5">
        <v>3137</v>
      </c>
      <c r="B3139" s="3" t="s">
        <v>3136</v>
      </c>
      <c r="C3139" s="3" t="s">
        <v>7246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182</v>
      </c>
      <c r="M3139" s="5" t="b">
        <v>1</v>
      </c>
      <c r="N3139" s="5" t="s">
        <v>8264</v>
      </c>
      <c r="O3139" s="6">
        <f>E3139/D3139</f>
        <v>3.3333333333333333E-2</v>
      </c>
      <c r="P3139" s="9">
        <f>IFERROR(E3139/L3139,0)</f>
        <v>0.27472527472527475</v>
      </c>
      <c r="Q3139" t="str">
        <f t="shared" ref="Q3139:Q3202" si="147">LEFT(N3139, SEARCH("/",N3139)-1)</f>
        <v>film &amp; video</v>
      </c>
      <c r="R3139" t="str">
        <f t="shared" ref="R3139:R3202" si="148">RIGHT(N3139, LEN(N3139)-SEARCH("/", N3139))</f>
        <v>television</v>
      </c>
      <c r="S3139" s="14">
        <f>(((I3139/60)/60)/24)+DATE(1970,1,1)</f>
        <v>42858.8</v>
      </c>
      <c r="T3139" s="14">
        <f t="shared" ref="T3139:T3202" si="149">(((J3139/60)/60)/24)+DATE(1970,1,1)</f>
        <v>42807.885057870371</v>
      </c>
    </row>
    <row r="3140" spans="1:20" ht="57.6" x14ac:dyDescent="0.3">
      <c r="A3140" s="5">
        <v>3138</v>
      </c>
      <c r="B3140" s="3" t="s">
        <v>3137</v>
      </c>
      <c r="C3140" s="3" t="s">
        <v>7247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182</v>
      </c>
      <c r="M3140" s="5" t="b">
        <v>1</v>
      </c>
      <c r="N3140" s="5" t="s">
        <v>8264</v>
      </c>
      <c r="O3140" s="6">
        <f>E3140/D3140</f>
        <v>0</v>
      </c>
      <c r="P3140" s="9">
        <f>IFERROR(E3140/L3140,0)</f>
        <v>0</v>
      </c>
      <c r="Q3140" t="str">
        <f t="shared" si="147"/>
        <v>film &amp; video</v>
      </c>
      <c r="R3140" t="str">
        <f t="shared" si="148"/>
        <v>television</v>
      </c>
      <c r="S3140" s="14">
        <f>(((I3140/60)/60)/24)+DATE(1970,1,1)</f>
        <v>42828.645914351851</v>
      </c>
      <c r="T3140" s="14">
        <f t="shared" si="149"/>
        <v>42809.645914351851</v>
      </c>
    </row>
    <row r="3141" spans="1:20" ht="43.2" x14ac:dyDescent="0.3">
      <c r="A3141" s="5">
        <v>3139</v>
      </c>
      <c r="B3141" s="3" t="s">
        <v>3138</v>
      </c>
      <c r="C3141" s="3" t="s">
        <v>7248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182</v>
      </c>
      <c r="M3141" s="5" t="b">
        <v>1</v>
      </c>
      <c r="N3141" s="5" t="s">
        <v>8264</v>
      </c>
      <c r="O3141" s="6">
        <f>E3141/D3141</f>
        <v>5.3999999999999999E-2</v>
      </c>
      <c r="P3141" s="9">
        <f>IFERROR(E3141/L3141,0)</f>
        <v>14.835164835164836</v>
      </c>
      <c r="Q3141" t="str">
        <f t="shared" si="147"/>
        <v>film &amp; video</v>
      </c>
      <c r="R3141" t="str">
        <f t="shared" si="148"/>
        <v>television</v>
      </c>
      <c r="S3141" s="14">
        <f>(((I3141/60)/60)/24)+DATE(1970,1,1)</f>
        <v>42819.189583333333</v>
      </c>
      <c r="T3141" s="14">
        <f t="shared" si="149"/>
        <v>42785.270370370374</v>
      </c>
    </row>
    <row r="3142" spans="1:20" ht="57.6" x14ac:dyDescent="0.3">
      <c r="A3142" s="5">
        <v>3140</v>
      </c>
      <c r="B3142" s="3" t="s">
        <v>3139</v>
      </c>
      <c r="C3142" s="3" t="s">
        <v>7249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182</v>
      </c>
      <c r="M3142" s="5" t="b">
        <v>1</v>
      </c>
      <c r="N3142" s="5" t="s">
        <v>8264</v>
      </c>
      <c r="O3142" s="6">
        <f>E3142/D3142</f>
        <v>9.5999999999999992E-3</v>
      </c>
      <c r="P3142" s="9">
        <f>IFERROR(E3142/L3142,0)</f>
        <v>0.52747252747252749</v>
      </c>
      <c r="Q3142" t="str">
        <f t="shared" si="147"/>
        <v>film &amp; video</v>
      </c>
      <c r="R3142" t="str">
        <f t="shared" si="148"/>
        <v>television</v>
      </c>
      <c r="S3142" s="14">
        <f>(((I3142/60)/60)/24)+DATE(1970,1,1)</f>
        <v>42832.677118055552</v>
      </c>
      <c r="T3142" s="14">
        <f t="shared" si="149"/>
        <v>42802.718784722223</v>
      </c>
    </row>
    <row r="3143" spans="1:20" ht="57.6" x14ac:dyDescent="0.3">
      <c r="A3143" s="5">
        <v>3141</v>
      </c>
      <c r="B3143" s="3" t="s">
        <v>3140</v>
      </c>
      <c r="C3143" s="3" t="s">
        <v>7250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182</v>
      </c>
      <c r="M3143" s="5" t="b">
        <v>1</v>
      </c>
      <c r="N3143" s="5" t="s">
        <v>8264</v>
      </c>
      <c r="O3143" s="6">
        <f>E3143/D3143</f>
        <v>0.51600000000000001</v>
      </c>
      <c r="P3143" s="9">
        <f>IFERROR(E3143/L3143,0)</f>
        <v>1.4175824175824177</v>
      </c>
      <c r="Q3143" t="str">
        <f t="shared" si="147"/>
        <v>film &amp; video</v>
      </c>
      <c r="R3143" t="str">
        <f t="shared" si="148"/>
        <v>television</v>
      </c>
      <c r="S3143" s="14">
        <f>(((I3143/60)/60)/24)+DATE(1970,1,1)</f>
        <v>42841.833333333328</v>
      </c>
      <c r="T3143" s="14">
        <f t="shared" si="149"/>
        <v>42800.753333333334</v>
      </c>
    </row>
    <row r="3144" spans="1:20" ht="43.2" x14ac:dyDescent="0.3">
      <c r="A3144" s="5">
        <v>3142</v>
      </c>
      <c r="B3144" s="3" t="s">
        <v>3141</v>
      </c>
      <c r="C3144" s="3" t="s">
        <v>7251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182</v>
      </c>
      <c r="M3144" s="5" t="b">
        <v>1</v>
      </c>
      <c r="N3144" s="5" t="s">
        <v>8264</v>
      </c>
      <c r="O3144" s="6">
        <f>E3144/D3144</f>
        <v>1.6363636363636365E-2</v>
      </c>
      <c r="P3144" s="9">
        <f>IFERROR(E3144/L3144,0)</f>
        <v>0.24725274725274726</v>
      </c>
      <c r="Q3144" t="str">
        <f t="shared" si="147"/>
        <v>film &amp; video</v>
      </c>
      <c r="R3144" t="str">
        <f t="shared" si="148"/>
        <v>television</v>
      </c>
      <c r="S3144" s="14">
        <f>(((I3144/60)/60)/24)+DATE(1970,1,1)</f>
        <v>42813.471516203703</v>
      </c>
      <c r="T3144" s="14">
        <f t="shared" si="149"/>
        <v>42783.513182870374</v>
      </c>
    </row>
    <row r="3145" spans="1:20" ht="57.6" x14ac:dyDescent="0.3">
      <c r="A3145" s="5">
        <v>3143</v>
      </c>
      <c r="B3145" s="3" t="s">
        <v>3142</v>
      </c>
      <c r="C3145" s="3" t="s">
        <v>7252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182</v>
      </c>
      <c r="M3145" s="5" t="b">
        <v>1</v>
      </c>
      <c r="N3145" s="5" t="s">
        <v>8264</v>
      </c>
      <c r="O3145" s="6">
        <f>E3145/D3145</f>
        <v>0</v>
      </c>
      <c r="P3145" s="9">
        <f>IFERROR(E3145/L3145,0)</f>
        <v>0</v>
      </c>
      <c r="Q3145" t="str">
        <f t="shared" si="147"/>
        <v>film &amp; video</v>
      </c>
      <c r="R3145" t="str">
        <f t="shared" si="148"/>
        <v>television</v>
      </c>
      <c r="S3145" s="14">
        <f>(((I3145/60)/60)/24)+DATE(1970,1,1)</f>
        <v>42834.358287037037</v>
      </c>
      <c r="T3145" s="14">
        <f t="shared" si="149"/>
        <v>42808.358287037037</v>
      </c>
    </row>
    <row r="3146" spans="1:20" ht="57.6" x14ac:dyDescent="0.3">
      <c r="A3146" s="5">
        <v>3144</v>
      </c>
      <c r="B3146" s="3" t="s">
        <v>3143</v>
      </c>
      <c r="C3146" s="3" t="s">
        <v>7253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182</v>
      </c>
      <c r="M3146" s="5" t="b">
        <v>1</v>
      </c>
      <c r="N3146" s="5" t="s">
        <v>8264</v>
      </c>
      <c r="O3146" s="6">
        <f>E3146/D3146</f>
        <v>0.754</v>
      </c>
      <c r="P3146" s="9">
        <f>IFERROR(E3146/L3146,0)</f>
        <v>41.428571428571431</v>
      </c>
      <c r="Q3146" t="str">
        <f t="shared" si="147"/>
        <v>film &amp; video</v>
      </c>
      <c r="R3146" t="str">
        <f t="shared" si="148"/>
        <v>television</v>
      </c>
      <c r="S3146" s="14">
        <f>(((I3146/60)/60)/24)+DATE(1970,1,1)</f>
        <v>42813.25</v>
      </c>
      <c r="T3146" s="14">
        <f t="shared" si="149"/>
        <v>42796.538275462968</v>
      </c>
    </row>
    <row r="3147" spans="1:20" ht="43.2" x14ac:dyDescent="0.3">
      <c r="A3147" s="5">
        <v>3145</v>
      </c>
      <c r="B3147" s="3" t="s">
        <v>3144</v>
      </c>
      <c r="C3147" s="3" t="s">
        <v>7254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182</v>
      </c>
      <c r="M3147" s="5" t="b">
        <v>1</v>
      </c>
      <c r="N3147" s="5" t="s">
        <v>8264</v>
      </c>
      <c r="O3147" s="6">
        <f>E3147/D3147</f>
        <v>0</v>
      </c>
      <c r="P3147" s="9">
        <f>IFERROR(E3147/L3147,0)</f>
        <v>0</v>
      </c>
      <c r="Q3147" t="str">
        <f t="shared" si="147"/>
        <v>film &amp; video</v>
      </c>
      <c r="R3147" t="str">
        <f t="shared" si="148"/>
        <v>television</v>
      </c>
      <c r="S3147" s="14">
        <f>(((I3147/60)/60)/24)+DATE(1970,1,1)</f>
        <v>42821.999236111107</v>
      </c>
      <c r="T3147" s="14">
        <f t="shared" si="149"/>
        <v>42762.040902777779</v>
      </c>
    </row>
    <row r="3148" spans="1:20" ht="43.2" x14ac:dyDescent="0.3">
      <c r="A3148" s="5">
        <v>3146</v>
      </c>
      <c r="B3148" s="3" t="s">
        <v>3145</v>
      </c>
      <c r="C3148" s="3" t="s">
        <v>7255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182</v>
      </c>
      <c r="M3148" s="5" t="b">
        <v>1</v>
      </c>
      <c r="N3148" s="5" t="s">
        <v>8264</v>
      </c>
      <c r="O3148" s="6">
        <f>E3148/D3148</f>
        <v>0.105</v>
      </c>
      <c r="P3148" s="9">
        <f>IFERROR(E3148/L3148,0)</f>
        <v>28.846153846153847</v>
      </c>
      <c r="Q3148" t="str">
        <f t="shared" si="147"/>
        <v>film &amp; video</v>
      </c>
      <c r="R3148" t="str">
        <f t="shared" si="148"/>
        <v>television</v>
      </c>
      <c r="S3148" s="14">
        <f>(((I3148/60)/60)/24)+DATE(1970,1,1)</f>
        <v>42841.640810185185</v>
      </c>
      <c r="T3148" s="14">
        <f t="shared" si="149"/>
        <v>42796.682476851856</v>
      </c>
    </row>
    <row r="3149" spans="1:20" ht="43.2" x14ac:dyDescent="0.3">
      <c r="A3149" s="5">
        <v>3147</v>
      </c>
      <c r="B3149" s="3" t="s">
        <v>3146</v>
      </c>
      <c r="C3149" s="3" t="s">
        <v>7256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0</v>
      </c>
      <c r="L3149" s="5">
        <v>182</v>
      </c>
      <c r="M3149" s="5" t="b">
        <v>1</v>
      </c>
      <c r="N3149" s="5" t="s">
        <v>8264</v>
      </c>
      <c r="O3149" s="6">
        <f>E3149/D3149</f>
        <v>1.1752499999999999</v>
      </c>
      <c r="P3149" s="9">
        <f>IFERROR(E3149/L3149,0)</f>
        <v>129.14835164835165</v>
      </c>
      <c r="Q3149" t="str">
        <f t="shared" si="147"/>
        <v>film &amp; video</v>
      </c>
      <c r="R3149" t="str">
        <f t="shared" si="148"/>
        <v>television</v>
      </c>
      <c r="S3149" s="14">
        <f>(((I3149/60)/60)/24)+DATE(1970,1,1)</f>
        <v>41950.011053240742</v>
      </c>
      <c r="T3149" s="14">
        <f t="shared" si="149"/>
        <v>41909.969386574077</v>
      </c>
    </row>
    <row r="3150" spans="1:20" ht="28.8" x14ac:dyDescent="0.3">
      <c r="A3150" s="5">
        <v>3148</v>
      </c>
      <c r="B3150" s="3" t="s">
        <v>3147</v>
      </c>
      <c r="C3150" s="3" t="s">
        <v>7257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0</v>
      </c>
      <c r="L3150" s="5">
        <v>182</v>
      </c>
      <c r="M3150" s="5" t="b">
        <v>1</v>
      </c>
      <c r="N3150" s="5" t="s">
        <v>8264</v>
      </c>
      <c r="O3150" s="6">
        <f>E3150/D3150</f>
        <v>1.3116666666666668</v>
      </c>
      <c r="P3150" s="9">
        <f>IFERROR(E3150/L3150,0)</f>
        <v>12.972527472527473</v>
      </c>
      <c r="Q3150" t="str">
        <f t="shared" si="147"/>
        <v>film &amp; video</v>
      </c>
      <c r="R3150" t="str">
        <f t="shared" si="148"/>
        <v>television</v>
      </c>
      <c r="S3150" s="14">
        <f>(((I3150/60)/60)/24)+DATE(1970,1,1)</f>
        <v>41913.166666666664</v>
      </c>
      <c r="T3150" s="14">
        <f t="shared" si="149"/>
        <v>41891.665324074071</v>
      </c>
    </row>
    <row r="3151" spans="1:20" ht="43.2" x14ac:dyDescent="0.3">
      <c r="A3151" s="5">
        <v>3149</v>
      </c>
      <c r="B3151" s="3" t="s">
        <v>3148</v>
      </c>
      <c r="C3151" s="3" t="s">
        <v>7258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0</v>
      </c>
      <c r="L3151" s="5">
        <v>182</v>
      </c>
      <c r="M3151" s="5" t="b">
        <v>1</v>
      </c>
      <c r="N3151" s="5" t="s">
        <v>8264</v>
      </c>
      <c r="O3151" s="6">
        <f>E3151/D3151</f>
        <v>1.04</v>
      </c>
      <c r="P3151" s="9">
        <f>IFERROR(E3151/L3151,0)</f>
        <v>7.1428571428571432</v>
      </c>
      <c r="Q3151" t="str">
        <f t="shared" si="147"/>
        <v>film &amp; video</v>
      </c>
      <c r="R3151" t="str">
        <f t="shared" si="148"/>
        <v>television</v>
      </c>
      <c r="S3151" s="14">
        <f>(((I3151/60)/60)/24)+DATE(1970,1,1)</f>
        <v>41250.083333333336</v>
      </c>
      <c r="T3151" s="14">
        <f t="shared" si="149"/>
        <v>41226.017361111109</v>
      </c>
    </row>
    <row r="3152" spans="1:20" ht="57.6" x14ac:dyDescent="0.3">
      <c r="A3152" s="5">
        <v>3150</v>
      </c>
      <c r="B3152" s="3" t="s">
        <v>3149</v>
      </c>
      <c r="C3152" s="3" t="s">
        <v>7259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0</v>
      </c>
      <c r="L3152" s="5">
        <v>182</v>
      </c>
      <c r="M3152" s="5" t="b">
        <v>1</v>
      </c>
      <c r="N3152" s="5" t="s">
        <v>8264</v>
      </c>
      <c r="O3152" s="6">
        <f>E3152/D3152</f>
        <v>1.01</v>
      </c>
      <c r="P3152" s="9">
        <f>IFERROR(E3152/L3152,0)</f>
        <v>19.423076923076923</v>
      </c>
      <c r="Q3152" t="str">
        <f t="shared" si="147"/>
        <v>film &amp; video</v>
      </c>
      <c r="R3152" t="str">
        <f t="shared" si="148"/>
        <v>television</v>
      </c>
      <c r="S3152" s="14">
        <f>(((I3152/60)/60)/24)+DATE(1970,1,1)</f>
        <v>40568.166666666664</v>
      </c>
      <c r="T3152" s="14">
        <f t="shared" si="149"/>
        <v>40478.263923611114</v>
      </c>
    </row>
    <row r="3153" spans="1:20" ht="43.2" x14ac:dyDescent="0.3">
      <c r="A3153" s="5">
        <v>3151</v>
      </c>
      <c r="B3153" s="3" t="s">
        <v>3150</v>
      </c>
      <c r="C3153" s="3" t="s">
        <v>7260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0</v>
      </c>
      <c r="L3153" s="5">
        <v>182</v>
      </c>
      <c r="M3153" s="5" t="b">
        <v>1</v>
      </c>
      <c r="N3153" s="5" t="s">
        <v>8264</v>
      </c>
      <c r="O3153" s="6">
        <f>E3153/D3153</f>
        <v>1.004</v>
      </c>
      <c r="P3153" s="9">
        <f>IFERROR(E3153/L3153,0)</f>
        <v>19.307692307692307</v>
      </c>
      <c r="Q3153" t="str">
        <f t="shared" si="147"/>
        <v>film &amp; video</v>
      </c>
      <c r="R3153" t="str">
        <f t="shared" si="148"/>
        <v>television</v>
      </c>
      <c r="S3153" s="14">
        <f>(((I3153/60)/60)/24)+DATE(1970,1,1)</f>
        <v>41892.83997685185</v>
      </c>
      <c r="T3153" s="14">
        <f t="shared" si="149"/>
        <v>41862.83997685185</v>
      </c>
    </row>
    <row r="3154" spans="1:20" ht="43.2" x14ac:dyDescent="0.3">
      <c r="A3154" s="5">
        <v>3152</v>
      </c>
      <c r="B3154" s="3" t="s">
        <v>3151</v>
      </c>
      <c r="C3154" s="3" t="s">
        <v>7261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0</v>
      </c>
      <c r="L3154" s="5">
        <v>182</v>
      </c>
      <c r="M3154" s="5" t="b">
        <v>1</v>
      </c>
      <c r="N3154" s="5" t="s">
        <v>8264</v>
      </c>
      <c r="O3154" s="6">
        <f>E3154/D3154</f>
        <v>1.0595454545454546</v>
      </c>
      <c r="P3154" s="9">
        <f>IFERROR(E3154/L3154,0)</f>
        <v>12.807692307692308</v>
      </c>
      <c r="Q3154" t="str">
        <f t="shared" si="147"/>
        <v>film &amp; video</v>
      </c>
      <c r="R3154" t="str">
        <f t="shared" si="148"/>
        <v>television</v>
      </c>
      <c r="S3154" s="14">
        <f>(((I3154/60)/60)/24)+DATE(1970,1,1)</f>
        <v>41580.867673611108</v>
      </c>
      <c r="T3154" s="14">
        <f t="shared" si="149"/>
        <v>41550.867673611108</v>
      </c>
    </row>
    <row r="3155" spans="1:20" ht="43.2" x14ac:dyDescent="0.3">
      <c r="A3155" s="5">
        <v>3153</v>
      </c>
      <c r="B3155" s="3" t="s">
        <v>3152</v>
      </c>
      <c r="C3155" s="3" t="s">
        <v>7262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0</v>
      </c>
      <c r="L3155" s="5">
        <v>182</v>
      </c>
      <c r="M3155" s="5" t="b">
        <v>1</v>
      </c>
      <c r="N3155" s="5" t="s">
        <v>8264</v>
      </c>
      <c r="O3155" s="6">
        <f>E3155/D3155</f>
        <v>3.3558333333333334</v>
      </c>
      <c r="P3155" s="9">
        <f>IFERROR(E3155/L3155,0)</f>
        <v>55.315934065934066</v>
      </c>
      <c r="Q3155" t="str">
        <f t="shared" si="147"/>
        <v>film &amp; video</v>
      </c>
      <c r="R3155" t="str">
        <f t="shared" si="148"/>
        <v>television</v>
      </c>
      <c r="S3155" s="14">
        <f>(((I3155/60)/60)/24)+DATE(1970,1,1)</f>
        <v>40664.207638888889</v>
      </c>
      <c r="T3155" s="14">
        <f t="shared" si="149"/>
        <v>40633.154363425929</v>
      </c>
    </row>
    <row r="3156" spans="1:20" ht="43.2" x14ac:dyDescent="0.3">
      <c r="A3156" s="5">
        <v>3154</v>
      </c>
      <c r="B3156" s="3" t="s">
        <v>3153</v>
      </c>
      <c r="C3156" s="3" t="s">
        <v>7263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0</v>
      </c>
      <c r="L3156" s="5">
        <v>182</v>
      </c>
      <c r="M3156" s="5" t="b">
        <v>1</v>
      </c>
      <c r="N3156" s="5" t="s">
        <v>8264</v>
      </c>
      <c r="O3156" s="6">
        <f>E3156/D3156</f>
        <v>1.1292857142857142</v>
      </c>
      <c r="P3156" s="9">
        <f>IFERROR(E3156/L3156,0)</f>
        <v>43.434065934065934</v>
      </c>
      <c r="Q3156" t="str">
        <f t="shared" si="147"/>
        <v>film &amp; video</v>
      </c>
      <c r="R3156" t="str">
        <f t="shared" si="148"/>
        <v>television</v>
      </c>
      <c r="S3156" s="14">
        <f>(((I3156/60)/60)/24)+DATE(1970,1,1)</f>
        <v>41000.834004629629</v>
      </c>
      <c r="T3156" s="14">
        <f t="shared" si="149"/>
        <v>40970.875671296293</v>
      </c>
    </row>
    <row r="3157" spans="1:20" ht="43.2" x14ac:dyDescent="0.3">
      <c r="A3157" s="5">
        <v>3155</v>
      </c>
      <c r="B3157" s="3" t="s">
        <v>3154</v>
      </c>
      <c r="C3157" s="3" t="s">
        <v>7264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0</v>
      </c>
      <c r="L3157" s="5">
        <v>182</v>
      </c>
      <c r="M3157" s="5" t="b">
        <v>1</v>
      </c>
      <c r="N3157" s="5" t="s">
        <v>8264</v>
      </c>
      <c r="O3157" s="6">
        <f>E3157/D3157</f>
        <v>1.885046</v>
      </c>
      <c r="P3157" s="9">
        <f>IFERROR(E3157/L3157,0)</f>
        <v>51.786978021978022</v>
      </c>
      <c r="Q3157" t="str">
        <f t="shared" si="147"/>
        <v>film &amp; video</v>
      </c>
      <c r="R3157" t="str">
        <f t="shared" si="148"/>
        <v>television</v>
      </c>
      <c r="S3157" s="14">
        <f>(((I3157/60)/60)/24)+DATE(1970,1,1)</f>
        <v>41263.499131944445</v>
      </c>
      <c r="T3157" s="14">
        <f t="shared" si="149"/>
        <v>41233.499131944445</v>
      </c>
    </row>
    <row r="3158" spans="1:20" ht="43.2" x14ac:dyDescent="0.3">
      <c r="A3158" s="5">
        <v>3156</v>
      </c>
      <c r="B3158" s="3" t="s">
        <v>3155</v>
      </c>
      <c r="C3158" s="3" t="s">
        <v>7265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0</v>
      </c>
      <c r="L3158" s="5">
        <v>182</v>
      </c>
      <c r="M3158" s="5" t="b">
        <v>1</v>
      </c>
      <c r="N3158" s="5" t="s">
        <v>8264</v>
      </c>
      <c r="O3158" s="6">
        <f>E3158/D3158</f>
        <v>1.0181818181818181</v>
      </c>
      <c r="P3158" s="9">
        <f>IFERROR(E3158/L3158,0)</f>
        <v>30.76923076923077</v>
      </c>
      <c r="Q3158" t="str">
        <f t="shared" si="147"/>
        <v>film &amp; video</v>
      </c>
      <c r="R3158" t="str">
        <f t="shared" si="148"/>
        <v>television</v>
      </c>
      <c r="S3158" s="14">
        <f>(((I3158/60)/60)/24)+DATE(1970,1,1)</f>
        <v>41061.953055555554</v>
      </c>
      <c r="T3158" s="14">
        <f t="shared" si="149"/>
        <v>41026.953055555554</v>
      </c>
    </row>
    <row r="3159" spans="1:20" ht="28.8" x14ac:dyDescent="0.3">
      <c r="A3159" s="5">
        <v>3157</v>
      </c>
      <c r="B3159" s="3" t="s">
        <v>3156</v>
      </c>
      <c r="C3159" s="3" t="s">
        <v>7266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0</v>
      </c>
      <c r="L3159" s="5">
        <v>182</v>
      </c>
      <c r="M3159" s="5" t="b">
        <v>1</v>
      </c>
      <c r="N3159" s="5" t="s">
        <v>8264</v>
      </c>
      <c r="O3159" s="6">
        <f>E3159/D3159</f>
        <v>1.01</v>
      </c>
      <c r="P3159" s="9">
        <f>IFERROR(E3159/L3159,0)</f>
        <v>22.197802197802197</v>
      </c>
      <c r="Q3159" t="str">
        <f t="shared" si="147"/>
        <v>film &amp; video</v>
      </c>
      <c r="R3159" t="str">
        <f t="shared" si="148"/>
        <v>television</v>
      </c>
      <c r="S3159" s="14">
        <f>(((I3159/60)/60)/24)+DATE(1970,1,1)</f>
        <v>41839.208333333336</v>
      </c>
      <c r="T3159" s="14">
        <f t="shared" si="149"/>
        <v>41829.788252314815</v>
      </c>
    </row>
    <row r="3160" spans="1:20" ht="28.8" x14ac:dyDescent="0.3">
      <c r="A3160" s="5">
        <v>3158</v>
      </c>
      <c r="B3160" s="3" t="s">
        <v>3157</v>
      </c>
      <c r="C3160" s="3" t="s">
        <v>7267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0</v>
      </c>
      <c r="L3160" s="5">
        <v>182</v>
      </c>
      <c r="M3160" s="5" t="b">
        <v>1</v>
      </c>
      <c r="N3160" s="5" t="s">
        <v>8264</v>
      </c>
      <c r="O3160" s="6">
        <f>E3160/D3160</f>
        <v>1.1399999999999999</v>
      </c>
      <c r="P3160" s="9">
        <f>IFERROR(E3160/L3160,0)</f>
        <v>31.318681318681318</v>
      </c>
      <c r="Q3160" t="str">
        <f t="shared" si="147"/>
        <v>film &amp; video</v>
      </c>
      <c r="R3160" t="str">
        <f t="shared" si="148"/>
        <v>television</v>
      </c>
      <c r="S3160" s="14">
        <f>(((I3160/60)/60)/24)+DATE(1970,1,1)</f>
        <v>41477.839722222219</v>
      </c>
      <c r="T3160" s="14">
        <f t="shared" si="149"/>
        <v>41447.839722222219</v>
      </c>
    </row>
    <row r="3161" spans="1:20" ht="43.2" x14ac:dyDescent="0.3">
      <c r="A3161" s="5">
        <v>3159</v>
      </c>
      <c r="B3161" s="3" t="s">
        <v>3158</v>
      </c>
      <c r="C3161" s="3" t="s">
        <v>7268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0</v>
      </c>
      <c r="L3161" s="5">
        <v>182</v>
      </c>
      <c r="M3161" s="5" t="b">
        <v>1</v>
      </c>
      <c r="N3161" s="5" t="s">
        <v>8264</v>
      </c>
      <c r="O3161" s="6">
        <f>E3161/D3161</f>
        <v>1.3348133333333334</v>
      </c>
      <c r="P3161" s="9">
        <f>IFERROR(E3161/L3161,0)</f>
        <v>11.001208791208791</v>
      </c>
      <c r="Q3161" t="str">
        <f t="shared" si="147"/>
        <v>film &amp; video</v>
      </c>
      <c r="R3161" t="str">
        <f t="shared" si="148"/>
        <v>television</v>
      </c>
      <c r="S3161" s="14">
        <f>(((I3161/60)/60)/24)+DATE(1970,1,1)</f>
        <v>40926.958333333336</v>
      </c>
      <c r="T3161" s="14">
        <f t="shared" si="149"/>
        <v>40884.066678240742</v>
      </c>
    </row>
    <row r="3162" spans="1:20" ht="43.2" x14ac:dyDescent="0.3">
      <c r="A3162" s="5">
        <v>3160</v>
      </c>
      <c r="B3162" s="3" t="s">
        <v>3159</v>
      </c>
      <c r="C3162" s="3" t="s">
        <v>7269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0</v>
      </c>
      <c r="L3162" s="5">
        <v>182</v>
      </c>
      <c r="M3162" s="5" t="b">
        <v>1</v>
      </c>
      <c r="N3162" s="5" t="s">
        <v>8264</v>
      </c>
      <c r="O3162" s="6">
        <f>E3162/D3162</f>
        <v>1.0153333333333334</v>
      </c>
      <c r="P3162" s="9">
        <f>IFERROR(E3162/L3162,0)</f>
        <v>25.104395604395606</v>
      </c>
      <c r="Q3162" t="str">
        <f t="shared" si="147"/>
        <v>film &amp; video</v>
      </c>
      <c r="R3162" t="str">
        <f t="shared" si="148"/>
        <v>television</v>
      </c>
      <c r="S3162" s="14">
        <f>(((I3162/60)/60)/24)+DATE(1970,1,1)</f>
        <v>41864.207638888889</v>
      </c>
      <c r="T3162" s="14">
        <f t="shared" si="149"/>
        <v>41841.26489583333</v>
      </c>
    </row>
    <row r="3163" spans="1:20" ht="57.6" x14ac:dyDescent="0.3">
      <c r="A3163" s="5">
        <v>3161</v>
      </c>
      <c r="B3163" s="3" t="s">
        <v>3160</v>
      </c>
      <c r="C3163" s="3" t="s">
        <v>7270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0</v>
      </c>
      <c r="L3163" s="5">
        <v>182</v>
      </c>
      <c r="M3163" s="5" t="b">
        <v>1</v>
      </c>
      <c r="N3163" s="5" t="s">
        <v>8264</v>
      </c>
      <c r="O3163" s="6">
        <f>E3163/D3163</f>
        <v>1.0509999999999999</v>
      </c>
      <c r="P3163" s="9">
        <f>IFERROR(E3163/L3163,0)</f>
        <v>11.549450549450549</v>
      </c>
      <c r="Q3163" t="str">
        <f t="shared" si="147"/>
        <v>film &amp; video</v>
      </c>
      <c r="R3163" t="str">
        <f t="shared" si="148"/>
        <v>television</v>
      </c>
      <c r="S3163" s="14">
        <f>(((I3163/60)/60)/24)+DATE(1970,1,1)</f>
        <v>41927.536134259259</v>
      </c>
      <c r="T3163" s="14">
        <f t="shared" si="149"/>
        <v>41897.536134259259</v>
      </c>
    </row>
    <row r="3164" spans="1:20" ht="43.2" x14ac:dyDescent="0.3">
      <c r="A3164" s="5">
        <v>3162</v>
      </c>
      <c r="B3164" s="3" t="s">
        <v>3161</v>
      </c>
      <c r="C3164" s="3" t="s">
        <v>7271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0</v>
      </c>
      <c r="L3164" s="5">
        <v>182</v>
      </c>
      <c r="M3164" s="5" t="b">
        <v>1</v>
      </c>
      <c r="N3164" s="5" t="s">
        <v>8264</v>
      </c>
      <c r="O3164" s="6">
        <f>E3164/D3164</f>
        <v>1.2715000000000001</v>
      </c>
      <c r="P3164" s="9">
        <f>IFERROR(E3164/L3164,0)</f>
        <v>27.945054945054945</v>
      </c>
      <c r="Q3164" t="str">
        <f t="shared" si="147"/>
        <v>film &amp; video</v>
      </c>
      <c r="R3164" t="str">
        <f t="shared" si="148"/>
        <v>television</v>
      </c>
      <c r="S3164" s="14">
        <f>(((I3164/60)/60)/24)+DATE(1970,1,1)</f>
        <v>41827.083333333336</v>
      </c>
      <c r="T3164" s="14">
        <f t="shared" si="149"/>
        <v>41799.685902777775</v>
      </c>
    </row>
    <row r="3165" spans="1:20" ht="43.2" x14ac:dyDescent="0.3">
      <c r="A3165" s="5">
        <v>3163</v>
      </c>
      <c r="B3165" s="3" t="s">
        <v>3162</v>
      </c>
      <c r="C3165" s="3" t="s">
        <v>7272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0</v>
      </c>
      <c r="L3165" s="5">
        <v>182</v>
      </c>
      <c r="M3165" s="5" t="b">
        <v>1</v>
      </c>
      <c r="N3165" s="5" t="s">
        <v>8264</v>
      </c>
      <c r="O3165" s="6">
        <f>E3165/D3165</f>
        <v>1.1115384615384616</v>
      </c>
      <c r="P3165" s="9">
        <f>IFERROR(E3165/L3165,0)</f>
        <v>79.395604395604394</v>
      </c>
      <c r="Q3165" t="str">
        <f t="shared" si="147"/>
        <v>film &amp; video</v>
      </c>
      <c r="R3165" t="str">
        <f t="shared" si="148"/>
        <v>television</v>
      </c>
      <c r="S3165" s="14">
        <f>(((I3165/60)/60)/24)+DATE(1970,1,1)</f>
        <v>41805.753761574073</v>
      </c>
      <c r="T3165" s="14">
        <f t="shared" si="149"/>
        <v>41775.753761574073</v>
      </c>
    </row>
    <row r="3166" spans="1:20" ht="57.6" x14ac:dyDescent="0.3">
      <c r="A3166" s="5">
        <v>3164</v>
      </c>
      <c r="B3166" s="3" t="s">
        <v>3163</v>
      </c>
      <c r="C3166" s="3" t="s">
        <v>7273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0</v>
      </c>
      <c r="L3166" s="5">
        <v>182</v>
      </c>
      <c r="M3166" s="5" t="b">
        <v>1</v>
      </c>
      <c r="N3166" s="5" t="s">
        <v>8264</v>
      </c>
      <c r="O3166" s="6">
        <f>E3166/D3166</f>
        <v>1.0676000000000001</v>
      </c>
      <c r="P3166" s="9">
        <f>IFERROR(E3166/L3166,0)</f>
        <v>14.664835164835164</v>
      </c>
      <c r="Q3166" t="str">
        <f t="shared" si="147"/>
        <v>film &amp; video</v>
      </c>
      <c r="R3166" t="str">
        <f t="shared" si="148"/>
        <v>television</v>
      </c>
      <c r="S3166" s="14">
        <f>(((I3166/60)/60)/24)+DATE(1970,1,1)</f>
        <v>41799.80572916667</v>
      </c>
      <c r="T3166" s="14">
        <f t="shared" si="149"/>
        <v>41766.80572916667</v>
      </c>
    </row>
    <row r="3167" spans="1:20" ht="57.6" x14ac:dyDescent="0.3">
      <c r="A3167" s="5">
        <v>3165</v>
      </c>
      <c r="B3167" s="3" t="s">
        <v>3164</v>
      </c>
      <c r="C3167" s="3" t="s">
        <v>7274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0</v>
      </c>
      <c r="L3167" s="5">
        <v>182</v>
      </c>
      <c r="M3167" s="5" t="b">
        <v>1</v>
      </c>
      <c r="N3167" s="5" t="s">
        <v>8264</v>
      </c>
      <c r="O3167" s="6">
        <f>E3167/D3167</f>
        <v>1.6266666666666667</v>
      </c>
      <c r="P3167" s="9">
        <f>IFERROR(E3167/L3167,0)</f>
        <v>6.7032967032967035</v>
      </c>
      <c r="Q3167" t="str">
        <f t="shared" si="147"/>
        <v>film &amp; video</v>
      </c>
      <c r="R3167" t="str">
        <f t="shared" si="148"/>
        <v>television</v>
      </c>
      <c r="S3167" s="14">
        <f>(((I3167/60)/60)/24)+DATE(1970,1,1)</f>
        <v>40666.165972222225</v>
      </c>
      <c r="T3167" s="14">
        <f t="shared" si="149"/>
        <v>40644.159259259257</v>
      </c>
    </row>
    <row r="3168" spans="1:20" ht="43.2" x14ac:dyDescent="0.3">
      <c r="A3168" s="5">
        <v>3166</v>
      </c>
      <c r="B3168" s="3" t="s">
        <v>3165</v>
      </c>
      <c r="C3168" s="3" t="s">
        <v>7275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0</v>
      </c>
      <c r="L3168" s="5">
        <v>182</v>
      </c>
      <c r="M3168" s="5" t="b">
        <v>1</v>
      </c>
      <c r="N3168" s="5" t="s">
        <v>8264</v>
      </c>
      <c r="O3168" s="6">
        <f>E3168/D3168</f>
        <v>1.6022808571428573</v>
      </c>
      <c r="P3168" s="9">
        <f>IFERROR(E3168/L3168,0)</f>
        <v>308.13093406593407</v>
      </c>
      <c r="Q3168" t="str">
        <f t="shared" si="147"/>
        <v>film &amp; video</v>
      </c>
      <c r="R3168" t="str">
        <f t="shared" si="148"/>
        <v>television</v>
      </c>
      <c r="S3168" s="14">
        <f>(((I3168/60)/60)/24)+DATE(1970,1,1)</f>
        <v>41969.332638888889</v>
      </c>
      <c r="T3168" s="14">
        <f t="shared" si="149"/>
        <v>41940.69158564815</v>
      </c>
    </row>
    <row r="3169" spans="1:20" ht="28.8" x14ac:dyDescent="0.3">
      <c r="A3169" s="5">
        <v>3167</v>
      </c>
      <c r="B3169" s="3" t="s">
        <v>3166</v>
      </c>
      <c r="C3169" s="3" t="s">
        <v>7276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0</v>
      </c>
      <c r="L3169" s="5">
        <v>182</v>
      </c>
      <c r="M3169" s="5" t="b">
        <v>1</v>
      </c>
      <c r="N3169" s="5" t="s">
        <v>8264</v>
      </c>
      <c r="O3169" s="6">
        <f>E3169/D3169</f>
        <v>1.1616666666666666</v>
      </c>
      <c r="P3169" s="9">
        <f>IFERROR(E3169/L3169,0)</f>
        <v>19.14835164835165</v>
      </c>
      <c r="Q3169" t="str">
        <f t="shared" si="147"/>
        <v>film &amp; video</v>
      </c>
      <c r="R3169" t="str">
        <f t="shared" si="148"/>
        <v>television</v>
      </c>
      <c r="S3169" s="14">
        <f>(((I3169/60)/60)/24)+DATE(1970,1,1)</f>
        <v>41853.175706018519</v>
      </c>
      <c r="T3169" s="14">
        <f t="shared" si="149"/>
        <v>41839.175706018519</v>
      </c>
    </row>
    <row r="3170" spans="1:20" ht="43.2" x14ac:dyDescent="0.3">
      <c r="A3170" s="5">
        <v>3168</v>
      </c>
      <c r="B3170" s="3" t="s">
        <v>3167</v>
      </c>
      <c r="C3170" s="3" t="s">
        <v>7277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0</v>
      </c>
      <c r="L3170" s="5">
        <v>182</v>
      </c>
      <c r="M3170" s="5" t="b">
        <v>1</v>
      </c>
      <c r="N3170" s="5" t="s">
        <v>8264</v>
      </c>
      <c r="O3170" s="6">
        <f>E3170/D3170</f>
        <v>1.242</v>
      </c>
      <c r="P3170" s="9">
        <f>IFERROR(E3170/L3170,0)</f>
        <v>17.060439560439562</v>
      </c>
      <c r="Q3170" t="str">
        <f t="shared" si="147"/>
        <v>film &amp; video</v>
      </c>
      <c r="R3170" t="str">
        <f t="shared" si="148"/>
        <v>television</v>
      </c>
      <c r="S3170" s="14">
        <f>(((I3170/60)/60)/24)+DATE(1970,1,1)</f>
        <v>41803.916666666664</v>
      </c>
      <c r="T3170" s="14">
        <f t="shared" si="149"/>
        <v>41772.105937500004</v>
      </c>
    </row>
    <row r="3171" spans="1:20" ht="28.8" x14ac:dyDescent="0.3">
      <c r="A3171" s="5">
        <v>3169</v>
      </c>
      <c r="B3171" s="3" t="s">
        <v>3168</v>
      </c>
      <c r="C3171" s="3" t="s">
        <v>7278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0</v>
      </c>
      <c r="L3171" s="5">
        <v>182</v>
      </c>
      <c r="M3171" s="5" t="b">
        <v>1</v>
      </c>
      <c r="N3171" s="5" t="s">
        <v>8264</v>
      </c>
      <c r="O3171" s="6">
        <f>E3171/D3171</f>
        <v>1.030125</v>
      </c>
      <c r="P3171" s="9">
        <f>IFERROR(E3171/L3171,0)</f>
        <v>45.280219780219781</v>
      </c>
      <c r="Q3171" t="str">
        <f t="shared" si="147"/>
        <v>film &amp; video</v>
      </c>
      <c r="R3171" t="str">
        <f t="shared" si="148"/>
        <v>television</v>
      </c>
      <c r="S3171" s="14">
        <f>(((I3171/60)/60)/24)+DATE(1970,1,1)</f>
        <v>41621.207638888889</v>
      </c>
      <c r="T3171" s="14">
        <f t="shared" si="149"/>
        <v>41591.737974537034</v>
      </c>
    </row>
    <row r="3172" spans="1:20" ht="43.2" x14ac:dyDescent="0.3">
      <c r="A3172" s="5">
        <v>3170</v>
      </c>
      <c r="B3172" s="3" t="s">
        <v>3169</v>
      </c>
      <c r="C3172" s="3" t="s">
        <v>7279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0</v>
      </c>
      <c r="L3172" s="5">
        <v>182</v>
      </c>
      <c r="M3172" s="5" t="b">
        <v>1</v>
      </c>
      <c r="N3172" s="5" t="s">
        <v>8264</v>
      </c>
      <c r="O3172" s="6">
        <f>E3172/D3172</f>
        <v>1.1225000000000001</v>
      </c>
      <c r="P3172" s="9">
        <f>IFERROR(E3172/L3172,0)</f>
        <v>12.335164835164836</v>
      </c>
      <c r="Q3172" t="str">
        <f t="shared" si="147"/>
        <v>film &amp; video</v>
      </c>
      <c r="R3172" t="str">
        <f t="shared" si="148"/>
        <v>television</v>
      </c>
      <c r="S3172" s="14">
        <f>(((I3172/60)/60)/24)+DATE(1970,1,1)</f>
        <v>41822.166666666664</v>
      </c>
      <c r="T3172" s="14">
        <f t="shared" si="149"/>
        <v>41789.080370370371</v>
      </c>
    </row>
    <row r="3173" spans="1:20" ht="57.6" x14ac:dyDescent="0.3">
      <c r="A3173" s="5">
        <v>3171</v>
      </c>
      <c r="B3173" s="3" t="s">
        <v>3170</v>
      </c>
      <c r="C3173" s="3" t="s">
        <v>7280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0</v>
      </c>
      <c r="L3173" s="5">
        <v>182</v>
      </c>
      <c r="M3173" s="5" t="b">
        <v>1</v>
      </c>
      <c r="N3173" s="5" t="s">
        <v>8264</v>
      </c>
      <c r="O3173" s="6">
        <f>E3173/D3173</f>
        <v>1.0881428571428571</v>
      </c>
      <c r="P3173" s="9">
        <f>IFERROR(E3173/L3173,0)</f>
        <v>41.85164835164835</v>
      </c>
      <c r="Q3173" t="str">
        <f t="shared" si="147"/>
        <v>film &amp; video</v>
      </c>
      <c r="R3173" t="str">
        <f t="shared" si="148"/>
        <v>television</v>
      </c>
      <c r="S3173" s="14">
        <f>(((I3173/60)/60)/24)+DATE(1970,1,1)</f>
        <v>42496.608310185184</v>
      </c>
      <c r="T3173" s="14">
        <f t="shared" si="149"/>
        <v>42466.608310185184</v>
      </c>
    </row>
    <row r="3174" spans="1:20" ht="43.2" x14ac:dyDescent="0.3">
      <c r="A3174" s="5">
        <v>3172</v>
      </c>
      <c r="B3174" s="3" t="s">
        <v>3171</v>
      </c>
      <c r="C3174" s="3" t="s">
        <v>7281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0</v>
      </c>
      <c r="L3174" s="5">
        <v>182</v>
      </c>
      <c r="M3174" s="5" t="b">
        <v>1</v>
      </c>
      <c r="N3174" s="5" t="s">
        <v>8264</v>
      </c>
      <c r="O3174" s="6">
        <f>E3174/D3174</f>
        <v>1.1499999999999999</v>
      </c>
      <c r="P3174" s="9">
        <f>IFERROR(E3174/L3174,0)</f>
        <v>12.637362637362637</v>
      </c>
      <c r="Q3174" t="str">
        <f t="shared" si="147"/>
        <v>film &amp; video</v>
      </c>
      <c r="R3174" t="str">
        <f t="shared" si="148"/>
        <v>television</v>
      </c>
      <c r="S3174" s="14">
        <f>(((I3174/60)/60)/24)+DATE(1970,1,1)</f>
        <v>40953.729953703703</v>
      </c>
      <c r="T3174" s="14">
        <f t="shared" si="149"/>
        <v>40923.729953703703</v>
      </c>
    </row>
    <row r="3175" spans="1:20" ht="43.2" x14ac:dyDescent="0.3">
      <c r="A3175" s="5">
        <v>3173</v>
      </c>
      <c r="B3175" s="3" t="s">
        <v>3172</v>
      </c>
      <c r="C3175" s="3" t="s">
        <v>7282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0</v>
      </c>
      <c r="L3175" s="5">
        <v>182</v>
      </c>
      <c r="M3175" s="5" t="b">
        <v>1</v>
      </c>
      <c r="N3175" s="5" t="s">
        <v>8264</v>
      </c>
      <c r="O3175" s="6">
        <f>E3175/D3175</f>
        <v>1.03</v>
      </c>
      <c r="P3175" s="9">
        <f>IFERROR(E3175/L3175,0)</f>
        <v>56.593406593406591</v>
      </c>
      <c r="Q3175" t="str">
        <f t="shared" si="147"/>
        <v>film &amp; video</v>
      </c>
      <c r="R3175" t="str">
        <f t="shared" si="148"/>
        <v>television</v>
      </c>
      <c r="S3175" s="14">
        <f>(((I3175/60)/60)/24)+DATE(1970,1,1)</f>
        <v>41908.878379629627</v>
      </c>
      <c r="T3175" s="14">
        <f t="shared" si="149"/>
        <v>41878.878379629627</v>
      </c>
    </row>
    <row r="3176" spans="1:20" ht="57.6" x14ac:dyDescent="0.3">
      <c r="A3176" s="5">
        <v>3174</v>
      </c>
      <c r="B3176" s="3" t="s">
        <v>3173</v>
      </c>
      <c r="C3176" s="3" t="s">
        <v>7283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0</v>
      </c>
      <c r="L3176" s="5">
        <v>182</v>
      </c>
      <c r="M3176" s="5" t="b">
        <v>1</v>
      </c>
      <c r="N3176" s="5" t="s">
        <v>8264</v>
      </c>
      <c r="O3176" s="6">
        <f>E3176/D3176</f>
        <v>1.0113333333333334</v>
      </c>
      <c r="P3176" s="9">
        <f>IFERROR(E3176/L3176,0)</f>
        <v>16.670329670329672</v>
      </c>
      <c r="Q3176" t="str">
        <f t="shared" si="147"/>
        <v>film &amp; video</v>
      </c>
      <c r="R3176" t="str">
        <f t="shared" si="148"/>
        <v>television</v>
      </c>
      <c r="S3176" s="14">
        <f>(((I3176/60)/60)/24)+DATE(1970,1,1)</f>
        <v>41876.864675925928</v>
      </c>
      <c r="T3176" s="14">
        <f t="shared" si="149"/>
        <v>41862.864675925928</v>
      </c>
    </row>
    <row r="3177" spans="1:20" ht="57.6" x14ac:dyDescent="0.3">
      <c r="A3177" s="5">
        <v>3175</v>
      </c>
      <c r="B3177" s="3" t="s">
        <v>3174</v>
      </c>
      <c r="C3177" s="3" t="s">
        <v>7284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0</v>
      </c>
      <c r="L3177" s="5">
        <v>182</v>
      </c>
      <c r="M3177" s="5" t="b">
        <v>1</v>
      </c>
      <c r="N3177" s="5" t="s">
        <v>8264</v>
      </c>
      <c r="O3177" s="6">
        <f>E3177/D3177</f>
        <v>1.0955999999999999</v>
      </c>
      <c r="P3177" s="9">
        <f>IFERROR(E3177/L3177,0)</f>
        <v>30.098901098901099</v>
      </c>
      <c r="Q3177" t="str">
        <f t="shared" si="147"/>
        <v>film &amp; video</v>
      </c>
      <c r="R3177" t="str">
        <f t="shared" si="148"/>
        <v>television</v>
      </c>
      <c r="S3177" s="14">
        <f>(((I3177/60)/60)/24)+DATE(1970,1,1)</f>
        <v>40591.886886574073</v>
      </c>
      <c r="T3177" s="14">
        <f t="shared" si="149"/>
        <v>40531.886886574073</v>
      </c>
    </row>
    <row r="3178" spans="1:20" ht="57.6" x14ac:dyDescent="0.3">
      <c r="A3178" s="5">
        <v>3176</v>
      </c>
      <c r="B3178" s="3" t="s">
        <v>3175</v>
      </c>
      <c r="C3178" s="3" t="s">
        <v>7285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0</v>
      </c>
      <c r="L3178" s="5">
        <v>182</v>
      </c>
      <c r="M3178" s="5" t="b">
        <v>1</v>
      </c>
      <c r="N3178" s="5" t="s">
        <v>8264</v>
      </c>
      <c r="O3178" s="6">
        <f>E3178/D3178</f>
        <v>1.148421052631579</v>
      </c>
      <c r="P3178" s="9">
        <f>IFERROR(E3178/L3178,0)</f>
        <v>11.989010989010989</v>
      </c>
      <c r="Q3178" t="str">
        <f t="shared" si="147"/>
        <v>film &amp; video</v>
      </c>
      <c r="R3178" t="str">
        <f t="shared" si="148"/>
        <v>television</v>
      </c>
      <c r="S3178" s="14">
        <f>(((I3178/60)/60)/24)+DATE(1970,1,1)</f>
        <v>41504.625</v>
      </c>
      <c r="T3178" s="14">
        <f t="shared" si="149"/>
        <v>41477.930914351848</v>
      </c>
    </row>
    <row r="3179" spans="1:20" ht="43.2" x14ac:dyDescent="0.3">
      <c r="A3179" s="5">
        <v>3177</v>
      </c>
      <c r="B3179" s="3" t="s">
        <v>3176</v>
      </c>
      <c r="C3179" s="3" t="s">
        <v>7286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0</v>
      </c>
      <c r="L3179" s="5">
        <v>182</v>
      </c>
      <c r="M3179" s="5" t="b">
        <v>1</v>
      </c>
      <c r="N3179" s="5" t="s">
        <v>8264</v>
      </c>
      <c r="O3179" s="6">
        <f>E3179/D3179</f>
        <v>1.1739999999999999</v>
      </c>
      <c r="P3179" s="9">
        <f>IFERROR(E3179/L3179,0)</f>
        <v>16.126373626373628</v>
      </c>
      <c r="Q3179" t="str">
        <f t="shared" si="147"/>
        <v>film &amp; video</v>
      </c>
      <c r="R3179" t="str">
        <f t="shared" si="148"/>
        <v>television</v>
      </c>
      <c r="S3179" s="14">
        <f>(((I3179/60)/60)/24)+DATE(1970,1,1)</f>
        <v>41811.666770833333</v>
      </c>
      <c r="T3179" s="14">
        <f t="shared" si="149"/>
        <v>41781.666770833333</v>
      </c>
    </row>
    <row r="3180" spans="1:20" ht="57.6" x14ac:dyDescent="0.3">
      <c r="A3180" s="5">
        <v>3178</v>
      </c>
      <c r="B3180" s="3" t="s">
        <v>3177</v>
      </c>
      <c r="C3180" s="3" t="s">
        <v>7287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0</v>
      </c>
      <c r="L3180" s="5">
        <v>182</v>
      </c>
      <c r="M3180" s="5" t="b">
        <v>1</v>
      </c>
      <c r="N3180" s="5" t="s">
        <v>8264</v>
      </c>
      <c r="O3180" s="6">
        <f>E3180/D3180</f>
        <v>1.7173333333333334</v>
      </c>
      <c r="P3180" s="9">
        <f>IFERROR(E3180/L3180,0)</f>
        <v>14.153846153846153</v>
      </c>
      <c r="Q3180" t="str">
        <f t="shared" si="147"/>
        <v>film &amp; video</v>
      </c>
      <c r="R3180" t="str">
        <f t="shared" si="148"/>
        <v>television</v>
      </c>
      <c r="S3180" s="14">
        <f>(((I3180/60)/60)/24)+DATE(1970,1,1)</f>
        <v>41836.605034722219</v>
      </c>
      <c r="T3180" s="14">
        <f t="shared" si="149"/>
        <v>41806.605034722219</v>
      </c>
    </row>
    <row r="3181" spans="1:20" ht="43.2" x14ac:dyDescent="0.3">
      <c r="A3181" s="5">
        <v>3179</v>
      </c>
      <c r="B3181" s="3" t="s">
        <v>3178</v>
      </c>
      <c r="C3181" s="3" t="s">
        <v>7288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0</v>
      </c>
      <c r="L3181" s="5">
        <v>182</v>
      </c>
      <c r="M3181" s="5" t="b">
        <v>1</v>
      </c>
      <c r="N3181" s="5" t="s">
        <v>8264</v>
      </c>
      <c r="O3181" s="6">
        <f>E3181/D3181</f>
        <v>1.1416238095238094</v>
      </c>
      <c r="P3181" s="9">
        <f>IFERROR(E3181/L3181,0)</f>
        <v>26.345164835164834</v>
      </c>
      <c r="Q3181" t="str">
        <f t="shared" si="147"/>
        <v>film &amp; video</v>
      </c>
      <c r="R3181" t="str">
        <f t="shared" si="148"/>
        <v>television</v>
      </c>
      <c r="S3181" s="14">
        <f>(((I3181/60)/60)/24)+DATE(1970,1,1)</f>
        <v>41400.702210648145</v>
      </c>
      <c r="T3181" s="14">
        <f t="shared" si="149"/>
        <v>41375.702210648145</v>
      </c>
    </row>
    <row r="3182" spans="1:20" ht="43.2" x14ac:dyDescent="0.3">
      <c r="A3182" s="5">
        <v>3180</v>
      </c>
      <c r="B3182" s="3" t="s">
        <v>3179</v>
      </c>
      <c r="C3182" s="3" t="s">
        <v>7289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0</v>
      </c>
      <c r="L3182" s="5">
        <v>182</v>
      </c>
      <c r="M3182" s="5" t="b">
        <v>1</v>
      </c>
      <c r="N3182" s="5" t="s">
        <v>8264</v>
      </c>
      <c r="O3182" s="6">
        <f>E3182/D3182</f>
        <v>1.1975</v>
      </c>
      <c r="P3182" s="9">
        <f>IFERROR(E3182/L3182,0)</f>
        <v>7.895604395604396</v>
      </c>
      <c r="Q3182" t="str">
        <f t="shared" si="147"/>
        <v>film &amp; video</v>
      </c>
      <c r="R3182" t="str">
        <f t="shared" si="148"/>
        <v>television</v>
      </c>
      <c r="S3182" s="14">
        <f>(((I3182/60)/60)/24)+DATE(1970,1,1)</f>
        <v>41810.412604166668</v>
      </c>
      <c r="T3182" s="14">
        <f t="shared" si="149"/>
        <v>41780.412604166668</v>
      </c>
    </row>
    <row r="3183" spans="1:20" ht="43.2" x14ac:dyDescent="0.3">
      <c r="A3183" s="5">
        <v>3181</v>
      </c>
      <c r="B3183" s="3" t="s">
        <v>3180</v>
      </c>
      <c r="C3183" s="3" t="s">
        <v>7290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0</v>
      </c>
      <c r="L3183" s="5">
        <v>182</v>
      </c>
      <c r="M3183" s="5" t="b">
        <v>1</v>
      </c>
      <c r="N3183" s="5" t="s">
        <v>8264</v>
      </c>
      <c r="O3183" s="6">
        <f>E3183/D3183</f>
        <v>1.0900000000000001</v>
      </c>
      <c r="P3183" s="9">
        <f>IFERROR(E3183/L3183,0)</f>
        <v>2.9945054945054945</v>
      </c>
      <c r="Q3183" t="str">
        <f t="shared" si="147"/>
        <v>film &amp; video</v>
      </c>
      <c r="R3183" t="str">
        <f t="shared" si="148"/>
        <v>television</v>
      </c>
      <c r="S3183" s="14">
        <f>(((I3183/60)/60)/24)+DATE(1970,1,1)</f>
        <v>41805.666666666664</v>
      </c>
      <c r="T3183" s="14">
        <f t="shared" si="149"/>
        <v>41779.310034722221</v>
      </c>
    </row>
    <row r="3184" spans="1:20" ht="57.6" x14ac:dyDescent="0.3">
      <c r="A3184" s="5">
        <v>3182</v>
      </c>
      <c r="B3184" s="3" t="s">
        <v>3181</v>
      </c>
      <c r="C3184" s="3" t="s">
        <v>7291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0</v>
      </c>
      <c r="L3184" s="5">
        <v>182</v>
      </c>
      <c r="M3184" s="5" t="b">
        <v>1</v>
      </c>
      <c r="N3184" s="5" t="s">
        <v>8264</v>
      </c>
      <c r="O3184" s="6">
        <f>E3184/D3184</f>
        <v>1.0088571428571429</v>
      </c>
      <c r="P3184" s="9">
        <f>IFERROR(E3184/L3184,0)</f>
        <v>38.802197802197803</v>
      </c>
      <c r="Q3184" t="str">
        <f t="shared" si="147"/>
        <v>film &amp; video</v>
      </c>
      <c r="R3184" t="str">
        <f t="shared" si="148"/>
        <v>television</v>
      </c>
      <c r="S3184" s="14">
        <f>(((I3184/60)/60)/24)+DATE(1970,1,1)</f>
        <v>40939.708333333336</v>
      </c>
      <c r="T3184" s="14">
        <f t="shared" si="149"/>
        <v>40883.949317129627</v>
      </c>
    </row>
    <row r="3185" spans="1:20" ht="43.2" x14ac:dyDescent="0.3">
      <c r="A3185" s="5">
        <v>3183</v>
      </c>
      <c r="B3185" s="3" t="s">
        <v>3182</v>
      </c>
      <c r="C3185" s="3" t="s">
        <v>7292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0</v>
      </c>
      <c r="L3185" s="5">
        <v>182</v>
      </c>
      <c r="M3185" s="5" t="b">
        <v>1</v>
      </c>
      <c r="N3185" s="5" t="s">
        <v>8264</v>
      </c>
      <c r="O3185" s="6">
        <f>E3185/D3185</f>
        <v>1.0900000000000001</v>
      </c>
      <c r="P3185" s="9">
        <f>IFERROR(E3185/L3185,0)</f>
        <v>14.972527472527473</v>
      </c>
      <c r="Q3185" t="str">
        <f t="shared" si="147"/>
        <v>film &amp; video</v>
      </c>
      <c r="R3185" t="str">
        <f t="shared" si="148"/>
        <v>television</v>
      </c>
      <c r="S3185" s="14">
        <f>(((I3185/60)/60)/24)+DATE(1970,1,1)</f>
        <v>41509.79478009259</v>
      </c>
      <c r="T3185" s="14">
        <f t="shared" si="149"/>
        <v>41491.79478009259</v>
      </c>
    </row>
    <row r="3186" spans="1:20" ht="43.2" x14ac:dyDescent="0.3">
      <c r="A3186" s="5">
        <v>3184</v>
      </c>
      <c r="B3186" s="3" t="s">
        <v>3183</v>
      </c>
      <c r="C3186" s="3" t="s">
        <v>7293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0</v>
      </c>
      <c r="L3186" s="5">
        <v>182</v>
      </c>
      <c r="M3186" s="5" t="b">
        <v>1</v>
      </c>
      <c r="N3186" s="5" t="s">
        <v>8264</v>
      </c>
      <c r="O3186" s="6">
        <f>E3186/D3186</f>
        <v>1.0720930232558139</v>
      </c>
      <c r="P3186" s="9">
        <f>IFERROR(E3186/L3186,0)</f>
        <v>25.329670329670328</v>
      </c>
      <c r="Q3186" t="str">
        <f t="shared" si="147"/>
        <v>film &amp; video</v>
      </c>
      <c r="R3186" t="str">
        <f t="shared" si="148"/>
        <v>television</v>
      </c>
      <c r="S3186" s="14">
        <f>(((I3186/60)/60)/24)+DATE(1970,1,1)</f>
        <v>41821.993414351848</v>
      </c>
      <c r="T3186" s="14">
        <f t="shared" si="149"/>
        <v>41791.993414351848</v>
      </c>
    </row>
    <row r="3187" spans="1:20" ht="43.2" x14ac:dyDescent="0.3">
      <c r="A3187" s="5">
        <v>3185</v>
      </c>
      <c r="B3187" s="3" t="s">
        <v>3184</v>
      </c>
      <c r="C3187" s="3" t="s">
        <v>7294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0</v>
      </c>
      <c r="L3187" s="5">
        <v>182</v>
      </c>
      <c r="M3187" s="5" t="b">
        <v>1</v>
      </c>
      <c r="N3187" s="5" t="s">
        <v>8264</v>
      </c>
      <c r="O3187" s="6">
        <f>E3187/D3187</f>
        <v>1</v>
      </c>
      <c r="P3187" s="9">
        <f>IFERROR(E3187/L3187,0)</f>
        <v>5.4945054945054945</v>
      </c>
      <c r="Q3187" t="str">
        <f t="shared" si="147"/>
        <v>film &amp; video</v>
      </c>
      <c r="R3187" t="str">
        <f t="shared" si="148"/>
        <v>television</v>
      </c>
      <c r="S3187" s="14">
        <f>(((I3187/60)/60)/24)+DATE(1970,1,1)</f>
        <v>41836.977326388893</v>
      </c>
      <c r="T3187" s="14">
        <f t="shared" si="149"/>
        <v>41829.977326388893</v>
      </c>
    </row>
    <row r="3188" spans="1:20" ht="43.2" x14ac:dyDescent="0.3">
      <c r="A3188" s="5">
        <v>3186</v>
      </c>
      <c r="B3188" s="3" t="s">
        <v>3185</v>
      </c>
      <c r="C3188" s="3" t="s">
        <v>7295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0</v>
      </c>
      <c r="L3188" s="5">
        <v>182</v>
      </c>
      <c r="M3188" s="5" t="b">
        <v>1</v>
      </c>
      <c r="N3188" s="5" t="s">
        <v>8264</v>
      </c>
      <c r="O3188" s="6">
        <f>E3188/D3188</f>
        <v>1.0218750000000001</v>
      </c>
      <c r="P3188" s="9">
        <f>IFERROR(E3188/L3188,0)</f>
        <v>17.967032967032967</v>
      </c>
      <c r="Q3188" t="str">
        <f t="shared" si="147"/>
        <v>film &amp; video</v>
      </c>
      <c r="R3188" t="str">
        <f t="shared" si="148"/>
        <v>television</v>
      </c>
      <c r="S3188" s="14">
        <f>(((I3188/60)/60)/24)+DATE(1970,1,1)</f>
        <v>41898.875</v>
      </c>
      <c r="T3188" s="14">
        <f t="shared" si="149"/>
        <v>41868.924050925925</v>
      </c>
    </row>
    <row r="3189" spans="1:20" ht="57.6" x14ac:dyDescent="0.3">
      <c r="A3189" s="5">
        <v>3187</v>
      </c>
      <c r="B3189" s="3" t="s">
        <v>3186</v>
      </c>
      <c r="C3189" s="3" t="s">
        <v>7296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0</v>
      </c>
      <c r="L3189" s="5">
        <v>182</v>
      </c>
      <c r="M3189" s="5" t="b">
        <v>1</v>
      </c>
      <c r="N3189" s="5" t="s">
        <v>8264</v>
      </c>
      <c r="O3189" s="6">
        <f>E3189/D3189</f>
        <v>1.1629333333333334</v>
      </c>
      <c r="P3189" s="9">
        <f>IFERROR(E3189/L3189,0)</f>
        <v>95.84615384615384</v>
      </c>
      <c r="Q3189" t="str">
        <f t="shared" si="147"/>
        <v>film &amp; video</v>
      </c>
      <c r="R3189" t="str">
        <f t="shared" si="148"/>
        <v>television</v>
      </c>
      <c r="S3189" s="14">
        <f>(((I3189/60)/60)/24)+DATE(1970,1,1)</f>
        <v>41855.666354166664</v>
      </c>
      <c r="T3189" s="14">
        <f t="shared" si="149"/>
        <v>41835.666354166664</v>
      </c>
    </row>
    <row r="3190" spans="1:20" ht="43.2" x14ac:dyDescent="0.3">
      <c r="A3190" s="5">
        <v>3188</v>
      </c>
      <c r="B3190" s="3" t="s">
        <v>3187</v>
      </c>
      <c r="C3190" s="3" t="s">
        <v>7297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182</v>
      </c>
      <c r="M3190" s="5" t="b">
        <v>1</v>
      </c>
      <c r="N3190" s="5" t="s">
        <v>8264</v>
      </c>
      <c r="O3190" s="6">
        <f>E3190/D3190</f>
        <v>0.65</v>
      </c>
      <c r="P3190" s="9">
        <f>IFERROR(E3190/L3190,0)</f>
        <v>0.7142857142857143</v>
      </c>
      <c r="Q3190" t="str">
        <f t="shared" si="147"/>
        <v>film &amp; video</v>
      </c>
      <c r="R3190" t="str">
        <f t="shared" si="148"/>
        <v>television</v>
      </c>
      <c r="S3190" s="14">
        <f>(((I3190/60)/60)/24)+DATE(1970,1,1)</f>
        <v>42165.415532407409</v>
      </c>
      <c r="T3190" s="14">
        <f t="shared" si="149"/>
        <v>42144.415532407409</v>
      </c>
    </row>
    <row r="3191" spans="1:20" ht="57.6" x14ac:dyDescent="0.3">
      <c r="A3191" s="5">
        <v>3189</v>
      </c>
      <c r="B3191" s="3" t="s">
        <v>3188</v>
      </c>
      <c r="C3191" s="3" t="s">
        <v>7298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182</v>
      </c>
      <c r="M3191" s="5" t="b">
        <v>1</v>
      </c>
      <c r="N3191" s="5" t="s">
        <v>8264</v>
      </c>
      <c r="O3191" s="6">
        <f>E3191/D3191</f>
        <v>0.12327272727272727</v>
      </c>
      <c r="P3191" s="9">
        <f>IFERROR(E3191/L3191,0)</f>
        <v>37.252747252747255</v>
      </c>
      <c r="Q3191" t="str">
        <f t="shared" si="147"/>
        <v>film &amp; video</v>
      </c>
      <c r="R3191" t="str">
        <f t="shared" si="148"/>
        <v>television</v>
      </c>
      <c r="S3191" s="14">
        <f>(((I3191/60)/60)/24)+DATE(1970,1,1)</f>
        <v>42148.346435185187</v>
      </c>
      <c r="T3191" s="14">
        <f t="shared" si="149"/>
        <v>42118.346435185187</v>
      </c>
    </row>
    <row r="3192" spans="1:20" ht="43.2" x14ac:dyDescent="0.3">
      <c r="A3192" s="5">
        <v>3190</v>
      </c>
      <c r="B3192" s="3" t="s">
        <v>3189</v>
      </c>
      <c r="C3192" s="3" t="s">
        <v>7299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182</v>
      </c>
      <c r="M3192" s="5" t="b">
        <v>1</v>
      </c>
      <c r="N3192" s="5" t="s">
        <v>8264</v>
      </c>
      <c r="O3192" s="6">
        <f>E3192/D3192</f>
        <v>0</v>
      </c>
      <c r="P3192" s="9">
        <f>IFERROR(E3192/L3192,0)</f>
        <v>0</v>
      </c>
      <c r="Q3192" t="str">
        <f t="shared" si="147"/>
        <v>film &amp; video</v>
      </c>
      <c r="R3192" t="str">
        <f t="shared" si="148"/>
        <v>television</v>
      </c>
      <c r="S3192" s="14">
        <f>(((I3192/60)/60)/24)+DATE(1970,1,1)</f>
        <v>42713.192997685182</v>
      </c>
      <c r="T3192" s="14">
        <f t="shared" si="149"/>
        <v>42683.151331018518</v>
      </c>
    </row>
    <row r="3193" spans="1:20" ht="43.2" x14ac:dyDescent="0.3">
      <c r="A3193" s="5">
        <v>3191</v>
      </c>
      <c r="B3193" s="3" t="s">
        <v>3190</v>
      </c>
      <c r="C3193" s="3" t="s">
        <v>7300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182</v>
      </c>
      <c r="M3193" s="5" t="b">
        <v>1</v>
      </c>
      <c r="N3193" s="5" t="s">
        <v>8264</v>
      </c>
      <c r="O3193" s="6">
        <f>E3193/D3193</f>
        <v>4.0266666666666666E-2</v>
      </c>
      <c r="P3193" s="9">
        <f>IFERROR(E3193/L3193,0)</f>
        <v>0.82967032967032972</v>
      </c>
      <c r="Q3193" t="str">
        <f t="shared" si="147"/>
        <v>film &amp; video</v>
      </c>
      <c r="R3193" t="str">
        <f t="shared" si="148"/>
        <v>television</v>
      </c>
      <c r="S3193" s="14">
        <f>(((I3193/60)/60)/24)+DATE(1970,1,1)</f>
        <v>42598.755428240736</v>
      </c>
      <c r="T3193" s="14">
        <f t="shared" si="149"/>
        <v>42538.755428240736</v>
      </c>
    </row>
    <row r="3194" spans="1:20" ht="43.2" x14ac:dyDescent="0.3">
      <c r="A3194" s="5">
        <v>3192</v>
      </c>
      <c r="B3194" s="3" t="s">
        <v>3191</v>
      </c>
      <c r="C3194" s="3" t="s">
        <v>7301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182</v>
      </c>
      <c r="M3194" s="5" t="b">
        <v>1</v>
      </c>
      <c r="N3194" s="5" t="s">
        <v>8264</v>
      </c>
      <c r="O3194" s="6">
        <f>E3194/D3194</f>
        <v>1.0200000000000001E-2</v>
      </c>
      <c r="P3194" s="9">
        <f>IFERROR(E3194/L3194,0)</f>
        <v>0.56043956043956045</v>
      </c>
      <c r="Q3194" t="str">
        <f t="shared" si="147"/>
        <v>film &amp; video</v>
      </c>
      <c r="R3194" t="str">
        <f t="shared" si="148"/>
        <v>television</v>
      </c>
      <c r="S3194" s="14">
        <f>(((I3194/60)/60)/24)+DATE(1970,1,1)</f>
        <v>42063.916666666672</v>
      </c>
      <c r="T3194" s="14">
        <f t="shared" si="149"/>
        <v>42018.94049768518</v>
      </c>
    </row>
    <row r="3195" spans="1:20" ht="43.2" x14ac:dyDescent="0.3">
      <c r="A3195" s="5">
        <v>3193</v>
      </c>
      <c r="B3195" s="3" t="s">
        <v>3192</v>
      </c>
      <c r="C3195" s="3" t="s">
        <v>7302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182</v>
      </c>
      <c r="M3195" s="5" t="b">
        <v>1</v>
      </c>
      <c r="N3195" s="5" t="s">
        <v>8264</v>
      </c>
      <c r="O3195" s="6">
        <f>E3195/D3195</f>
        <v>0.1174</v>
      </c>
      <c r="P3195" s="9">
        <f>IFERROR(E3195/L3195,0)</f>
        <v>3.2252747252747254</v>
      </c>
      <c r="Q3195" t="str">
        <f t="shared" si="147"/>
        <v>film &amp; video</v>
      </c>
      <c r="R3195" t="str">
        <f t="shared" si="148"/>
        <v>television</v>
      </c>
      <c r="S3195" s="14">
        <f>(((I3195/60)/60)/24)+DATE(1970,1,1)</f>
        <v>42055.968240740738</v>
      </c>
      <c r="T3195" s="14">
        <f t="shared" si="149"/>
        <v>42010.968240740738</v>
      </c>
    </row>
    <row r="3196" spans="1:20" ht="43.2" x14ac:dyDescent="0.3">
      <c r="A3196" s="5">
        <v>3194</v>
      </c>
      <c r="B3196" s="3" t="s">
        <v>3193</v>
      </c>
      <c r="C3196" s="3" t="s">
        <v>7303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182</v>
      </c>
      <c r="M3196" s="5" t="b">
        <v>1</v>
      </c>
      <c r="N3196" s="5" t="s">
        <v>8264</v>
      </c>
      <c r="O3196" s="6">
        <f>E3196/D3196</f>
        <v>0</v>
      </c>
      <c r="P3196" s="9">
        <f>IFERROR(E3196/L3196,0)</f>
        <v>0</v>
      </c>
      <c r="Q3196" t="str">
        <f t="shared" si="147"/>
        <v>film &amp; video</v>
      </c>
      <c r="R3196" t="str">
        <f t="shared" si="148"/>
        <v>television</v>
      </c>
      <c r="S3196" s="14">
        <f>(((I3196/60)/60)/24)+DATE(1970,1,1)</f>
        <v>42212.062476851846</v>
      </c>
      <c r="T3196" s="14">
        <f t="shared" si="149"/>
        <v>42182.062476851846</v>
      </c>
    </row>
    <row r="3197" spans="1:20" ht="57.6" x14ac:dyDescent="0.3">
      <c r="A3197" s="5">
        <v>3195</v>
      </c>
      <c r="B3197" s="3" t="s">
        <v>3194</v>
      </c>
      <c r="C3197" s="3" t="s">
        <v>7304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182</v>
      </c>
      <c r="M3197" s="5" t="b">
        <v>1</v>
      </c>
      <c r="N3197" s="5" t="s">
        <v>8264</v>
      </c>
      <c r="O3197" s="6">
        <f>E3197/D3197</f>
        <v>0.59142857142857141</v>
      </c>
      <c r="P3197" s="9">
        <f>IFERROR(E3197/L3197,0)</f>
        <v>11.373626373626374</v>
      </c>
      <c r="Q3197" t="str">
        <f t="shared" si="147"/>
        <v>film &amp; video</v>
      </c>
      <c r="R3197" t="str">
        <f t="shared" si="148"/>
        <v>television</v>
      </c>
      <c r="S3197" s="14">
        <f>(((I3197/60)/60)/24)+DATE(1970,1,1)</f>
        <v>42047.594236111108</v>
      </c>
      <c r="T3197" s="14">
        <f t="shared" si="149"/>
        <v>42017.594236111108</v>
      </c>
    </row>
    <row r="3198" spans="1:20" ht="43.2" x14ac:dyDescent="0.3">
      <c r="A3198" s="5">
        <v>3196</v>
      </c>
      <c r="B3198" s="3" t="s">
        <v>3195</v>
      </c>
      <c r="C3198" s="3" t="s">
        <v>7305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182</v>
      </c>
      <c r="M3198" s="5" t="b">
        <v>1</v>
      </c>
      <c r="N3198" s="5" t="s">
        <v>8264</v>
      </c>
      <c r="O3198" s="6">
        <f>E3198/D3198</f>
        <v>5.9999999999999995E-4</v>
      </c>
      <c r="P3198" s="9">
        <f>IFERROR(E3198/L3198,0)</f>
        <v>9.8901098901098905</v>
      </c>
      <c r="Q3198" t="str">
        <f t="shared" si="147"/>
        <v>film &amp; video</v>
      </c>
      <c r="R3198" t="str">
        <f t="shared" si="148"/>
        <v>television</v>
      </c>
      <c r="S3198" s="14">
        <f>(((I3198/60)/60)/24)+DATE(1970,1,1)</f>
        <v>42217.583333333328</v>
      </c>
      <c r="T3198" s="14">
        <f t="shared" si="149"/>
        <v>42157.598090277781</v>
      </c>
    </row>
    <row r="3199" spans="1:20" ht="28.8" x14ac:dyDescent="0.3">
      <c r="A3199" s="5">
        <v>3197</v>
      </c>
      <c r="B3199" s="3" t="s">
        <v>3196</v>
      </c>
      <c r="C3199" s="3" t="s">
        <v>7306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182</v>
      </c>
      <c r="M3199" s="5" t="b">
        <v>1</v>
      </c>
      <c r="N3199" s="5" t="s">
        <v>8264</v>
      </c>
      <c r="O3199" s="6">
        <f>E3199/D3199</f>
        <v>0.1145</v>
      </c>
      <c r="P3199" s="9">
        <f>IFERROR(E3199/L3199,0)</f>
        <v>6.2912087912087911</v>
      </c>
      <c r="Q3199" t="str">
        <f t="shared" si="147"/>
        <v>film &amp; video</v>
      </c>
      <c r="R3199" t="str">
        <f t="shared" si="148"/>
        <v>television</v>
      </c>
      <c r="S3199" s="14">
        <f>(((I3199/60)/60)/24)+DATE(1970,1,1)</f>
        <v>42039.493263888886</v>
      </c>
      <c r="T3199" s="14">
        <f t="shared" si="149"/>
        <v>42009.493263888886</v>
      </c>
    </row>
    <row r="3200" spans="1:20" ht="57.6" x14ac:dyDescent="0.3">
      <c r="A3200" s="5">
        <v>3198</v>
      </c>
      <c r="B3200" s="3" t="s">
        <v>3197</v>
      </c>
      <c r="C3200" s="3" t="s">
        <v>7307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182</v>
      </c>
      <c r="M3200" s="5" t="b">
        <v>1</v>
      </c>
      <c r="N3200" s="5" t="s">
        <v>8264</v>
      </c>
      <c r="O3200" s="6">
        <f>E3200/D3200</f>
        <v>3.6666666666666666E-3</v>
      </c>
      <c r="P3200" s="9">
        <f>IFERROR(E3200/L3200,0)</f>
        <v>0.60439560439560436</v>
      </c>
      <c r="Q3200" t="str">
        <f t="shared" si="147"/>
        <v>film &amp; video</v>
      </c>
      <c r="R3200" t="str">
        <f t="shared" si="148"/>
        <v>television</v>
      </c>
      <c r="S3200" s="14">
        <f>(((I3200/60)/60)/24)+DATE(1970,1,1)</f>
        <v>42051.424502314811</v>
      </c>
      <c r="T3200" s="14">
        <f t="shared" si="149"/>
        <v>42013.424502314811</v>
      </c>
    </row>
    <row r="3201" spans="1:20" ht="43.2" x14ac:dyDescent="0.3">
      <c r="A3201" s="5">
        <v>3199</v>
      </c>
      <c r="B3201" s="3" t="s">
        <v>3198</v>
      </c>
      <c r="C3201" s="3" t="s">
        <v>7308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182</v>
      </c>
      <c r="M3201" s="5" t="b">
        <v>1</v>
      </c>
      <c r="N3201" s="5" t="s">
        <v>8264</v>
      </c>
      <c r="O3201" s="6">
        <f>E3201/D3201</f>
        <v>0.52159999999999995</v>
      </c>
      <c r="P3201" s="9">
        <f>IFERROR(E3201/L3201,0)</f>
        <v>14.32967032967033</v>
      </c>
      <c r="Q3201" t="str">
        <f t="shared" si="147"/>
        <v>film &amp; video</v>
      </c>
      <c r="R3201" t="str">
        <f t="shared" si="148"/>
        <v>television</v>
      </c>
      <c r="S3201" s="14">
        <f>(((I3201/60)/60)/24)+DATE(1970,1,1)</f>
        <v>41888.875</v>
      </c>
      <c r="T3201" s="14">
        <f t="shared" si="149"/>
        <v>41858.761782407404</v>
      </c>
    </row>
    <row r="3202" spans="1:20" ht="57.6" x14ac:dyDescent="0.3">
      <c r="A3202" s="5">
        <v>3200</v>
      </c>
      <c r="B3202" s="3" t="s">
        <v>3199</v>
      </c>
      <c r="C3202" s="3" t="s">
        <v>7309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182</v>
      </c>
      <c r="M3202" s="5" t="b">
        <v>1</v>
      </c>
      <c r="N3202" s="5" t="s">
        <v>8264</v>
      </c>
      <c r="O3202" s="6">
        <f>E3202/D3202</f>
        <v>2.0000000000000002E-5</v>
      </c>
      <c r="P3202" s="9">
        <f>IFERROR(E3202/L3202,0)</f>
        <v>5.4945054945054949E-3</v>
      </c>
      <c r="Q3202" t="str">
        <f t="shared" si="147"/>
        <v>film &amp; video</v>
      </c>
      <c r="R3202" t="str">
        <f t="shared" si="148"/>
        <v>television</v>
      </c>
      <c r="S3202" s="14">
        <f>(((I3202/60)/60)/24)+DATE(1970,1,1)</f>
        <v>42490.231944444444</v>
      </c>
      <c r="T3202" s="14">
        <f t="shared" si="149"/>
        <v>42460.320613425924</v>
      </c>
    </row>
    <row r="3203" spans="1:20" ht="43.2" x14ac:dyDescent="0.3">
      <c r="A3203" s="5">
        <v>3201</v>
      </c>
      <c r="B3203" s="3" t="s">
        <v>3200</v>
      </c>
      <c r="C3203" s="3" t="s">
        <v>7310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182</v>
      </c>
      <c r="M3203" s="5" t="b">
        <v>1</v>
      </c>
      <c r="N3203" s="5" t="s">
        <v>8264</v>
      </c>
      <c r="O3203" s="6">
        <f>E3203/D3203</f>
        <v>1.2500000000000001E-2</v>
      </c>
      <c r="P3203" s="9">
        <f>IFERROR(E3203/L3203,0)</f>
        <v>0.13736263736263737</v>
      </c>
      <c r="Q3203" t="str">
        <f t="shared" ref="Q3203:Q3266" si="150">LEFT(N3203, SEARCH("/",N3203)-1)</f>
        <v>film &amp; video</v>
      </c>
      <c r="R3203" t="str">
        <f t="shared" ref="R3203:R3266" si="151">RIGHT(N3203, LEN(N3203)-SEARCH("/", N3203))</f>
        <v>television</v>
      </c>
      <c r="S3203" s="14">
        <f>(((I3203/60)/60)/24)+DATE(1970,1,1)</f>
        <v>41882.767094907409</v>
      </c>
      <c r="T3203" s="14">
        <f t="shared" ref="T3203:T3266" si="152">(((J3203/60)/60)/24)+DATE(1970,1,1)</f>
        <v>41861.767094907409</v>
      </c>
    </row>
    <row r="3204" spans="1:20" ht="43.2" x14ac:dyDescent="0.3">
      <c r="A3204" s="5">
        <v>3202</v>
      </c>
      <c r="B3204" s="3" t="s">
        <v>3201</v>
      </c>
      <c r="C3204" s="3" t="s">
        <v>7311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182</v>
      </c>
      <c r="M3204" s="5" t="b">
        <v>1</v>
      </c>
      <c r="N3204" s="5" t="s">
        <v>8264</v>
      </c>
      <c r="O3204" s="6">
        <f>E3204/D3204</f>
        <v>0.54520000000000002</v>
      </c>
      <c r="P3204" s="9">
        <f>IFERROR(E3204/L3204,0)</f>
        <v>14.978021978021978</v>
      </c>
      <c r="Q3204" t="str">
        <f t="shared" si="150"/>
        <v>film &amp; video</v>
      </c>
      <c r="R3204" t="str">
        <f t="shared" si="151"/>
        <v>television</v>
      </c>
      <c r="S3204" s="14">
        <f>(((I3204/60)/60)/24)+DATE(1970,1,1)</f>
        <v>42352.249305555553</v>
      </c>
      <c r="T3204" s="14">
        <f t="shared" si="152"/>
        <v>42293.853541666671</v>
      </c>
    </row>
    <row r="3205" spans="1:20" ht="43.2" x14ac:dyDescent="0.3">
      <c r="A3205" s="5">
        <v>3203</v>
      </c>
      <c r="B3205" s="3" t="s">
        <v>3202</v>
      </c>
      <c r="C3205" s="3" t="s">
        <v>7312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182</v>
      </c>
      <c r="M3205" s="5" t="b">
        <v>1</v>
      </c>
      <c r="N3205" s="5" t="s">
        <v>8264</v>
      </c>
      <c r="O3205" s="6">
        <f>E3205/D3205</f>
        <v>0.25</v>
      </c>
      <c r="P3205" s="9">
        <f>IFERROR(E3205/L3205,0)</f>
        <v>1.3736263736263736</v>
      </c>
      <c r="Q3205" t="str">
        <f t="shared" si="150"/>
        <v>film &amp; video</v>
      </c>
      <c r="R3205" t="str">
        <f t="shared" si="151"/>
        <v>television</v>
      </c>
      <c r="S3205" s="14">
        <f>(((I3205/60)/60)/24)+DATE(1970,1,1)</f>
        <v>42272.988680555558</v>
      </c>
      <c r="T3205" s="14">
        <f t="shared" si="152"/>
        <v>42242.988680555558</v>
      </c>
    </row>
    <row r="3206" spans="1:20" ht="43.2" x14ac:dyDescent="0.3">
      <c r="A3206" s="5">
        <v>3204</v>
      </c>
      <c r="B3206" s="3" t="s">
        <v>3203</v>
      </c>
      <c r="C3206" s="3" t="s">
        <v>7313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182</v>
      </c>
      <c r="M3206" s="5" t="b">
        <v>1</v>
      </c>
      <c r="N3206" s="5" t="s">
        <v>8264</v>
      </c>
      <c r="O3206" s="6">
        <f>E3206/D3206</f>
        <v>0</v>
      </c>
      <c r="P3206" s="9">
        <f>IFERROR(E3206/L3206,0)</f>
        <v>0</v>
      </c>
      <c r="Q3206" t="str">
        <f t="shared" si="150"/>
        <v>film &amp; video</v>
      </c>
      <c r="R3206" t="str">
        <f t="shared" si="151"/>
        <v>television</v>
      </c>
      <c r="S3206" s="14">
        <f>(((I3206/60)/60)/24)+DATE(1970,1,1)</f>
        <v>42202.676388888889</v>
      </c>
      <c r="T3206" s="14">
        <f t="shared" si="152"/>
        <v>42172.686099537037</v>
      </c>
    </row>
    <row r="3207" spans="1:20" ht="43.2" x14ac:dyDescent="0.3">
      <c r="A3207" s="5">
        <v>3205</v>
      </c>
      <c r="B3207" s="3" t="s">
        <v>3204</v>
      </c>
      <c r="C3207" s="3" t="s">
        <v>7314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182</v>
      </c>
      <c r="M3207" s="5" t="b">
        <v>1</v>
      </c>
      <c r="N3207" s="5" t="s">
        <v>8264</v>
      </c>
      <c r="O3207" s="6">
        <f>E3207/D3207</f>
        <v>3.4125000000000003E-2</v>
      </c>
      <c r="P3207" s="9">
        <f>IFERROR(E3207/L3207,0)</f>
        <v>1.5</v>
      </c>
      <c r="Q3207" t="str">
        <f t="shared" si="150"/>
        <v>film &amp; video</v>
      </c>
      <c r="R3207" t="str">
        <f t="shared" si="151"/>
        <v>television</v>
      </c>
      <c r="S3207" s="14">
        <f>(((I3207/60)/60)/24)+DATE(1970,1,1)</f>
        <v>42125.374675925923</v>
      </c>
      <c r="T3207" s="14">
        <f t="shared" si="152"/>
        <v>42095.374675925923</v>
      </c>
    </row>
    <row r="3208" spans="1:20" ht="43.2" x14ac:dyDescent="0.3">
      <c r="A3208" s="5">
        <v>3206</v>
      </c>
      <c r="B3208" s="3" t="s">
        <v>3205</v>
      </c>
      <c r="C3208" s="3" t="s">
        <v>7315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182</v>
      </c>
      <c r="M3208" s="5" t="b">
        <v>1</v>
      </c>
      <c r="N3208" s="5" t="s">
        <v>8264</v>
      </c>
      <c r="O3208" s="6">
        <f>E3208/D3208</f>
        <v>0</v>
      </c>
      <c r="P3208" s="9">
        <f>IFERROR(E3208/L3208,0)</f>
        <v>0</v>
      </c>
      <c r="Q3208" t="str">
        <f t="shared" si="150"/>
        <v>film &amp; video</v>
      </c>
      <c r="R3208" t="str">
        <f t="shared" si="151"/>
        <v>television</v>
      </c>
      <c r="S3208" s="14">
        <f>(((I3208/60)/60)/24)+DATE(1970,1,1)</f>
        <v>42266.276053240741</v>
      </c>
      <c r="T3208" s="14">
        <f t="shared" si="152"/>
        <v>42236.276053240741</v>
      </c>
    </row>
    <row r="3209" spans="1:20" ht="43.2" x14ac:dyDescent="0.3">
      <c r="A3209" s="5">
        <v>3207</v>
      </c>
      <c r="B3209" s="3" t="s">
        <v>3206</v>
      </c>
      <c r="C3209" s="3" t="s">
        <v>7316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182</v>
      </c>
      <c r="M3209" s="5" t="b">
        <v>1</v>
      </c>
      <c r="N3209" s="5" t="s">
        <v>8264</v>
      </c>
      <c r="O3209" s="6">
        <f>E3209/D3209</f>
        <v>0.46363636363636362</v>
      </c>
      <c r="P3209" s="9">
        <f>IFERROR(E3209/L3209,0)</f>
        <v>14.010989010989011</v>
      </c>
      <c r="Q3209" t="str">
        <f t="shared" si="150"/>
        <v>film &amp; video</v>
      </c>
      <c r="R3209" t="str">
        <f t="shared" si="151"/>
        <v>television</v>
      </c>
      <c r="S3209" s="14">
        <f>(((I3209/60)/60)/24)+DATE(1970,1,1)</f>
        <v>42117.236192129625</v>
      </c>
      <c r="T3209" s="14">
        <f t="shared" si="152"/>
        <v>42057.277858796297</v>
      </c>
    </row>
    <row r="3210" spans="1:20" ht="43.2" x14ac:dyDescent="0.3">
      <c r="A3210" s="5">
        <v>3208</v>
      </c>
      <c r="B3210" s="3" t="s">
        <v>3207</v>
      </c>
      <c r="C3210" s="3" t="s">
        <v>7317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0</v>
      </c>
      <c r="L3210" s="5">
        <v>182</v>
      </c>
      <c r="M3210" s="5" t="b">
        <v>1</v>
      </c>
      <c r="N3210" s="5" t="s">
        <v>8264</v>
      </c>
      <c r="O3210" s="6">
        <f>E3210/D3210</f>
        <v>1.0349999999999999</v>
      </c>
      <c r="P3210" s="9">
        <f>IFERROR(E3210/L3210,0)</f>
        <v>28.434065934065934</v>
      </c>
      <c r="Q3210" t="str">
        <f t="shared" si="150"/>
        <v>film &amp; video</v>
      </c>
      <c r="R3210" t="str">
        <f t="shared" si="151"/>
        <v>television</v>
      </c>
      <c r="S3210" s="14">
        <f>(((I3210/60)/60)/24)+DATE(1970,1,1)</f>
        <v>41848.605057870373</v>
      </c>
      <c r="T3210" s="14">
        <f t="shared" si="152"/>
        <v>41827.605057870373</v>
      </c>
    </row>
    <row r="3211" spans="1:20" ht="43.2" x14ac:dyDescent="0.3">
      <c r="A3211" s="5">
        <v>3209</v>
      </c>
      <c r="B3211" s="3" t="s">
        <v>3208</v>
      </c>
      <c r="C3211" s="3" t="s">
        <v>7318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0</v>
      </c>
      <c r="L3211" s="5">
        <v>182</v>
      </c>
      <c r="M3211" s="5" t="b">
        <v>1</v>
      </c>
      <c r="N3211" s="5" t="s">
        <v>8264</v>
      </c>
      <c r="O3211" s="6">
        <f>E3211/D3211</f>
        <v>1.1932315789473684</v>
      </c>
      <c r="P3211" s="9">
        <f>IFERROR(E3211/L3211,0)</f>
        <v>62.284065934065936</v>
      </c>
      <c r="Q3211" t="str">
        <f t="shared" si="150"/>
        <v>film &amp; video</v>
      </c>
      <c r="R3211" t="str">
        <f t="shared" si="151"/>
        <v>television</v>
      </c>
      <c r="S3211" s="14">
        <f>(((I3211/60)/60)/24)+DATE(1970,1,1)</f>
        <v>41810.958333333336</v>
      </c>
      <c r="T3211" s="14">
        <f t="shared" si="152"/>
        <v>41778.637245370373</v>
      </c>
    </row>
    <row r="3212" spans="1:20" ht="43.2" x14ac:dyDescent="0.3">
      <c r="A3212" s="5">
        <v>3210</v>
      </c>
      <c r="B3212" s="3" t="s">
        <v>3209</v>
      </c>
      <c r="C3212" s="3" t="s">
        <v>7319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0</v>
      </c>
      <c r="L3212" s="5">
        <v>182</v>
      </c>
      <c r="M3212" s="5" t="b">
        <v>1</v>
      </c>
      <c r="N3212" s="5" t="s">
        <v>8264</v>
      </c>
      <c r="O3212" s="6">
        <f>E3212/D3212</f>
        <v>1.2576666666666667</v>
      </c>
      <c r="P3212" s="9">
        <f>IFERROR(E3212/L3212,0)</f>
        <v>20.73076923076923</v>
      </c>
      <c r="Q3212" t="str">
        <f t="shared" si="150"/>
        <v>film &amp; video</v>
      </c>
      <c r="R3212" t="str">
        <f t="shared" si="151"/>
        <v>television</v>
      </c>
      <c r="S3212" s="14">
        <f>(((I3212/60)/60)/24)+DATE(1970,1,1)</f>
        <v>41061.165972222225</v>
      </c>
      <c r="T3212" s="14">
        <f t="shared" si="152"/>
        <v>41013.936562499999</v>
      </c>
    </row>
    <row r="3213" spans="1:20" ht="43.2" x14ac:dyDescent="0.3">
      <c r="A3213" s="5">
        <v>3211</v>
      </c>
      <c r="B3213" s="3" t="s">
        <v>3210</v>
      </c>
      <c r="C3213" s="3" t="s">
        <v>7320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0</v>
      </c>
      <c r="L3213" s="5">
        <v>182</v>
      </c>
      <c r="M3213" s="5" t="b">
        <v>1</v>
      </c>
      <c r="N3213" s="5" t="s">
        <v>8264</v>
      </c>
      <c r="O3213" s="6">
        <f>E3213/D3213</f>
        <v>1.1974347826086957</v>
      </c>
      <c r="P3213" s="9">
        <f>IFERROR(E3213/L3213,0)</f>
        <v>151.32417582417582</v>
      </c>
      <c r="Q3213" t="str">
        <f t="shared" si="150"/>
        <v>film &amp; video</v>
      </c>
      <c r="R3213" t="str">
        <f t="shared" si="151"/>
        <v>television</v>
      </c>
      <c r="S3213" s="14">
        <f>(((I3213/60)/60)/24)+DATE(1970,1,1)</f>
        <v>41866.083333333336</v>
      </c>
      <c r="T3213" s="14">
        <f t="shared" si="152"/>
        <v>41834.586574074077</v>
      </c>
    </row>
    <row r="3214" spans="1:20" ht="28.8" x14ac:dyDescent="0.3">
      <c r="A3214" s="5">
        <v>3212</v>
      </c>
      <c r="B3214" s="3" t="s">
        <v>3211</v>
      </c>
      <c r="C3214" s="3" t="s">
        <v>7321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0</v>
      </c>
      <c r="L3214" s="5">
        <v>182</v>
      </c>
      <c r="M3214" s="5" t="b">
        <v>1</v>
      </c>
      <c r="N3214" s="5" t="s">
        <v>8264</v>
      </c>
      <c r="O3214" s="6">
        <f>E3214/D3214</f>
        <v>1.2625</v>
      </c>
      <c r="P3214" s="9">
        <f>IFERROR(E3214/L3214,0)</f>
        <v>27.747252747252748</v>
      </c>
      <c r="Q3214" t="str">
        <f t="shared" si="150"/>
        <v>film &amp; video</v>
      </c>
      <c r="R3214" t="str">
        <f t="shared" si="151"/>
        <v>television</v>
      </c>
      <c r="S3214" s="14">
        <f>(((I3214/60)/60)/24)+DATE(1970,1,1)</f>
        <v>41859.795729166668</v>
      </c>
      <c r="T3214" s="14">
        <f t="shared" si="152"/>
        <v>41829.795729166668</v>
      </c>
    </row>
    <row r="3215" spans="1:20" ht="43.2" x14ac:dyDescent="0.3">
      <c r="A3215" s="5">
        <v>3213</v>
      </c>
      <c r="B3215" s="3" t="s">
        <v>3212</v>
      </c>
      <c r="C3215" s="3" t="s">
        <v>7322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0</v>
      </c>
      <c r="L3215" s="5">
        <v>182</v>
      </c>
      <c r="M3215" s="5" t="b">
        <v>1</v>
      </c>
      <c r="N3215" s="5" t="s">
        <v>8264</v>
      </c>
      <c r="O3215" s="6">
        <f>E3215/D3215</f>
        <v>1.0011666666666668</v>
      </c>
      <c r="P3215" s="9">
        <f>IFERROR(E3215/L3215,0)</f>
        <v>33.005494505494504</v>
      </c>
      <c r="Q3215" t="str">
        <f t="shared" si="150"/>
        <v>film &amp; video</v>
      </c>
      <c r="R3215" t="str">
        <f t="shared" si="151"/>
        <v>television</v>
      </c>
      <c r="S3215" s="14">
        <f>(((I3215/60)/60)/24)+DATE(1970,1,1)</f>
        <v>42211.763414351852</v>
      </c>
      <c r="T3215" s="14">
        <f t="shared" si="152"/>
        <v>42171.763414351852</v>
      </c>
    </row>
    <row r="3216" spans="1:20" ht="43.2" x14ac:dyDescent="0.3">
      <c r="A3216" s="5">
        <v>3214</v>
      </c>
      <c r="B3216" s="3" t="s">
        <v>3213</v>
      </c>
      <c r="C3216" s="3" t="s">
        <v>7323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0</v>
      </c>
      <c r="L3216" s="5">
        <v>182</v>
      </c>
      <c r="M3216" s="5" t="b">
        <v>1</v>
      </c>
      <c r="N3216" s="5" t="s">
        <v>8264</v>
      </c>
      <c r="O3216" s="6">
        <f>E3216/D3216</f>
        <v>1.0213333333333334</v>
      </c>
      <c r="P3216" s="9">
        <f>IFERROR(E3216/L3216,0)</f>
        <v>67.340659340659343</v>
      </c>
      <c r="Q3216" t="str">
        <f t="shared" si="150"/>
        <v>film &amp; video</v>
      </c>
      <c r="R3216" t="str">
        <f t="shared" si="151"/>
        <v>television</v>
      </c>
      <c r="S3216" s="14">
        <f>(((I3216/60)/60)/24)+DATE(1970,1,1)</f>
        <v>42374.996527777781</v>
      </c>
      <c r="T3216" s="14">
        <f t="shared" si="152"/>
        <v>42337.792511574073</v>
      </c>
    </row>
    <row r="3217" spans="1:20" ht="57.6" x14ac:dyDescent="0.3">
      <c r="A3217" s="5">
        <v>3215</v>
      </c>
      <c r="B3217" s="3" t="s">
        <v>3214</v>
      </c>
      <c r="C3217" s="3" t="s">
        <v>7324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0</v>
      </c>
      <c r="L3217" s="5">
        <v>182</v>
      </c>
      <c r="M3217" s="5" t="b">
        <v>1</v>
      </c>
      <c r="N3217" s="5" t="s">
        <v>8264</v>
      </c>
      <c r="O3217" s="6">
        <f>E3217/D3217</f>
        <v>1.0035142857142858</v>
      </c>
      <c r="P3217" s="9">
        <f>IFERROR(E3217/L3217,0)</f>
        <v>192.9835164835165</v>
      </c>
      <c r="Q3217" t="str">
        <f t="shared" si="150"/>
        <v>film &amp; video</v>
      </c>
      <c r="R3217" t="str">
        <f t="shared" si="151"/>
        <v>television</v>
      </c>
      <c r="S3217" s="14">
        <f>(((I3217/60)/60)/24)+DATE(1970,1,1)</f>
        <v>42257.165972222225</v>
      </c>
      <c r="T3217" s="14">
        <f t="shared" si="152"/>
        <v>42219.665173611109</v>
      </c>
    </row>
    <row r="3218" spans="1:20" ht="43.2" x14ac:dyDescent="0.3">
      <c r="A3218" s="5">
        <v>3216</v>
      </c>
      <c r="B3218" s="3" t="s">
        <v>3215</v>
      </c>
      <c r="C3218" s="3" t="s">
        <v>7325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0</v>
      </c>
      <c r="L3218" s="5">
        <v>182</v>
      </c>
      <c r="M3218" s="5" t="b">
        <v>1</v>
      </c>
      <c r="N3218" s="5" t="s">
        <v>8264</v>
      </c>
      <c r="O3218" s="6">
        <f>E3218/D3218</f>
        <v>1.0004999999999999</v>
      </c>
      <c r="P3218" s="9">
        <f>IFERROR(E3218/L3218,0)</f>
        <v>10.994505494505495</v>
      </c>
      <c r="Q3218" t="str">
        <f t="shared" si="150"/>
        <v>film &amp; video</v>
      </c>
      <c r="R3218" t="str">
        <f t="shared" si="151"/>
        <v>television</v>
      </c>
      <c r="S3218" s="14">
        <f>(((I3218/60)/60)/24)+DATE(1970,1,1)</f>
        <v>42196.604166666672</v>
      </c>
      <c r="T3218" s="14">
        <f t="shared" si="152"/>
        <v>42165.462627314817</v>
      </c>
    </row>
    <row r="3219" spans="1:20" ht="28.8" x14ac:dyDescent="0.3">
      <c r="A3219" s="5">
        <v>3217</v>
      </c>
      <c r="B3219" s="3" t="s">
        <v>3216</v>
      </c>
      <c r="C3219" s="3" t="s">
        <v>7326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0</v>
      </c>
      <c r="L3219" s="5">
        <v>182</v>
      </c>
      <c r="M3219" s="5" t="b">
        <v>1</v>
      </c>
      <c r="N3219" s="5" t="s">
        <v>8264</v>
      </c>
      <c r="O3219" s="6">
        <f>E3219/D3219</f>
        <v>1.1602222222222223</v>
      </c>
      <c r="P3219" s="9">
        <f>IFERROR(E3219/L3219,0)</f>
        <v>28.686813186813186</v>
      </c>
      <c r="Q3219" t="str">
        <f t="shared" si="150"/>
        <v>film &amp; video</v>
      </c>
      <c r="R3219" t="str">
        <f t="shared" si="151"/>
        <v>television</v>
      </c>
      <c r="S3219" s="14">
        <f>(((I3219/60)/60)/24)+DATE(1970,1,1)</f>
        <v>42678.546111111107</v>
      </c>
      <c r="T3219" s="14">
        <f t="shared" si="152"/>
        <v>42648.546111111107</v>
      </c>
    </row>
    <row r="3220" spans="1:20" ht="43.2" x14ac:dyDescent="0.3">
      <c r="A3220" s="5">
        <v>3218</v>
      </c>
      <c r="B3220" s="3" t="s">
        <v>3217</v>
      </c>
      <c r="C3220" s="3" t="s">
        <v>7327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0</v>
      </c>
      <c r="L3220" s="5">
        <v>182</v>
      </c>
      <c r="M3220" s="5" t="b">
        <v>1</v>
      </c>
      <c r="N3220" s="5" t="s">
        <v>8264</v>
      </c>
      <c r="O3220" s="6">
        <f>E3220/D3220</f>
        <v>1.0209999999999999</v>
      </c>
      <c r="P3220" s="9">
        <f>IFERROR(E3220/L3220,0)</f>
        <v>67.318681318681314</v>
      </c>
      <c r="Q3220" t="str">
        <f t="shared" si="150"/>
        <v>film &amp; video</v>
      </c>
      <c r="R3220" t="str">
        <f t="shared" si="151"/>
        <v>television</v>
      </c>
      <c r="S3220" s="14">
        <f>(((I3220/60)/60)/24)+DATE(1970,1,1)</f>
        <v>42004</v>
      </c>
      <c r="T3220" s="14">
        <f t="shared" si="152"/>
        <v>41971.002152777779</v>
      </c>
    </row>
    <row r="3221" spans="1:20" ht="43.2" x14ac:dyDescent="0.3">
      <c r="A3221" s="5">
        <v>3219</v>
      </c>
      <c r="B3221" s="3" t="s">
        <v>3218</v>
      </c>
      <c r="C3221" s="3" t="s">
        <v>7328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0</v>
      </c>
      <c r="L3221" s="5">
        <v>182</v>
      </c>
      <c r="M3221" s="5" t="b">
        <v>1</v>
      </c>
      <c r="N3221" s="5" t="s">
        <v>8264</v>
      </c>
      <c r="O3221" s="6">
        <f>E3221/D3221</f>
        <v>1.0011000000000001</v>
      </c>
      <c r="P3221" s="9">
        <f>IFERROR(E3221/L3221,0)</f>
        <v>110.01098901098901</v>
      </c>
      <c r="Q3221" t="str">
        <f t="shared" si="150"/>
        <v>film &amp; video</v>
      </c>
      <c r="R3221" t="str">
        <f t="shared" si="151"/>
        <v>television</v>
      </c>
      <c r="S3221" s="14">
        <f>(((I3221/60)/60)/24)+DATE(1970,1,1)</f>
        <v>42085.941516203704</v>
      </c>
      <c r="T3221" s="14">
        <f t="shared" si="152"/>
        <v>42050.983182870375</v>
      </c>
    </row>
    <row r="3222" spans="1:20" ht="28.8" x14ac:dyDescent="0.3">
      <c r="A3222" s="5">
        <v>3220</v>
      </c>
      <c r="B3222" s="3" t="s">
        <v>3219</v>
      </c>
      <c r="C3222" s="3" t="s">
        <v>7329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0</v>
      </c>
      <c r="L3222" s="5">
        <v>182</v>
      </c>
      <c r="M3222" s="5" t="b">
        <v>1</v>
      </c>
      <c r="N3222" s="5" t="s">
        <v>8264</v>
      </c>
      <c r="O3222" s="6">
        <f>E3222/D3222</f>
        <v>1.0084</v>
      </c>
      <c r="P3222" s="9">
        <f>IFERROR(E3222/L3222,0)</f>
        <v>83.109890109890117</v>
      </c>
      <c r="Q3222" t="str">
        <f t="shared" si="150"/>
        <v>film &amp; video</v>
      </c>
      <c r="R3222" t="str">
        <f t="shared" si="151"/>
        <v>television</v>
      </c>
      <c r="S3222" s="14">
        <f>(((I3222/60)/60)/24)+DATE(1970,1,1)</f>
        <v>42806.875</v>
      </c>
      <c r="T3222" s="14">
        <f t="shared" si="152"/>
        <v>42772.833379629628</v>
      </c>
    </row>
    <row r="3223" spans="1:20" ht="57.6" x14ac:dyDescent="0.3">
      <c r="A3223" s="5">
        <v>3221</v>
      </c>
      <c r="B3223" s="3" t="s">
        <v>3220</v>
      </c>
      <c r="C3223" s="3" t="s">
        <v>7330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0</v>
      </c>
      <c r="L3223" s="5">
        <v>182</v>
      </c>
      <c r="M3223" s="5" t="b">
        <v>1</v>
      </c>
      <c r="N3223" s="5" t="s">
        <v>8264</v>
      </c>
      <c r="O3223" s="6">
        <f>E3223/D3223</f>
        <v>1.0342499999999999</v>
      </c>
      <c r="P3223" s="9">
        <f>IFERROR(E3223/L3223,0)</f>
        <v>22.73076923076923</v>
      </c>
      <c r="Q3223" t="str">
        <f t="shared" si="150"/>
        <v>film &amp; video</v>
      </c>
      <c r="R3223" t="str">
        <f t="shared" si="151"/>
        <v>television</v>
      </c>
      <c r="S3223" s="14">
        <f>(((I3223/60)/60)/24)+DATE(1970,1,1)</f>
        <v>42190.696793981479</v>
      </c>
      <c r="T3223" s="14">
        <f t="shared" si="152"/>
        <v>42155.696793981479</v>
      </c>
    </row>
    <row r="3224" spans="1:20" ht="43.2" x14ac:dyDescent="0.3">
      <c r="A3224" s="5">
        <v>3222</v>
      </c>
      <c r="B3224" s="3" t="s">
        <v>3221</v>
      </c>
      <c r="C3224" s="3" t="s">
        <v>7331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0</v>
      </c>
      <c r="L3224" s="5">
        <v>182</v>
      </c>
      <c r="M3224" s="5" t="b">
        <v>1</v>
      </c>
      <c r="N3224" s="5" t="s">
        <v>8264</v>
      </c>
      <c r="O3224" s="6">
        <f>E3224/D3224</f>
        <v>1.248</v>
      </c>
      <c r="P3224" s="9">
        <f>IFERROR(E3224/L3224,0)</f>
        <v>17.142857142857142</v>
      </c>
      <c r="Q3224" t="str">
        <f t="shared" si="150"/>
        <v>film &amp; video</v>
      </c>
      <c r="R3224" t="str">
        <f t="shared" si="151"/>
        <v>television</v>
      </c>
      <c r="S3224" s="14">
        <f>(((I3224/60)/60)/24)+DATE(1970,1,1)</f>
        <v>42301.895138888889</v>
      </c>
      <c r="T3224" s="14">
        <f t="shared" si="152"/>
        <v>42270.582141203704</v>
      </c>
    </row>
    <row r="3225" spans="1:20" ht="28.8" x14ac:dyDescent="0.3">
      <c r="A3225" s="5">
        <v>3223</v>
      </c>
      <c r="B3225" s="3" t="s">
        <v>3222</v>
      </c>
      <c r="C3225" s="3" t="s">
        <v>7332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0</v>
      </c>
      <c r="L3225" s="5">
        <v>182</v>
      </c>
      <c r="M3225" s="5" t="b">
        <v>1</v>
      </c>
      <c r="N3225" s="5" t="s">
        <v>8264</v>
      </c>
      <c r="O3225" s="6">
        <f>E3225/D3225</f>
        <v>1.0951612903225807</v>
      </c>
      <c r="P3225" s="9">
        <f>IFERROR(E3225/L3225,0)</f>
        <v>18.653846153846153</v>
      </c>
      <c r="Q3225" t="str">
        <f t="shared" si="150"/>
        <v>film &amp; video</v>
      </c>
      <c r="R3225" t="str">
        <f t="shared" si="151"/>
        <v>television</v>
      </c>
      <c r="S3225" s="14">
        <f>(((I3225/60)/60)/24)+DATE(1970,1,1)</f>
        <v>42236.835370370376</v>
      </c>
      <c r="T3225" s="14">
        <f t="shared" si="152"/>
        <v>42206.835370370376</v>
      </c>
    </row>
    <row r="3226" spans="1:20" ht="57.6" x14ac:dyDescent="0.3">
      <c r="A3226" s="5">
        <v>3224</v>
      </c>
      <c r="B3226" s="3" t="s">
        <v>3223</v>
      </c>
      <c r="C3226" s="3" t="s">
        <v>7333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0</v>
      </c>
      <c r="L3226" s="5">
        <v>182</v>
      </c>
      <c r="M3226" s="5" t="b">
        <v>1</v>
      </c>
      <c r="N3226" s="5" t="s">
        <v>8264</v>
      </c>
      <c r="O3226" s="6">
        <f>E3226/D3226</f>
        <v>1.0203333333333333</v>
      </c>
      <c r="P3226" s="9">
        <f>IFERROR(E3226/L3226,0)</f>
        <v>168.1868131868132</v>
      </c>
      <c r="Q3226" t="str">
        <f t="shared" si="150"/>
        <v>film &amp; video</v>
      </c>
      <c r="R3226" t="str">
        <f t="shared" si="151"/>
        <v>television</v>
      </c>
      <c r="S3226" s="14">
        <f>(((I3226/60)/60)/24)+DATE(1970,1,1)</f>
        <v>42745.208333333328</v>
      </c>
      <c r="T3226" s="14">
        <f t="shared" si="152"/>
        <v>42697.850844907407</v>
      </c>
    </row>
    <row r="3227" spans="1:20" ht="43.2" x14ac:dyDescent="0.3">
      <c r="A3227" s="5">
        <v>3225</v>
      </c>
      <c r="B3227" s="3" t="s">
        <v>3224</v>
      </c>
      <c r="C3227" s="3" t="s">
        <v>7334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0</v>
      </c>
      <c r="L3227" s="5">
        <v>182</v>
      </c>
      <c r="M3227" s="5" t="b">
        <v>1</v>
      </c>
      <c r="N3227" s="5" t="s">
        <v>8264</v>
      </c>
      <c r="O3227" s="6">
        <f>E3227/D3227</f>
        <v>1.0235000000000001</v>
      </c>
      <c r="P3227" s="9">
        <f>IFERROR(E3227/L3227,0)</f>
        <v>11.247252747252746</v>
      </c>
      <c r="Q3227" t="str">
        <f t="shared" si="150"/>
        <v>film &amp; video</v>
      </c>
      <c r="R3227" t="str">
        <f t="shared" si="151"/>
        <v>television</v>
      </c>
      <c r="S3227" s="14">
        <f>(((I3227/60)/60)/24)+DATE(1970,1,1)</f>
        <v>42524.875</v>
      </c>
      <c r="T3227" s="14">
        <f t="shared" si="152"/>
        <v>42503.559467592597</v>
      </c>
    </row>
    <row r="3228" spans="1:20" ht="43.2" x14ac:dyDescent="0.3">
      <c r="A3228" s="5">
        <v>3226</v>
      </c>
      <c r="B3228" s="3" t="s">
        <v>3225</v>
      </c>
      <c r="C3228" s="3" t="s">
        <v>7335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0</v>
      </c>
      <c r="L3228" s="5">
        <v>182</v>
      </c>
      <c r="M3228" s="5" t="b">
        <v>1</v>
      </c>
      <c r="N3228" s="5" t="s">
        <v>8264</v>
      </c>
      <c r="O3228" s="6">
        <f>E3228/D3228</f>
        <v>1.0416666666666667</v>
      </c>
      <c r="P3228" s="9">
        <f>IFERROR(E3228/L3228,0)</f>
        <v>6.8681318681318677</v>
      </c>
      <c r="Q3228" t="str">
        <f t="shared" si="150"/>
        <v>film &amp; video</v>
      </c>
      <c r="R3228" t="str">
        <f t="shared" si="151"/>
        <v>television</v>
      </c>
      <c r="S3228" s="14">
        <f>(((I3228/60)/60)/24)+DATE(1970,1,1)</f>
        <v>42307.583472222221</v>
      </c>
      <c r="T3228" s="14">
        <f t="shared" si="152"/>
        <v>42277.583472222221</v>
      </c>
    </row>
    <row r="3229" spans="1:20" ht="43.2" x14ac:dyDescent="0.3">
      <c r="A3229" s="5">
        <v>3227</v>
      </c>
      <c r="B3229" s="3" t="s">
        <v>3226</v>
      </c>
      <c r="C3229" s="3" t="s">
        <v>7336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182</v>
      </c>
      <c r="M3229" s="5" t="b">
        <v>1</v>
      </c>
      <c r="N3229" s="5" t="s">
        <v>8264</v>
      </c>
      <c r="O3229" s="6">
        <f>E3229/D3229</f>
        <v>1.25</v>
      </c>
      <c r="P3229" s="9">
        <f>IFERROR(E3229/L3229,0)</f>
        <v>8.2417582417582409</v>
      </c>
      <c r="Q3229" t="str">
        <f t="shared" si="150"/>
        <v>film &amp; video</v>
      </c>
      <c r="R3229" t="str">
        <f t="shared" si="151"/>
        <v>television</v>
      </c>
      <c r="S3229" s="14">
        <f>(((I3229/60)/60)/24)+DATE(1970,1,1)</f>
        <v>42752.882361111115</v>
      </c>
      <c r="T3229" s="14">
        <f t="shared" si="152"/>
        <v>42722.882361111115</v>
      </c>
    </row>
    <row r="3230" spans="1:20" ht="28.8" x14ac:dyDescent="0.3">
      <c r="A3230" s="5">
        <v>3228</v>
      </c>
      <c r="B3230" s="3" t="s">
        <v>3227</v>
      </c>
      <c r="C3230" s="3" t="s">
        <v>7337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0</v>
      </c>
      <c r="L3230" s="5">
        <v>182</v>
      </c>
      <c r="M3230" s="5" t="b">
        <v>1</v>
      </c>
      <c r="N3230" s="5" t="s">
        <v>8264</v>
      </c>
      <c r="O3230" s="6">
        <f>E3230/D3230</f>
        <v>1.0234285714285714</v>
      </c>
      <c r="P3230" s="9">
        <f>IFERROR(E3230/L3230,0)</f>
        <v>39.362637362637365</v>
      </c>
      <c r="Q3230" t="str">
        <f t="shared" si="150"/>
        <v>film &amp; video</v>
      </c>
      <c r="R3230" t="str">
        <f t="shared" si="151"/>
        <v>television</v>
      </c>
      <c r="S3230" s="14">
        <f>(((I3230/60)/60)/24)+DATE(1970,1,1)</f>
        <v>42355.207638888889</v>
      </c>
      <c r="T3230" s="14">
        <f t="shared" si="152"/>
        <v>42323.70930555556</v>
      </c>
    </row>
    <row r="3231" spans="1:20" ht="43.2" x14ac:dyDescent="0.3">
      <c r="A3231" s="5">
        <v>3229</v>
      </c>
      <c r="B3231" s="3" t="s">
        <v>3228</v>
      </c>
      <c r="C3231" s="3" t="s">
        <v>7338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0</v>
      </c>
      <c r="L3231" s="5">
        <v>182</v>
      </c>
      <c r="M3231" s="5" t="b">
        <v>1</v>
      </c>
      <c r="N3231" s="5" t="s">
        <v>8264</v>
      </c>
      <c r="O3231" s="6">
        <f>E3231/D3231</f>
        <v>1.0786500000000001</v>
      </c>
      <c r="P3231" s="9">
        <f>IFERROR(E3231/L3231,0)</f>
        <v>118.53296703296704</v>
      </c>
      <c r="Q3231" t="str">
        <f t="shared" si="150"/>
        <v>film &amp; video</v>
      </c>
      <c r="R3231" t="str">
        <f t="shared" si="151"/>
        <v>television</v>
      </c>
      <c r="S3231" s="14">
        <f>(((I3231/60)/60)/24)+DATE(1970,1,1)</f>
        <v>41963.333310185189</v>
      </c>
      <c r="T3231" s="14">
        <f t="shared" si="152"/>
        <v>41933.291643518518</v>
      </c>
    </row>
    <row r="3232" spans="1:20" ht="43.2" x14ac:dyDescent="0.3">
      <c r="A3232" s="5">
        <v>3230</v>
      </c>
      <c r="B3232" s="3" t="s">
        <v>3229</v>
      </c>
      <c r="C3232" s="3" t="s">
        <v>7339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0</v>
      </c>
      <c r="L3232" s="5">
        <v>182</v>
      </c>
      <c r="M3232" s="5" t="b">
        <v>1</v>
      </c>
      <c r="N3232" s="5" t="s">
        <v>8264</v>
      </c>
      <c r="O3232" s="6">
        <f>E3232/D3232</f>
        <v>1.0988461538461538</v>
      </c>
      <c r="P3232" s="9">
        <f>IFERROR(E3232/L3232,0)</f>
        <v>15.697802197802197</v>
      </c>
      <c r="Q3232" t="str">
        <f t="shared" si="150"/>
        <v>film &amp; video</v>
      </c>
      <c r="R3232" t="str">
        <f t="shared" si="151"/>
        <v>television</v>
      </c>
      <c r="S3232" s="14">
        <f>(((I3232/60)/60)/24)+DATE(1970,1,1)</f>
        <v>41913.165972222225</v>
      </c>
      <c r="T3232" s="14">
        <f t="shared" si="152"/>
        <v>41898.168125000004</v>
      </c>
    </row>
    <row r="3233" spans="1:20" ht="43.2" x14ac:dyDescent="0.3">
      <c r="A3233" s="5">
        <v>3231</v>
      </c>
      <c r="B3233" s="3" t="s">
        <v>3230</v>
      </c>
      <c r="C3233" s="3" t="s">
        <v>7340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182</v>
      </c>
      <c r="M3233" s="5" t="b">
        <v>1</v>
      </c>
      <c r="N3233" s="5" t="s">
        <v>8264</v>
      </c>
      <c r="O3233" s="6">
        <f>E3233/D3233</f>
        <v>1.61</v>
      </c>
      <c r="P3233" s="9">
        <f>IFERROR(E3233/L3233,0)</f>
        <v>8.8461538461538467</v>
      </c>
      <c r="Q3233" t="str">
        <f t="shared" si="150"/>
        <v>film &amp; video</v>
      </c>
      <c r="R3233" t="str">
        <f t="shared" si="151"/>
        <v>television</v>
      </c>
      <c r="S3233" s="14">
        <f>(((I3233/60)/60)/24)+DATE(1970,1,1)</f>
        <v>42476.943831018521</v>
      </c>
      <c r="T3233" s="14">
        <f t="shared" si="152"/>
        <v>42446.943831018521</v>
      </c>
    </row>
    <row r="3234" spans="1:20" ht="43.2" x14ac:dyDescent="0.3">
      <c r="A3234" s="5">
        <v>3232</v>
      </c>
      <c r="B3234" s="3" t="s">
        <v>3231</v>
      </c>
      <c r="C3234" s="3" t="s">
        <v>7341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0</v>
      </c>
      <c r="L3234" s="5">
        <v>182</v>
      </c>
      <c r="M3234" s="5" t="b">
        <v>1</v>
      </c>
      <c r="N3234" s="5" t="s">
        <v>8264</v>
      </c>
      <c r="O3234" s="6">
        <f>E3234/D3234</f>
        <v>1.3120000000000001</v>
      </c>
      <c r="P3234" s="9">
        <f>IFERROR(E3234/L3234,0)</f>
        <v>7.2087912087912089</v>
      </c>
      <c r="Q3234" t="str">
        <f t="shared" si="150"/>
        <v>film &amp; video</v>
      </c>
      <c r="R3234" t="str">
        <f t="shared" si="151"/>
        <v>television</v>
      </c>
      <c r="S3234" s="14">
        <f>(((I3234/60)/60)/24)+DATE(1970,1,1)</f>
        <v>42494.165972222225</v>
      </c>
      <c r="T3234" s="14">
        <f t="shared" si="152"/>
        <v>42463.81385416667</v>
      </c>
    </row>
    <row r="3235" spans="1:20" ht="43.2" x14ac:dyDescent="0.3">
      <c r="A3235" s="5">
        <v>3233</v>
      </c>
      <c r="B3235" s="3" t="s">
        <v>3232</v>
      </c>
      <c r="C3235" s="3" t="s">
        <v>7342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182</v>
      </c>
      <c r="M3235" s="5" t="b">
        <v>1</v>
      </c>
      <c r="N3235" s="5" t="s">
        <v>8264</v>
      </c>
      <c r="O3235" s="6">
        <f>E3235/D3235</f>
        <v>1.1879999999999999</v>
      </c>
      <c r="P3235" s="9">
        <f>IFERROR(E3235/L3235,0)</f>
        <v>32.637362637362635</v>
      </c>
      <c r="Q3235" t="str">
        <f t="shared" si="150"/>
        <v>film &amp; video</v>
      </c>
      <c r="R3235" t="str">
        <f t="shared" si="151"/>
        <v>television</v>
      </c>
      <c r="S3235" s="14">
        <f>(((I3235/60)/60)/24)+DATE(1970,1,1)</f>
        <v>42796.805034722223</v>
      </c>
      <c r="T3235" s="14">
        <f t="shared" si="152"/>
        <v>42766.805034722223</v>
      </c>
    </row>
    <row r="3236" spans="1:20" ht="43.2" x14ac:dyDescent="0.3">
      <c r="A3236" s="5">
        <v>3234</v>
      </c>
      <c r="B3236" s="3" t="s">
        <v>3233</v>
      </c>
      <c r="C3236" s="3" t="s">
        <v>7343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182</v>
      </c>
      <c r="M3236" s="5" t="b">
        <v>1</v>
      </c>
      <c r="N3236" s="5" t="s">
        <v>8264</v>
      </c>
      <c r="O3236" s="6">
        <f>E3236/D3236</f>
        <v>1.0039275000000001</v>
      </c>
      <c r="P3236" s="9">
        <f>IFERROR(E3236/L3236,0)</f>
        <v>22.064340659340658</v>
      </c>
      <c r="Q3236" t="str">
        <f t="shared" si="150"/>
        <v>film &amp; video</v>
      </c>
      <c r="R3236" t="str">
        <f t="shared" si="151"/>
        <v>television</v>
      </c>
      <c r="S3236" s="14">
        <f>(((I3236/60)/60)/24)+DATE(1970,1,1)</f>
        <v>42767.979861111111</v>
      </c>
      <c r="T3236" s="14">
        <f t="shared" si="152"/>
        <v>42734.789444444439</v>
      </c>
    </row>
    <row r="3237" spans="1:20" ht="43.2" x14ac:dyDescent="0.3">
      <c r="A3237" s="5">
        <v>3235</v>
      </c>
      <c r="B3237" s="3" t="s">
        <v>3234</v>
      </c>
      <c r="C3237" s="3" t="s">
        <v>7344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0</v>
      </c>
      <c r="L3237" s="5">
        <v>182</v>
      </c>
      <c r="M3237" s="5" t="b">
        <v>1</v>
      </c>
      <c r="N3237" s="5" t="s">
        <v>8264</v>
      </c>
      <c r="O3237" s="6">
        <f>E3237/D3237</f>
        <v>1.0320666666666667</v>
      </c>
      <c r="P3237" s="9">
        <f>IFERROR(E3237/L3237,0)</f>
        <v>85.060439560439562</v>
      </c>
      <c r="Q3237" t="str">
        <f t="shared" si="150"/>
        <v>film &amp; video</v>
      </c>
      <c r="R3237" t="str">
        <f t="shared" si="151"/>
        <v>television</v>
      </c>
      <c r="S3237" s="14">
        <f>(((I3237/60)/60)/24)+DATE(1970,1,1)</f>
        <v>42552.347812499997</v>
      </c>
      <c r="T3237" s="14">
        <f t="shared" si="152"/>
        <v>42522.347812499997</v>
      </c>
    </row>
    <row r="3238" spans="1:20" ht="43.2" x14ac:dyDescent="0.3">
      <c r="A3238" s="5">
        <v>3236</v>
      </c>
      <c r="B3238" s="3" t="s">
        <v>3235</v>
      </c>
      <c r="C3238" s="3" t="s">
        <v>7345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182</v>
      </c>
      <c r="M3238" s="5" t="b">
        <v>1</v>
      </c>
      <c r="N3238" s="5" t="s">
        <v>8264</v>
      </c>
      <c r="O3238" s="6">
        <f>E3238/D3238</f>
        <v>1.006</v>
      </c>
      <c r="P3238" s="9">
        <f>IFERROR(E3238/L3238,0)</f>
        <v>110.54945054945055</v>
      </c>
      <c r="Q3238" t="str">
        <f t="shared" si="150"/>
        <v>film &amp; video</v>
      </c>
      <c r="R3238" t="str">
        <f t="shared" si="151"/>
        <v>television</v>
      </c>
      <c r="S3238" s="14">
        <f>(((I3238/60)/60)/24)+DATE(1970,1,1)</f>
        <v>42732.917048611111</v>
      </c>
      <c r="T3238" s="14">
        <f t="shared" si="152"/>
        <v>42702.917048611111</v>
      </c>
    </row>
    <row r="3239" spans="1:20" ht="28.8" x14ac:dyDescent="0.3">
      <c r="A3239" s="5">
        <v>3237</v>
      </c>
      <c r="B3239" s="3" t="s">
        <v>3236</v>
      </c>
      <c r="C3239" s="3" t="s">
        <v>7346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0</v>
      </c>
      <c r="L3239" s="5">
        <v>182</v>
      </c>
      <c r="M3239" s="5" t="b">
        <v>1</v>
      </c>
      <c r="N3239" s="5" t="s">
        <v>8264</v>
      </c>
      <c r="O3239" s="6">
        <f>E3239/D3239</f>
        <v>1.0078754285714286</v>
      </c>
      <c r="P3239" s="9">
        <f>IFERROR(E3239/L3239,0)</f>
        <v>193.82219780219779</v>
      </c>
      <c r="Q3239" t="str">
        <f t="shared" si="150"/>
        <v>film &amp; video</v>
      </c>
      <c r="R3239" t="str">
        <f t="shared" si="151"/>
        <v>television</v>
      </c>
      <c r="S3239" s="14">
        <f>(((I3239/60)/60)/24)+DATE(1970,1,1)</f>
        <v>42276.165972222225</v>
      </c>
      <c r="T3239" s="14">
        <f t="shared" si="152"/>
        <v>42252.474351851852</v>
      </c>
    </row>
    <row r="3240" spans="1:20" ht="43.2" x14ac:dyDescent="0.3">
      <c r="A3240" s="5">
        <v>3238</v>
      </c>
      <c r="B3240" s="3" t="s">
        <v>3237</v>
      </c>
      <c r="C3240" s="3" t="s">
        <v>7347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0</v>
      </c>
      <c r="L3240" s="5">
        <v>182</v>
      </c>
      <c r="M3240" s="5" t="b">
        <v>1</v>
      </c>
      <c r="N3240" s="5" t="s">
        <v>8264</v>
      </c>
      <c r="O3240" s="6">
        <f>E3240/D3240</f>
        <v>1.1232142857142857</v>
      </c>
      <c r="P3240" s="9">
        <f>IFERROR(E3240/L3240,0)</f>
        <v>17.280219780219781</v>
      </c>
      <c r="Q3240" t="str">
        <f t="shared" si="150"/>
        <v>film &amp; video</v>
      </c>
      <c r="R3240" t="str">
        <f t="shared" si="151"/>
        <v>television</v>
      </c>
      <c r="S3240" s="14">
        <f>(((I3240/60)/60)/24)+DATE(1970,1,1)</f>
        <v>42186.510393518518</v>
      </c>
      <c r="T3240" s="14">
        <f t="shared" si="152"/>
        <v>42156.510393518518</v>
      </c>
    </row>
    <row r="3241" spans="1:20" ht="57.6" x14ac:dyDescent="0.3">
      <c r="A3241" s="5">
        <v>3239</v>
      </c>
      <c r="B3241" s="3" t="s">
        <v>3238</v>
      </c>
      <c r="C3241" s="3" t="s">
        <v>7348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0</v>
      </c>
      <c r="L3241" s="5">
        <v>182</v>
      </c>
      <c r="M3241" s="5" t="b">
        <v>1</v>
      </c>
      <c r="N3241" s="5" t="s">
        <v>8264</v>
      </c>
      <c r="O3241" s="6">
        <f>E3241/D3241</f>
        <v>1.0591914022517912</v>
      </c>
      <c r="P3241" s="9">
        <f>IFERROR(E3241/L3241,0)</f>
        <v>34.115274725274723</v>
      </c>
      <c r="Q3241" t="str">
        <f t="shared" si="150"/>
        <v>film &amp; video</v>
      </c>
      <c r="R3241" t="str">
        <f t="shared" si="151"/>
        <v>television</v>
      </c>
      <c r="S3241" s="14">
        <f>(((I3241/60)/60)/24)+DATE(1970,1,1)</f>
        <v>42302.999305555553</v>
      </c>
      <c r="T3241" s="14">
        <f t="shared" si="152"/>
        <v>42278.089039351849</v>
      </c>
    </row>
    <row r="3242" spans="1:20" ht="43.2" x14ac:dyDescent="0.3">
      <c r="A3242" s="5">
        <v>3240</v>
      </c>
      <c r="B3242" s="3" t="s">
        <v>3239</v>
      </c>
      <c r="C3242" s="3" t="s">
        <v>7349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182</v>
      </c>
      <c r="M3242" s="5" t="b">
        <v>1</v>
      </c>
      <c r="N3242" s="5" t="s">
        <v>8264</v>
      </c>
      <c r="O3242" s="6">
        <f>E3242/D3242</f>
        <v>1.0056666666666667</v>
      </c>
      <c r="P3242" s="9">
        <f>IFERROR(E3242/L3242,0)</f>
        <v>16.576923076923077</v>
      </c>
      <c r="Q3242" t="str">
        <f t="shared" si="150"/>
        <v>film &amp; video</v>
      </c>
      <c r="R3242" t="str">
        <f t="shared" si="151"/>
        <v>television</v>
      </c>
      <c r="S3242" s="14">
        <f>(((I3242/60)/60)/24)+DATE(1970,1,1)</f>
        <v>42782.958333333328</v>
      </c>
      <c r="T3242" s="14">
        <f t="shared" si="152"/>
        <v>42754.693842592591</v>
      </c>
    </row>
    <row r="3243" spans="1:20" ht="57.6" x14ac:dyDescent="0.3">
      <c r="A3243" s="5">
        <v>3241</v>
      </c>
      <c r="B3243" s="3" t="s">
        <v>3240</v>
      </c>
      <c r="C3243" s="3" t="s">
        <v>7350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0</v>
      </c>
      <c r="L3243" s="5">
        <v>182</v>
      </c>
      <c r="M3243" s="5" t="b">
        <v>1</v>
      </c>
      <c r="N3243" s="5" t="s">
        <v>8264</v>
      </c>
      <c r="O3243" s="6">
        <f>E3243/D3243</f>
        <v>1.1530588235294117</v>
      </c>
      <c r="P3243" s="9">
        <f>IFERROR(E3243/L3243,0)</f>
        <v>53.85164835164835</v>
      </c>
      <c r="Q3243" t="str">
        <f t="shared" si="150"/>
        <v>film &amp; video</v>
      </c>
      <c r="R3243" t="str">
        <f t="shared" si="151"/>
        <v>television</v>
      </c>
      <c r="S3243" s="14">
        <f>(((I3243/60)/60)/24)+DATE(1970,1,1)</f>
        <v>41926.290972222225</v>
      </c>
      <c r="T3243" s="14">
        <f t="shared" si="152"/>
        <v>41893.324884259258</v>
      </c>
    </row>
    <row r="3244" spans="1:20" ht="43.2" x14ac:dyDescent="0.3">
      <c r="A3244" s="5">
        <v>3242</v>
      </c>
      <c r="B3244" s="3" t="s">
        <v>3241</v>
      </c>
      <c r="C3244" s="3" t="s">
        <v>7351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0</v>
      </c>
      <c r="L3244" s="5">
        <v>182</v>
      </c>
      <c r="M3244" s="5" t="b">
        <v>1</v>
      </c>
      <c r="N3244" s="5" t="s">
        <v>8264</v>
      </c>
      <c r="O3244" s="6">
        <f>E3244/D3244</f>
        <v>1.273042</v>
      </c>
      <c r="P3244" s="9">
        <f>IFERROR(E3244/L3244,0)</f>
        <v>69.947362637362644</v>
      </c>
      <c r="Q3244" t="str">
        <f t="shared" si="150"/>
        <v>film &amp; video</v>
      </c>
      <c r="R3244" t="str">
        <f t="shared" si="151"/>
        <v>television</v>
      </c>
      <c r="S3244" s="14">
        <f>(((I3244/60)/60)/24)+DATE(1970,1,1)</f>
        <v>41901.755694444444</v>
      </c>
      <c r="T3244" s="14">
        <f t="shared" si="152"/>
        <v>41871.755694444444</v>
      </c>
    </row>
    <row r="3245" spans="1:20" ht="43.2" x14ac:dyDescent="0.3">
      <c r="A3245" s="5">
        <v>3243</v>
      </c>
      <c r="B3245" s="3" t="s">
        <v>3242</v>
      </c>
      <c r="C3245" s="3" t="s">
        <v>7352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0</v>
      </c>
      <c r="L3245" s="5">
        <v>182</v>
      </c>
      <c r="M3245" s="5" t="b">
        <v>1</v>
      </c>
      <c r="N3245" s="5" t="s">
        <v>8264</v>
      </c>
      <c r="O3245" s="6">
        <f>E3245/D3245</f>
        <v>1.028375</v>
      </c>
      <c r="P3245" s="9">
        <f>IFERROR(E3245/L3245,0)</f>
        <v>45.203296703296701</v>
      </c>
      <c r="Q3245" t="str">
        <f t="shared" si="150"/>
        <v>film &amp; video</v>
      </c>
      <c r="R3245" t="str">
        <f t="shared" si="151"/>
        <v>television</v>
      </c>
      <c r="S3245" s="14">
        <f>(((I3245/60)/60)/24)+DATE(1970,1,1)</f>
        <v>42286</v>
      </c>
      <c r="T3245" s="14">
        <f t="shared" si="152"/>
        <v>42262.096782407403</v>
      </c>
    </row>
    <row r="3246" spans="1:20" ht="43.2" x14ac:dyDescent="0.3">
      <c r="A3246" s="5">
        <v>3244</v>
      </c>
      <c r="B3246" s="3" t="s">
        <v>3243</v>
      </c>
      <c r="C3246" s="3" t="s">
        <v>7353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182</v>
      </c>
      <c r="M3246" s="5" t="b">
        <v>1</v>
      </c>
      <c r="N3246" s="5" t="s">
        <v>8264</v>
      </c>
      <c r="O3246" s="6">
        <f>E3246/D3246</f>
        <v>1.0293749999999999</v>
      </c>
      <c r="P3246" s="9">
        <f>IFERROR(E3246/L3246,0)</f>
        <v>9.0494505494505493</v>
      </c>
      <c r="Q3246" t="str">
        <f t="shared" si="150"/>
        <v>film &amp; video</v>
      </c>
      <c r="R3246" t="str">
        <f t="shared" si="151"/>
        <v>television</v>
      </c>
      <c r="S3246" s="14">
        <f>(((I3246/60)/60)/24)+DATE(1970,1,1)</f>
        <v>42705.735902777778</v>
      </c>
      <c r="T3246" s="14">
        <f t="shared" si="152"/>
        <v>42675.694236111114</v>
      </c>
    </row>
    <row r="3247" spans="1:20" ht="43.2" x14ac:dyDescent="0.3">
      <c r="A3247" s="5">
        <v>3245</v>
      </c>
      <c r="B3247" s="3" t="s">
        <v>3244</v>
      </c>
      <c r="C3247" s="3" t="s">
        <v>7354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182</v>
      </c>
      <c r="M3247" s="5" t="b">
        <v>1</v>
      </c>
      <c r="N3247" s="5" t="s">
        <v>8264</v>
      </c>
      <c r="O3247" s="6">
        <f>E3247/D3247</f>
        <v>1.043047619047619</v>
      </c>
      <c r="P3247" s="9">
        <f>IFERROR(E3247/L3247,0)</f>
        <v>120.35164835164835</v>
      </c>
      <c r="Q3247" t="str">
        <f t="shared" si="150"/>
        <v>film &amp; video</v>
      </c>
      <c r="R3247" t="str">
        <f t="shared" si="151"/>
        <v>television</v>
      </c>
      <c r="S3247" s="14">
        <f>(((I3247/60)/60)/24)+DATE(1970,1,1)</f>
        <v>42167.083333333328</v>
      </c>
      <c r="T3247" s="14">
        <f t="shared" si="152"/>
        <v>42135.60020833333</v>
      </c>
    </row>
    <row r="3248" spans="1:20" ht="43.2" x14ac:dyDescent="0.3">
      <c r="A3248" s="5">
        <v>3246</v>
      </c>
      <c r="B3248" s="3" t="s">
        <v>3245</v>
      </c>
      <c r="C3248" s="3" t="s">
        <v>7355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0</v>
      </c>
      <c r="L3248" s="5">
        <v>182</v>
      </c>
      <c r="M3248" s="5" t="b">
        <v>1</v>
      </c>
      <c r="N3248" s="5" t="s">
        <v>8264</v>
      </c>
      <c r="O3248" s="6">
        <f>E3248/D3248</f>
        <v>1.1122000000000001</v>
      </c>
      <c r="P3248" s="9">
        <f>IFERROR(E3248/L3248,0)</f>
        <v>61.109890109890109</v>
      </c>
      <c r="Q3248" t="str">
        <f t="shared" si="150"/>
        <v>film &amp; video</v>
      </c>
      <c r="R3248" t="str">
        <f t="shared" si="151"/>
        <v>television</v>
      </c>
      <c r="S3248" s="14">
        <f>(((I3248/60)/60)/24)+DATE(1970,1,1)</f>
        <v>42259.165972222225</v>
      </c>
      <c r="T3248" s="14">
        <f t="shared" si="152"/>
        <v>42230.472222222219</v>
      </c>
    </row>
    <row r="3249" spans="1:20" ht="43.2" x14ac:dyDescent="0.3">
      <c r="A3249" s="5">
        <v>3247</v>
      </c>
      <c r="B3249" s="3" t="s">
        <v>3246</v>
      </c>
      <c r="C3249" s="3" t="s">
        <v>7356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0</v>
      </c>
      <c r="L3249" s="5">
        <v>182</v>
      </c>
      <c r="M3249" s="5" t="b">
        <v>1</v>
      </c>
      <c r="N3249" s="5" t="s">
        <v>8264</v>
      </c>
      <c r="O3249" s="6">
        <f>E3249/D3249</f>
        <v>1.0586</v>
      </c>
      <c r="P3249" s="9">
        <f>IFERROR(E3249/L3249,0)</f>
        <v>14.541208791208792</v>
      </c>
      <c r="Q3249" t="str">
        <f t="shared" si="150"/>
        <v>film &amp; video</v>
      </c>
      <c r="R3249" t="str">
        <f t="shared" si="151"/>
        <v>television</v>
      </c>
      <c r="S3249" s="14">
        <f>(((I3249/60)/60)/24)+DATE(1970,1,1)</f>
        <v>42197.434166666666</v>
      </c>
      <c r="T3249" s="14">
        <f t="shared" si="152"/>
        <v>42167.434166666666</v>
      </c>
    </row>
    <row r="3250" spans="1:20" ht="28.8" x14ac:dyDescent="0.3">
      <c r="A3250" s="5">
        <v>3248</v>
      </c>
      <c r="B3250" s="3" t="s">
        <v>3247</v>
      </c>
      <c r="C3250" s="3" t="s">
        <v>7357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0</v>
      </c>
      <c r="L3250" s="5">
        <v>182</v>
      </c>
      <c r="M3250" s="5" t="b">
        <v>1</v>
      </c>
      <c r="N3250" s="5" t="s">
        <v>8264</v>
      </c>
      <c r="O3250" s="6">
        <f>E3250/D3250</f>
        <v>1.0079166666666666</v>
      </c>
      <c r="P3250" s="9">
        <f>IFERROR(E3250/L3250,0)</f>
        <v>66.456043956043956</v>
      </c>
      <c r="Q3250" t="str">
        <f t="shared" si="150"/>
        <v>film &amp; video</v>
      </c>
      <c r="R3250" t="str">
        <f t="shared" si="151"/>
        <v>television</v>
      </c>
      <c r="S3250" s="14">
        <f>(((I3250/60)/60)/24)+DATE(1970,1,1)</f>
        <v>42098.846724537041</v>
      </c>
      <c r="T3250" s="14">
        <f t="shared" si="152"/>
        <v>42068.888391203705</v>
      </c>
    </row>
    <row r="3251" spans="1:20" ht="43.2" x14ac:dyDescent="0.3">
      <c r="A3251" s="5">
        <v>3249</v>
      </c>
      <c r="B3251" s="3" t="s">
        <v>3248</v>
      </c>
      <c r="C3251" s="3" t="s">
        <v>7358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0</v>
      </c>
      <c r="L3251" s="5">
        <v>182</v>
      </c>
      <c r="M3251" s="5" t="b">
        <v>1</v>
      </c>
      <c r="N3251" s="5" t="s">
        <v>8264</v>
      </c>
      <c r="O3251" s="6">
        <f>E3251/D3251</f>
        <v>1.0492727272727274</v>
      </c>
      <c r="P3251" s="9">
        <f>IFERROR(E3251/L3251,0)</f>
        <v>31.708791208791208</v>
      </c>
      <c r="Q3251" t="str">
        <f t="shared" si="150"/>
        <v>film &amp; video</v>
      </c>
      <c r="R3251" t="str">
        <f t="shared" si="151"/>
        <v>television</v>
      </c>
      <c r="S3251" s="14">
        <f>(((I3251/60)/60)/24)+DATE(1970,1,1)</f>
        <v>42175.746689814812</v>
      </c>
      <c r="T3251" s="14">
        <f t="shared" si="152"/>
        <v>42145.746689814812</v>
      </c>
    </row>
    <row r="3252" spans="1:20" ht="57.6" x14ac:dyDescent="0.3">
      <c r="A3252" s="5">
        <v>3250</v>
      </c>
      <c r="B3252" s="3" t="s">
        <v>3249</v>
      </c>
      <c r="C3252" s="3" t="s">
        <v>7359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0</v>
      </c>
      <c r="L3252" s="5">
        <v>182</v>
      </c>
      <c r="M3252" s="5" t="b">
        <v>1</v>
      </c>
      <c r="N3252" s="5" t="s">
        <v>8264</v>
      </c>
      <c r="O3252" s="6">
        <f>E3252/D3252</f>
        <v>1.01552</v>
      </c>
      <c r="P3252" s="9">
        <f>IFERROR(E3252/L3252,0)</f>
        <v>139.49450549450549</v>
      </c>
      <c r="Q3252" t="str">
        <f t="shared" si="150"/>
        <v>film &amp; video</v>
      </c>
      <c r="R3252" t="str">
        <f t="shared" si="151"/>
        <v>television</v>
      </c>
      <c r="S3252" s="14">
        <f>(((I3252/60)/60)/24)+DATE(1970,1,1)</f>
        <v>41948.783842592595</v>
      </c>
      <c r="T3252" s="14">
        <f t="shared" si="152"/>
        <v>41918.742175925923</v>
      </c>
    </row>
    <row r="3253" spans="1:20" ht="43.2" x14ac:dyDescent="0.3">
      <c r="A3253" s="5">
        <v>3251</v>
      </c>
      <c r="B3253" s="3" t="s">
        <v>3250</v>
      </c>
      <c r="C3253" s="3" t="s">
        <v>7360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0</v>
      </c>
      <c r="L3253" s="5">
        <v>182</v>
      </c>
      <c r="M3253" s="5" t="b">
        <v>1</v>
      </c>
      <c r="N3253" s="5" t="s">
        <v>8264</v>
      </c>
      <c r="O3253" s="6">
        <f>E3253/D3253</f>
        <v>1.1073333333333333</v>
      </c>
      <c r="P3253" s="9">
        <f>IFERROR(E3253/L3253,0)</f>
        <v>9.1263736263736259</v>
      </c>
      <c r="Q3253" t="str">
        <f t="shared" si="150"/>
        <v>film &amp; video</v>
      </c>
      <c r="R3253" t="str">
        <f t="shared" si="151"/>
        <v>television</v>
      </c>
      <c r="S3253" s="14">
        <f>(((I3253/60)/60)/24)+DATE(1970,1,1)</f>
        <v>42176.731087962966</v>
      </c>
      <c r="T3253" s="14">
        <f t="shared" si="152"/>
        <v>42146.731087962966</v>
      </c>
    </row>
    <row r="3254" spans="1:20" ht="43.2" x14ac:dyDescent="0.3">
      <c r="A3254" s="5">
        <v>3252</v>
      </c>
      <c r="B3254" s="3" t="s">
        <v>3251</v>
      </c>
      <c r="C3254" s="3" t="s">
        <v>7361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0</v>
      </c>
      <c r="L3254" s="5">
        <v>182</v>
      </c>
      <c r="M3254" s="5" t="b">
        <v>1</v>
      </c>
      <c r="N3254" s="5" t="s">
        <v>8264</v>
      </c>
      <c r="O3254" s="6">
        <f>E3254/D3254</f>
        <v>1.2782222222222221</v>
      </c>
      <c r="P3254" s="9">
        <f>IFERROR(E3254/L3254,0)</f>
        <v>15.802197802197803</v>
      </c>
      <c r="Q3254" t="str">
        <f t="shared" si="150"/>
        <v>film &amp; video</v>
      </c>
      <c r="R3254" t="str">
        <f t="shared" si="151"/>
        <v>television</v>
      </c>
      <c r="S3254" s="14">
        <f>(((I3254/60)/60)/24)+DATE(1970,1,1)</f>
        <v>42620.472685185188</v>
      </c>
      <c r="T3254" s="14">
        <f t="shared" si="152"/>
        <v>42590.472685185188</v>
      </c>
    </row>
    <row r="3255" spans="1:20" ht="43.2" x14ac:dyDescent="0.3">
      <c r="A3255" s="5">
        <v>3253</v>
      </c>
      <c r="B3255" s="3" t="s">
        <v>3252</v>
      </c>
      <c r="C3255" s="3" t="s">
        <v>7362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0</v>
      </c>
      <c r="L3255" s="5">
        <v>182</v>
      </c>
      <c r="M3255" s="5" t="b">
        <v>1</v>
      </c>
      <c r="N3255" s="5" t="s">
        <v>8264</v>
      </c>
      <c r="O3255" s="6">
        <f>E3255/D3255</f>
        <v>1.0182500000000001</v>
      </c>
      <c r="P3255" s="9">
        <f>IFERROR(E3255/L3255,0)</f>
        <v>111.89560439560439</v>
      </c>
      <c r="Q3255" t="str">
        <f t="shared" si="150"/>
        <v>film &amp; video</v>
      </c>
      <c r="R3255" t="str">
        <f t="shared" si="151"/>
        <v>television</v>
      </c>
      <c r="S3255" s="14">
        <f>(((I3255/60)/60)/24)+DATE(1970,1,1)</f>
        <v>42621.15625</v>
      </c>
      <c r="T3255" s="14">
        <f t="shared" si="152"/>
        <v>42602.576712962968</v>
      </c>
    </row>
    <row r="3256" spans="1:20" ht="43.2" x14ac:dyDescent="0.3">
      <c r="A3256" s="5">
        <v>3254</v>
      </c>
      <c r="B3256" s="3" t="s">
        <v>3253</v>
      </c>
      <c r="C3256" s="3" t="s">
        <v>7363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0</v>
      </c>
      <c r="L3256" s="5">
        <v>182</v>
      </c>
      <c r="M3256" s="5" t="b">
        <v>1</v>
      </c>
      <c r="N3256" s="5" t="s">
        <v>8264</v>
      </c>
      <c r="O3256" s="6">
        <f>E3256/D3256</f>
        <v>1.012576923076923</v>
      </c>
      <c r="P3256" s="9">
        <f>IFERROR(E3256/L3256,0)</f>
        <v>72.32692307692308</v>
      </c>
      <c r="Q3256" t="str">
        <f t="shared" si="150"/>
        <v>film &amp; video</v>
      </c>
      <c r="R3256" t="str">
        <f t="shared" si="151"/>
        <v>television</v>
      </c>
      <c r="S3256" s="14">
        <f>(((I3256/60)/60)/24)+DATE(1970,1,1)</f>
        <v>42089.044085648144</v>
      </c>
      <c r="T3256" s="14">
        <f t="shared" si="152"/>
        <v>42059.085752314815</v>
      </c>
    </row>
    <row r="3257" spans="1:20" ht="57.6" x14ac:dyDescent="0.3">
      <c r="A3257" s="5">
        <v>3255</v>
      </c>
      <c r="B3257" s="3" t="s">
        <v>3254</v>
      </c>
      <c r="C3257" s="3" t="s">
        <v>7364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0</v>
      </c>
      <c r="L3257" s="5">
        <v>182</v>
      </c>
      <c r="M3257" s="5" t="b">
        <v>1</v>
      </c>
      <c r="N3257" s="5" t="s">
        <v>8264</v>
      </c>
      <c r="O3257" s="6">
        <f>E3257/D3257</f>
        <v>1.75</v>
      </c>
      <c r="P3257" s="9">
        <f>IFERROR(E3257/L3257,0)</f>
        <v>2.8846153846153846</v>
      </c>
      <c r="Q3257" t="str">
        <f t="shared" si="150"/>
        <v>film &amp; video</v>
      </c>
      <c r="R3257" t="str">
        <f t="shared" si="151"/>
        <v>television</v>
      </c>
      <c r="S3257" s="14">
        <f>(((I3257/60)/60)/24)+DATE(1970,1,1)</f>
        <v>41919.768229166664</v>
      </c>
      <c r="T3257" s="14">
        <f t="shared" si="152"/>
        <v>41889.768229166664</v>
      </c>
    </row>
    <row r="3258" spans="1:20" ht="43.2" x14ac:dyDescent="0.3">
      <c r="A3258" s="5">
        <v>3256</v>
      </c>
      <c r="B3258" s="3" t="s">
        <v>3255</v>
      </c>
      <c r="C3258" s="3" t="s">
        <v>7365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0</v>
      </c>
      <c r="L3258" s="5">
        <v>182</v>
      </c>
      <c r="M3258" s="5" t="b">
        <v>1</v>
      </c>
      <c r="N3258" s="5" t="s">
        <v>8264</v>
      </c>
      <c r="O3258" s="6">
        <f>E3258/D3258</f>
        <v>1.2806</v>
      </c>
      <c r="P3258" s="9">
        <f>IFERROR(E3258/L3258,0)</f>
        <v>70.362637362637358</v>
      </c>
      <c r="Q3258" t="str">
        <f t="shared" si="150"/>
        <v>film &amp; video</v>
      </c>
      <c r="R3258" t="str">
        <f t="shared" si="151"/>
        <v>television</v>
      </c>
      <c r="S3258" s="14">
        <f>(((I3258/60)/60)/24)+DATE(1970,1,1)</f>
        <v>42166.165972222225</v>
      </c>
      <c r="T3258" s="14">
        <f t="shared" si="152"/>
        <v>42144.573807870373</v>
      </c>
    </row>
    <row r="3259" spans="1:20" ht="43.2" x14ac:dyDescent="0.3">
      <c r="A3259" s="5">
        <v>3257</v>
      </c>
      <c r="B3259" s="3" t="s">
        <v>3256</v>
      </c>
      <c r="C3259" s="3" t="s">
        <v>7366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182</v>
      </c>
      <c r="M3259" s="5" t="b">
        <v>1</v>
      </c>
      <c r="N3259" s="5" t="s">
        <v>8264</v>
      </c>
      <c r="O3259" s="6">
        <f>E3259/D3259</f>
        <v>1.0629949999999999</v>
      </c>
      <c r="P3259" s="9">
        <f>IFERROR(E3259/L3259,0)</f>
        <v>11.681263736263736</v>
      </c>
      <c r="Q3259" t="str">
        <f t="shared" si="150"/>
        <v>film &amp; video</v>
      </c>
      <c r="R3259" t="str">
        <f t="shared" si="151"/>
        <v>television</v>
      </c>
      <c r="S3259" s="14">
        <f>(((I3259/60)/60)/24)+DATE(1970,1,1)</f>
        <v>42788.559629629628</v>
      </c>
      <c r="T3259" s="14">
        <f t="shared" si="152"/>
        <v>42758.559629629628</v>
      </c>
    </row>
    <row r="3260" spans="1:20" ht="43.2" x14ac:dyDescent="0.3">
      <c r="A3260" s="5">
        <v>3258</v>
      </c>
      <c r="B3260" s="3" t="s">
        <v>3257</v>
      </c>
      <c r="C3260" s="3" t="s">
        <v>7367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0</v>
      </c>
      <c r="L3260" s="5">
        <v>182</v>
      </c>
      <c r="M3260" s="5" t="b">
        <v>1</v>
      </c>
      <c r="N3260" s="5" t="s">
        <v>8264</v>
      </c>
      <c r="O3260" s="6">
        <f>E3260/D3260</f>
        <v>1.052142857142857</v>
      </c>
      <c r="P3260" s="9">
        <f>IFERROR(E3260/L3260,0)</f>
        <v>40.467032967032964</v>
      </c>
      <c r="Q3260" t="str">
        <f t="shared" si="150"/>
        <v>film &amp; video</v>
      </c>
      <c r="R3260" t="str">
        <f t="shared" si="151"/>
        <v>television</v>
      </c>
      <c r="S3260" s="14">
        <f>(((I3260/60)/60)/24)+DATE(1970,1,1)</f>
        <v>42012.887280092589</v>
      </c>
      <c r="T3260" s="14">
        <f t="shared" si="152"/>
        <v>41982.887280092589</v>
      </c>
    </row>
    <row r="3261" spans="1:20" ht="43.2" x14ac:dyDescent="0.3">
      <c r="A3261" s="5">
        <v>3259</v>
      </c>
      <c r="B3261" s="3" t="s">
        <v>3258</v>
      </c>
      <c r="C3261" s="3" t="s">
        <v>7368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0</v>
      </c>
      <c r="L3261" s="5">
        <v>182</v>
      </c>
      <c r="M3261" s="5" t="b">
        <v>1</v>
      </c>
      <c r="N3261" s="5" t="s">
        <v>8264</v>
      </c>
      <c r="O3261" s="6">
        <f>E3261/D3261</f>
        <v>1.0616782608695652</v>
      </c>
      <c r="P3261" s="9">
        <f>IFERROR(E3261/L3261,0)</f>
        <v>134.16813186813187</v>
      </c>
      <c r="Q3261" t="str">
        <f t="shared" si="150"/>
        <v>film &amp; video</v>
      </c>
      <c r="R3261" t="str">
        <f t="shared" si="151"/>
        <v>television</v>
      </c>
      <c r="S3261" s="14">
        <f>(((I3261/60)/60)/24)+DATE(1970,1,1)</f>
        <v>42644.165972222225</v>
      </c>
      <c r="T3261" s="14">
        <f t="shared" si="152"/>
        <v>42614.760937500003</v>
      </c>
    </row>
    <row r="3262" spans="1:20" ht="43.2" x14ac:dyDescent="0.3">
      <c r="A3262" s="5">
        <v>3260</v>
      </c>
      <c r="B3262" s="3" t="s">
        <v>3259</v>
      </c>
      <c r="C3262" s="3" t="s">
        <v>7369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0</v>
      </c>
      <c r="L3262" s="5">
        <v>182</v>
      </c>
      <c r="M3262" s="5" t="b">
        <v>1</v>
      </c>
      <c r="N3262" s="5" t="s">
        <v>8264</v>
      </c>
      <c r="O3262" s="6">
        <f>E3262/D3262</f>
        <v>1.0924</v>
      </c>
      <c r="P3262" s="9">
        <f>IFERROR(E3262/L3262,0)</f>
        <v>30.010989010989011</v>
      </c>
      <c r="Q3262" t="str">
        <f t="shared" si="150"/>
        <v>film &amp; video</v>
      </c>
      <c r="R3262" t="str">
        <f t="shared" si="151"/>
        <v>television</v>
      </c>
      <c r="S3262" s="14">
        <f>(((I3262/60)/60)/24)+DATE(1970,1,1)</f>
        <v>42338.714328703703</v>
      </c>
      <c r="T3262" s="14">
        <f t="shared" si="152"/>
        <v>42303.672662037032</v>
      </c>
    </row>
    <row r="3263" spans="1:20" ht="43.2" x14ac:dyDescent="0.3">
      <c r="A3263" s="5">
        <v>3261</v>
      </c>
      <c r="B3263" s="3" t="s">
        <v>3260</v>
      </c>
      <c r="C3263" s="3" t="s">
        <v>7370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0</v>
      </c>
      <c r="L3263" s="5">
        <v>182</v>
      </c>
      <c r="M3263" s="5" t="b">
        <v>1</v>
      </c>
      <c r="N3263" s="5" t="s">
        <v>8264</v>
      </c>
      <c r="O3263" s="6">
        <f>E3263/D3263</f>
        <v>1.0045454545454546</v>
      </c>
      <c r="P3263" s="9">
        <f>IFERROR(E3263/L3263,0)</f>
        <v>18.214285714285715</v>
      </c>
      <c r="Q3263" t="str">
        <f t="shared" si="150"/>
        <v>film &amp; video</v>
      </c>
      <c r="R3263" t="str">
        <f t="shared" si="151"/>
        <v>television</v>
      </c>
      <c r="S3263" s="14">
        <f>(((I3263/60)/60)/24)+DATE(1970,1,1)</f>
        <v>42201.725416666668</v>
      </c>
      <c r="T3263" s="14">
        <f t="shared" si="152"/>
        <v>42171.725416666668</v>
      </c>
    </row>
    <row r="3264" spans="1:20" ht="28.8" x14ac:dyDescent="0.3">
      <c r="A3264" s="5">
        <v>3262</v>
      </c>
      <c r="B3264" s="3" t="s">
        <v>3261</v>
      </c>
      <c r="C3264" s="3" t="s">
        <v>7371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0</v>
      </c>
      <c r="L3264" s="5">
        <v>182</v>
      </c>
      <c r="M3264" s="5" t="b">
        <v>1</v>
      </c>
      <c r="N3264" s="5" t="s">
        <v>8264</v>
      </c>
      <c r="O3264" s="6">
        <f>E3264/D3264</f>
        <v>1.0304098360655738</v>
      </c>
      <c r="P3264" s="9">
        <f>IFERROR(E3264/L3264,0)</f>
        <v>69.071428571428569</v>
      </c>
      <c r="Q3264" t="str">
        <f t="shared" si="150"/>
        <v>film &amp; video</v>
      </c>
      <c r="R3264" t="str">
        <f t="shared" si="151"/>
        <v>television</v>
      </c>
      <c r="S3264" s="14">
        <f>(((I3264/60)/60)/24)+DATE(1970,1,1)</f>
        <v>41995.166666666672</v>
      </c>
      <c r="T3264" s="14">
        <f t="shared" si="152"/>
        <v>41964.315532407403</v>
      </c>
    </row>
    <row r="3265" spans="1:20" ht="28.8" x14ac:dyDescent="0.3">
      <c r="A3265" s="5">
        <v>3263</v>
      </c>
      <c r="B3265" s="3" t="s">
        <v>3262</v>
      </c>
      <c r="C3265" s="3" t="s">
        <v>7372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0</v>
      </c>
      <c r="L3265" s="5">
        <v>182</v>
      </c>
      <c r="M3265" s="5" t="b">
        <v>1</v>
      </c>
      <c r="N3265" s="5" t="s">
        <v>8264</v>
      </c>
      <c r="O3265" s="6">
        <f>E3265/D3265</f>
        <v>1.121664</v>
      </c>
      <c r="P3265" s="9">
        <f>IFERROR(E3265/L3265,0)</f>
        <v>15.407472527472526</v>
      </c>
      <c r="Q3265" t="str">
        <f t="shared" si="150"/>
        <v>film &amp; video</v>
      </c>
      <c r="R3265" t="str">
        <f t="shared" si="151"/>
        <v>television</v>
      </c>
      <c r="S3265" s="14">
        <f>(((I3265/60)/60)/24)+DATE(1970,1,1)</f>
        <v>42307.875</v>
      </c>
      <c r="T3265" s="14">
        <f t="shared" si="152"/>
        <v>42284.516064814816</v>
      </c>
    </row>
    <row r="3266" spans="1:20" ht="28.8" x14ac:dyDescent="0.3">
      <c r="A3266" s="5">
        <v>3264</v>
      </c>
      <c r="B3266" s="3" t="s">
        <v>3263</v>
      </c>
      <c r="C3266" s="3" t="s">
        <v>7373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0</v>
      </c>
      <c r="L3266" s="5">
        <v>182</v>
      </c>
      <c r="M3266" s="5" t="b">
        <v>1</v>
      </c>
      <c r="N3266" s="5" t="s">
        <v>8264</v>
      </c>
      <c r="O3266" s="6">
        <f>E3266/D3266</f>
        <v>1.03</v>
      </c>
      <c r="P3266" s="9">
        <f>IFERROR(E3266/L3266,0)</f>
        <v>14.148351648351648</v>
      </c>
      <c r="Q3266" t="str">
        <f t="shared" si="150"/>
        <v>film &amp; video</v>
      </c>
      <c r="R3266" t="str">
        <f t="shared" si="151"/>
        <v>television</v>
      </c>
      <c r="S3266" s="14">
        <f>(((I3266/60)/60)/24)+DATE(1970,1,1)</f>
        <v>42032.916666666672</v>
      </c>
      <c r="T3266" s="14">
        <f t="shared" si="152"/>
        <v>42016.800208333334</v>
      </c>
    </row>
    <row r="3267" spans="1:20" ht="43.2" x14ac:dyDescent="0.3">
      <c r="A3267" s="5">
        <v>3265</v>
      </c>
      <c r="B3267" s="3" t="s">
        <v>3264</v>
      </c>
      <c r="C3267" s="3" t="s">
        <v>7374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0</v>
      </c>
      <c r="L3267" s="5">
        <v>182</v>
      </c>
      <c r="M3267" s="5" t="b">
        <v>1</v>
      </c>
      <c r="N3267" s="5" t="s">
        <v>8264</v>
      </c>
      <c r="O3267" s="6">
        <f>E3267/D3267</f>
        <v>1.64</v>
      </c>
      <c r="P3267" s="9">
        <f>IFERROR(E3267/L3267,0)</f>
        <v>24.329670329670328</v>
      </c>
      <c r="Q3267" t="str">
        <f t="shared" ref="Q3267:Q3330" si="153">LEFT(N3267, SEARCH("/",N3267)-1)</f>
        <v>film &amp; video</v>
      </c>
      <c r="R3267" t="str">
        <f t="shared" ref="R3267:R3330" si="154">RIGHT(N3267, LEN(N3267)-SEARCH("/", N3267))</f>
        <v>television</v>
      </c>
      <c r="S3267" s="14">
        <f>(((I3267/60)/60)/24)+DATE(1970,1,1)</f>
        <v>42341.708333333328</v>
      </c>
      <c r="T3267" s="14">
        <f t="shared" ref="T3267:T3330" si="155">(((J3267/60)/60)/24)+DATE(1970,1,1)</f>
        <v>42311.711979166663</v>
      </c>
    </row>
    <row r="3268" spans="1:20" ht="43.2" x14ac:dyDescent="0.3">
      <c r="A3268" s="5">
        <v>3266</v>
      </c>
      <c r="B3268" s="3" t="s">
        <v>3265</v>
      </c>
      <c r="C3268" s="3" t="s">
        <v>7375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0</v>
      </c>
      <c r="L3268" s="5">
        <v>182</v>
      </c>
      <c r="M3268" s="5" t="b">
        <v>1</v>
      </c>
      <c r="N3268" s="5" t="s">
        <v>8264</v>
      </c>
      <c r="O3268" s="6">
        <f>E3268/D3268</f>
        <v>1.3128333333333333</v>
      </c>
      <c r="P3268" s="9">
        <f>IFERROR(E3268/L3268,0)</f>
        <v>43.280219780219781</v>
      </c>
      <c r="Q3268" t="str">
        <f t="shared" si="153"/>
        <v>film &amp; video</v>
      </c>
      <c r="R3268" t="str">
        <f t="shared" si="154"/>
        <v>television</v>
      </c>
      <c r="S3268" s="14">
        <f>(((I3268/60)/60)/24)+DATE(1970,1,1)</f>
        <v>42167.875</v>
      </c>
      <c r="T3268" s="14">
        <f t="shared" si="155"/>
        <v>42136.536134259266</v>
      </c>
    </row>
    <row r="3269" spans="1:20" ht="43.2" x14ac:dyDescent="0.3">
      <c r="A3269" s="5">
        <v>3267</v>
      </c>
      <c r="B3269" s="3" t="s">
        <v>3266</v>
      </c>
      <c r="C3269" s="3" t="s">
        <v>7376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0</v>
      </c>
      <c r="L3269" s="5">
        <v>182</v>
      </c>
      <c r="M3269" s="5" t="b">
        <v>1</v>
      </c>
      <c r="N3269" s="5" t="s">
        <v>8264</v>
      </c>
      <c r="O3269" s="6">
        <f>E3269/D3269</f>
        <v>1.0209999999999999</v>
      </c>
      <c r="P3269" s="9">
        <f>IFERROR(E3269/L3269,0)</f>
        <v>84.14835164835165</v>
      </c>
      <c r="Q3269" t="str">
        <f t="shared" si="153"/>
        <v>film &amp; video</v>
      </c>
      <c r="R3269" t="str">
        <f t="shared" si="154"/>
        <v>television</v>
      </c>
      <c r="S3269" s="14">
        <f>(((I3269/60)/60)/24)+DATE(1970,1,1)</f>
        <v>42202.757638888885</v>
      </c>
      <c r="T3269" s="14">
        <f t="shared" si="155"/>
        <v>42172.757638888885</v>
      </c>
    </row>
    <row r="3270" spans="1:20" ht="43.2" x14ac:dyDescent="0.3">
      <c r="A3270" s="5">
        <v>3268</v>
      </c>
      <c r="B3270" s="3" t="s">
        <v>3267</v>
      </c>
      <c r="C3270" s="3" t="s">
        <v>7377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0</v>
      </c>
      <c r="L3270" s="5">
        <v>182</v>
      </c>
      <c r="M3270" s="5" t="b">
        <v>1</v>
      </c>
      <c r="N3270" s="5" t="s">
        <v>8264</v>
      </c>
      <c r="O3270" s="6">
        <f>E3270/D3270</f>
        <v>1.28</v>
      </c>
      <c r="P3270" s="9">
        <f>IFERROR(E3270/L3270,0)</f>
        <v>14.065934065934066</v>
      </c>
      <c r="Q3270" t="str">
        <f t="shared" si="153"/>
        <v>film &amp; video</v>
      </c>
      <c r="R3270" t="str">
        <f t="shared" si="154"/>
        <v>television</v>
      </c>
      <c r="S3270" s="14">
        <f>(((I3270/60)/60)/24)+DATE(1970,1,1)</f>
        <v>42606.90425925926</v>
      </c>
      <c r="T3270" s="14">
        <f t="shared" si="155"/>
        <v>42590.90425925926</v>
      </c>
    </row>
    <row r="3271" spans="1:20" ht="43.2" x14ac:dyDescent="0.3">
      <c r="A3271" s="5">
        <v>3269</v>
      </c>
      <c r="B3271" s="3" t="s">
        <v>3268</v>
      </c>
      <c r="C3271" s="3" t="s">
        <v>7378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0</v>
      </c>
      <c r="L3271" s="5">
        <v>182</v>
      </c>
      <c r="M3271" s="5" t="b">
        <v>1</v>
      </c>
      <c r="N3271" s="5" t="s">
        <v>8264</v>
      </c>
      <c r="O3271" s="6">
        <f>E3271/D3271</f>
        <v>1.0149999999999999</v>
      </c>
      <c r="P3271" s="9">
        <f>IFERROR(E3271/L3271,0)</f>
        <v>44.615384615384613</v>
      </c>
      <c r="Q3271" t="str">
        <f t="shared" si="153"/>
        <v>film &amp; video</v>
      </c>
      <c r="R3271" t="str">
        <f t="shared" si="154"/>
        <v>television</v>
      </c>
      <c r="S3271" s="14">
        <f>(((I3271/60)/60)/24)+DATE(1970,1,1)</f>
        <v>42171.458333333328</v>
      </c>
      <c r="T3271" s="14">
        <f t="shared" si="155"/>
        <v>42137.395798611105</v>
      </c>
    </row>
    <row r="3272" spans="1:20" ht="57.6" x14ac:dyDescent="0.3">
      <c r="A3272" s="5">
        <v>3270</v>
      </c>
      <c r="B3272" s="3" t="s">
        <v>3269</v>
      </c>
      <c r="C3272" s="3" t="s">
        <v>7379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0</v>
      </c>
      <c r="L3272" s="5">
        <v>182</v>
      </c>
      <c r="M3272" s="5" t="b">
        <v>1</v>
      </c>
      <c r="N3272" s="5" t="s">
        <v>8264</v>
      </c>
      <c r="O3272" s="6">
        <f>E3272/D3272</f>
        <v>1.0166666666666666</v>
      </c>
      <c r="P3272" s="9">
        <f>IFERROR(E3272/L3272,0)</f>
        <v>10.054945054945055</v>
      </c>
      <c r="Q3272" t="str">
        <f t="shared" si="153"/>
        <v>film &amp; video</v>
      </c>
      <c r="R3272" t="str">
        <f t="shared" si="154"/>
        <v>television</v>
      </c>
      <c r="S3272" s="14">
        <f>(((I3272/60)/60)/24)+DATE(1970,1,1)</f>
        <v>42197.533159722225</v>
      </c>
      <c r="T3272" s="14">
        <f t="shared" si="155"/>
        <v>42167.533159722225</v>
      </c>
    </row>
    <row r="3273" spans="1:20" x14ac:dyDescent="0.3">
      <c r="A3273" s="5">
        <v>3271</v>
      </c>
      <c r="B3273" s="3" t="s">
        <v>3270</v>
      </c>
      <c r="C3273" s="3" t="s">
        <v>7380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0</v>
      </c>
      <c r="L3273" s="5">
        <v>182</v>
      </c>
      <c r="M3273" s="5" t="b">
        <v>1</v>
      </c>
      <c r="N3273" s="5" t="s">
        <v>8264</v>
      </c>
      <c r="O3273" s="6">
        <f>E3273/D3273</f>
        <v>1.3</v>
      </c>
      <c r="P3273" s="9">
        <f>IFERROR(E3273/L3273,0)</f>
        <v>10.714285714285714</v>
      </c>
      <c r="Q3273" t="str">
        <f t="shared" si="153"/>
        <v>film &amp; video</v>
      </c>
      <c r="R3273" t="str">
        <f t="shared" si="154"/>
        <v>television</v>
      </c>
      <c r="S3273" s="14">
        <f>(((I3273/60)/60)/24)+DATE(1970,1,1)</f>
        <v>41945.478877314818</v>
      </c>
      <c r="T3273" s="14">
        <f t="shared" si="155"/>
        <v>41915.437210648146</v>
      </c>
    </row>
    <row r="3274" spans="1:20" ht="43.2" x14ac:dyDescent="0.3">
      <c r="A3274" s="5">
        <v>3272</v>
      </c>
      <c r="B3274" s="3" t="s">
        <v>3271</v>
      </c>
      <c r="C3274" s="3" t="s">
        <v>7381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0</v>
      </c>
      <c r="L3274" s="5">
        <v>182</v>
      </c>
      <c r="M3274" s="5" t="b">
        <v>1</v>
      </c>
      <c r="N3274" s="5" t="s">
        <v>8264</v>
      </c>
      <c r="O3274" s="6">
        <f>E3274/D3274</f>
        <v>1.5443</v>
      </c>
      <c r="P3274" s="9">
        <f>IFERROR(E3274/L3274,0)</f>
        <v>84.85164835164835</v>
      </c>
      <c r="Q3274" t="str">
        <f t="shared" si="153"/>
        <v>film &amp; video</v>
      </c>
      <c r="R3274" t="str">
        <f t="shared" si="154"/>
        <v>television</v>
      </c>
      <c r="S3274" s="14">
        <f>(((I3274/60)/60)/24)+DATE(1970,1,1)</f>
        <v>42314.541770833333</v>
      </c>
      <c r="T3274" s="14">
        <f t="shared" si="155"/>
        <v>42284.500104166669</v>
      </c>
    </row>
    <row r="3275" spans="1:20" ht="57.6" x14ac:dyDescent="0.3">
      <c r="A3275" s="5">
        <v>3273</v>
      </c>
      <c r="B3275" s="3" t="s">
        <v>3272</v>
      </c>
      <c r="C3275" s="3" t="s">
        <v>7382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0</v>
      </c>
      <c r="L3275" s="5">
        <v>182</v>
      </c>
      <c r="M3275" s="5" t="b">
        <v>1</v>
      </c>
      <c r="N3275" s="5" t="s">
        <v>8264</v>
      </c>
      <c r="O3275" s="6">
        <f>E3275/D3275</f>
        <v>1.0740000000000001</v>
      </c>
      <c r="P3275" s="9">
        <f>IFERROR(E3275/L3275,0)</f>
        <v>23.604395604395606</v>
      </c>
      <c r="Q3275" t="str">
        <f t="shared" si="153"/>
        <v>film &amp; video</v>
      </c>
      <c r="R3275" t="str">
        <f t="shared" si="154"/>
        <v>television</v>
      </c>
      <c r="S3275" s="14">
        <f>(((I3275/60)/60)/24)+DATE(1970,1,1)</f>
        <v>42627.791666666672</v>
      </c>
      <c r="T3275" s="14">
        <f t="shared" si="155"/>
        <v>42611.801412037035</v>
      </c>
    </row>
    <row r="3276" spans="1:20" ht="43.2" x14ac:dyDescent="0.3">
      <c r="A3276" s="5">
        <v>3274</v>
      </c>
      <c r="B3276" s="3" t="s">
        <v>3273</v>
      </c>
      <c r="C3276" s="3" t="s">
        <v>7383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0</v>
      </c>
      <c r="L3276" s="5">
        <v>182</v>
      </c>
      <c r="M3276" s="5" t="b">
        <v>1</v>
      </c>
      <c r="N3276" s="5" t="s">
        <v>8264</v>
      </c>
      <c r="O3276" s="6">
        <f>E3276/D3276</f>
        <v>1.0132258064516129</v>
      </c>
      <c r="P3276" s="9">
        <f>IFERROR(E3276/L3276,0)</f>
        <v>86.291208791208788</v>
      </c>
      <c r="Q3276" t="str">
        <f t="shared" si="153"/>
        <v>film &amp; video</v>
      </c>
      <c r="R3276" t="str">
        <f t="shared" si="154"/>
        <v>television</v>
      </c>
      <c r="S3276" s="14">
        <f>(((I3276/60)/60)/24)+DATE(1970,1,1)</f>
        <v>42444.875</v>
      </c>
      <c r="T3276" s="14">
        <f t="shared" si="155"/>
        <v>42400.704537037032</v>
      </c>
    </row>
    <row r="3277" spans="1:20" ht="43.2" x14ac:dyDescent="0.3">
      <c r="A3277" s="5">
        <v>3275</v>
      </c>
      <c r="B3277" s="3" t="s">
        <v>3274</v>
      </c>
      <c r="C3277" s="3" t="s">
        <v>7384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0</v>
      </c>
      <c r="L3277" s="5">
        <v>182</v>
      </c>
      <c r="M3277" s="5" t="b">
        <v>1</v>
      </c>
      <c r="N3277" s="5" t="s">
        <v>8264</v>
      </c>
      <c r="O3277" s="6">
        <f>E3277/D3277</f>
        <v>1.0027777777777778</v>
      </c>
      <c r="P3277" s="9">
        <f>IFERROR(E3277/L3277,0)</f>
        <v>9.9175824175824179</v>
      </c>
      <c r="Q3277" t="str">
        <f t="shared" si="153"/>
        <v>film &amp; video</v>
      </c>
      <c r="R3277" t="str">
        <f t="shared" si="154"/>
        <v>television</v>
      </c>
      <c r="S3277" s="14">
        <f>(((I3277/60)/60)/24)+DATE(1970,1,1)</f>
        <v>42044.1875</v>
      </c>
      <c r="T3277" s="14">
        <f t="shared" si="155"/>
        <v>42017.88045138889</v>
      </c>
    </row>
    <row r="3278" spans="1:20" ht="43.2" x14ac:dyDescent="0.3">
      <c r="A3278" s="5">
        <v>3276</v>
      </c>
      <c r="B3278" s="3" t="s">
        <v>3275</v>
      </c>
      <c r="C3278" s="3" t="s">
        <v>7385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0</v>
      </c>
      <c r="L3278" s="5">
        <v>182</v>
      </c>
      <c r="M3278" s="5" t="b">
        <v>1</v>
      </c>
      <c r="N3278" s="5" t="s">
        <v>8264</v>
      </c>
      <c r="O3278" s="6">
        <f>E3278/D3278</f>
        <v>1.1684444444444444</v>
      </c>
      <c r="P3278" s="9">
        <f>IFERROR(E3278/L3278,0)</f>
        <v>28.890109890109891</v>
      </c>
      <c r="Q3278" t="str">
        <f t="shared" si="153"/>
        <v>film &amp; video</v>
      </c>
      <c r="R3278" t="str">
        <f t="shared" si="154"/>
        <v>television</v>
      </c>
      <c r="S3278" s="14">
        <f>(((I3278/60)/60)/24)+DATE(1970,1,1)</f>
        <v>42461.165972222225</v>
      </c>
      <c r="T3278" s="14">
        <f t="shared" si="155"/>
        <v>42426.949988425928</v>
      </c>
    </row>
    <row r="3279" spans="1:20" ht="57.6" x14ac:dyDescent="0.3">
      <c r="A3279" s="5">
        <v>3277</v>
      </c>
      <c r="B3279" s="3" t="s">
        <v>3276</v>
      </c>
      <c r="C3279" s="3" t="s">
        <v>7386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0</v>
      </c>
      <c r="L3279" s="5">
        <v>182</v>
      </c>
      <c r="M3279" s="5" t="b">
        <v>1</v>
      </c>
      <c r="N3279" s="5" t="s">
        <v>8264</v>
      </c>
      <c r="O3279" s="6">
        <f>E3279/D3279</f>
        <v>1.0860000000000001</v>
      </c>
      <c r="P3279" s="9">
        <f>IFERROR(E3279/L3279,0)</f>
        <v>29.835164835164836</v>
      </c>
      <c r="Q3279" t="str">
        <f t="shared" si="153"/>
        <v>film &amp; video</v>
      </c>
      <c r="R3279" t="str">
        <f t="shared" si="154"/>
        <v>television</v>
      </c>
      <c r="S3279" s="14">
        <f>(((I3279/60)/60)/24)+DATE(1970,1,1)</f>
        <v>41961.724606481483</v>
      </c>
      <c r="T3279" s="14">
        <f t="shared" si="155"/>
        <v>41931.682939814818</v>
      </c>
    </row>
    <row r="3280" spans="1:20" ht="43.2" x14ac:dyDescent="0.3">
      <c r="A3280" s="5">
        <v>3278</v>
      </c>
      <c r="B3280" s="3" t="s">
        <v>3277</v>
      </c>
      <c r="C3280" s="3" t="s">
        <v>7387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0</v>
      </c>
      <c r="L3280" s="5">
        <v>182</v>
      </c>
      <c r="M3280" s="5" t="b">
        <v>1</v>
      </c>
      <c r="N3280" s="5" t="s">
        <v>8264</v>
      </c>
      <c r="O3280" s="6">
        <f>E3280/D3280</f>
        <v>1.034</v>
      </c>
      <c r="P3280" s="9">
        <f>IFERROR(E3280/L3280,0)</f>
        <v>14.203296703296703</v>
      </c>
      <c r="Q3280" t="str">
        <f t="shared" si="153"/>
        <v>film &amp; video</v>
      </c>
      <c r="R3280" t="str">
        <f t="shared" si="154"/>
        <v>television</v>
      </c>
      <c r="S3280" s="14">
        <f>(((I3280/60)/60)/24)+DATE(1970,1,1)</f>
        <v>42154.848414351851</v>
      </c>
      <c r="T3280" s="14">
        <f t="shared" si="155"/>
        <v>42124.848414351851</v>
      </c>
    </row>
    <row r="3281" spans="1:20" ht="57.6" x14ac:dyDescent="0.3">
      <c r="A3281" s="5">
        <v>3279</v>
      </c>
      <c r="B3281" s="3" t="s">
        <v>3278</v>
      </c>
      <c r="C3281" s="3" t="s">
        <v>7388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182</v>
      </c>
      <c r="M3281" s="5" t="b">
        <v>1</v>
      </c>
      <c r="N3281" s="5" t="s">
        <v>8264</v>
      </c>
      <c r="O3281" s="6">
        <f>E3281/D3281</f>
        <v>1.1427586206896552</v>
      </c>
      <c r="P3281" s="9">
        <f>IFERROR(E3281/L3281,0)</f>
        <v>36.417582417582416</v>
      </c>
      <c r="Q3281" t="str">
        <f t="shared" si="153"/>
        <v>film &amp; video</v>
      </c>
      <c r="R3281" t="str">
        <f t="shared" si="154"/>
        <v>television</v>
      </c>
      <c r="S3281" s="14">
        <f>(((I3281/60)/60)/24)+DATE(1970,1,1)</f>
        <v>42461.06086805556</v>
      </c>
      <c r="T3281" s="14">
        <f t="shared" si="155"/>
        <v>42431.102534722217</v>
      </c>
    </row>
    <row r="3282" spans="1:20" ht="43.2" x14ac:dyDescent="0.3">
      <c r="A3282" s="5">
        <v>3280</v>
      </c>
      <c r="B3282" s="3" t="s">
        <v>3279</v>
      </c>
      <c r="C3282" s="3" t="s">
        <v>7389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182</v>
      </c>
      <c r="M3282" s="5" t="b">
        <v>1</v>
      </c>
      <c r="N3282" s="5" t="s">
        <v>8264</v>
      </c>
      <c r="O3282" s="6">
        <f>E3282/D3282</f>
        <v>1.03</v>
      </c>
      <c r="P3282" s="9">
        <f>IFERROR(E3282/L3282,0)</f>
        <v>11.318681318681319</v>
      </c>
      <c r="Q3282" t="str">
        <f t="shared" si="153"/>
        <v>film &amp; video</v>
      </c>
      <c r="R3282" t="str">
        <f t="shared" si="154"/>
        <v>television</v>
      </c>
      <c r="S3282" s="14">
        <f>(((I3282/60)/60)/24)+DATE(1970,1,1)</f>
        <v>42156.208333333328</v>
      </c>
      <c r="T3282" s="14">
        <f t="shared" si="155"/>
        <v>42121.756921296299</v>
      </c>
    </row>
    <row r="3283" spans="1:20" ht="28.8" x14ac:dyDescent="0.3">
      <c r="A3283" s="5">
        <v>3281</v>
      </c>
      <c r="B3283" s="3" t="s">
        <v>3280</v>
      </c>
      <c r="C3283" s="3" t="s">
        <v>7390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182</v>
      </c>
      <c r="M3283" s="5" t="b">
        <v>1</v>
      </c>
      <c r="N3283" s="5" t="s">
        <v>8264</v>
      </c>
      <c r="O3283" s="6">
        <f>E3283/D3283</f>
        <v>1.216</v>
      </c>
      <c r="P3283" s="9">
        <f>IFERROR(E3283/L3283,0)</f>
        <v>33.406593406593409</v>
      </c>
      <c r="Q3283" t="str">
        <f t="shared" si="153"/>
        <v>film &amp; video</v>
      </c>
      <c r="R3283" t="str">
        <f t="shared" si="154"/>
        <v>television</v>
      </c>
      <c r="S3283" s="14">
        <f>(((I3283/60)/60)/24)+DATE(1970,1,1)</f>
        <v>42249.019733796296</v>
      </c>
      <c r="T3283" s="14">
        <f t="shared" si="155"/>
        <v>42219.019733796296</v>
      </c>
    </row>
    <row r="3284" spans="1:20" ht="43.2" x14ac:dyDescent="0.3">
      <c r="A3284" s="5">
        <v>3282</v>
      </c>
      <c r="B3284" s="3" t="s">
        <v>3281</v>
      </c>
      <c r="C3284" s="3" t="s">
        <v>7391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182</v>
      </c>
      <c r="M3284" s="5" t="b">
        <v>1</v>
      </c>
      <c r="N3284" s="5" t="s">
        <v>8264</v>
      </c>
      <c r="O3284" s="6">
        <f>E3284/D3284</f>
        <v>1.026467741935484</v>
      </c>
      <c r="P3284" s="9">
        <f>IFERROR(E3284/L3284,0)</f>
        <v>174.83791208791209</v>
      </c>
      <c r="Q3284" t="str">
        <f t="shared" si="153"/>
        <v>film &amp; video</v>
      </c>
      <c r="R3284" t="str">
        <f t="shared" si="154"/>
        <v>television</v>
      </c>
      <c r="S3284" s="14">
        <f>(((I3284/60)/60)/24)+DATE(1970,1,1)</f>
        <v>42489.19430555556</v>
      </c>
      <c r="T3284" s="14">
        <f t="shared" si="155"/>
        <v>42445.19430555556</v>
      </c>
    </row>
    <row r="3285" spans="1:20" ht="43.2" x14ac:dyDescent="0.3">
      <c r="A3285" s="5">
        <v>3283</v>
      </c>
      <c r="B3285" s="3" t="s">
        <v>3282</v>
      </c>
      <c r="C3285" s="3" t="s">
        <v>7392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182</v>
      </c>
      <c r="M3285" s="5" t="b">
        <v>1</v>
      </c>
      <c r="N3285" s="5" t="s">
        <v>8264</v>
      </c>
      <c r="O3285" s="6">
        <f>E3285/D3285</f>
        <v>1.0475000000000001</v>
      </c>
      <c r="P3285" s="9">
        <f>IFERROR(E3285/L3285,0)</f>
        <v>4.604395604395604</v>
      </c>
      <c r="Q3285" t="str">
        <f t="shared" si="153"/>
        <v>film &amp; video</v>
      </c>
      <c r="R3285" t="str">
        <f t="shared" si="154"/>
        <v>television</v>
      </c>
      <c r="S3285" s="14">
        <f>(((I3285/60)/60)/24)+DATE(1970,1,1)</f>
        <v>42410.875</v>
      </c>
      <c r="T3285" s="14">
        <f t="shared" si="155"/>
        <v>42379.74418981481</v>
      </c>
    </row>
    <row r="3286" spans="1:20" ht="43.2" x14ac:dyDescent="0.3">
      <c r="A3286" s="5">
        <v>3284</v>
      </c>
      <c r="B3286" s="3" t="s">
        <v>3283</v>
      </c>
      <c r="C3286" s="3" t="s">
        <v>7393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182</v>
      </c>
      <c r="M3286" s="5" t="b">
        <v>1</v>
      </c>
      <c r="N3286" s="5" t="s">
        <v>8264</v>
      </c>
      <c r="O3286" s="6">
        <f>E3286/D3286</f>
        <v>1.016</v>
      </c>
      <c r="P3286" s="9">
        <f>IFERROR(E3286/L3286,0)</f>
        <v>16.747252747252748</v>
      </c>
      <c r="Q3286" t="str">
        <f t="shared" si="153"/>
        <v>film &amp; video</v>
      </c>
      <c r="R3286" t="str">
        <f t="shared" si="154"/>
        <v>television</v>
      </c>
      <c r="S3286" s="14">
        <f>(((I3286/60)/60)/24)+DATE(1970,1,1)</f>
        <v>42398.249305555553</v>
      </c>
      <c r="T3286" s="14">
        <f t="shared" si="155"/>
        <v>42380.884872685187</v>
      </c>
    </row>
    <row r="3287" spans="1:20" x14ac:dyDescent="0.3">
      <c r="A3287" s="5">
        <v>3285</v>
      </c>
      <c r="B3287" s="3" t="s">
        <v>3284</v>
      </c>
      <c r="C3287" s="3" t="s">
        <v>7394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182</v>
      </c>
      <c r="M3287" s="5" t="b">
        <v>1</v>
      </c>
      <c r="N3287" s="5" t="s">
        <v>8264</v>
      </c>
      <c r="O3287" s="6">
        <f>E3287/D3287</f>
        <v>1.1210242048409682</v>
      </c>
      <c r="P3287" s="9">
        <f>IFERROR(E3287/L3287,0)</f>
        <v>30.791208791208792</v>
      </c>
      <c r="Q3287" t="str">
        <f t="shared" si="153"/>
        <v>film &amp; video</v>
      </c>
      <c r="R3287" t="str">
        <f t="shared" si="154"/>
        <v>television</v>
      </c>
      <c r="S3287" s="14">
        <f>(((I3287/60)/60)/24)+DATE(1970,1,1)</f>
        <v>42794.208333333328</v>
      </c>
      <c r="T3287" s="14">
        <f t="shared" si="155"/>
        <v>42762.942430555559</v>
      </c>
    </row>
    <row r="3288" spans="1:20" ht="57.6" x14ac:dyDescent="0.3">
      <c r="A3288" s="5">
        <v>3286</v>
      </c>
      <c r="B3288" s="3" t="s">
        <v>3285</v>
      </c>
      <c r="C3288" s="3" t="s">
        <v>7395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182</v>
      </c>
      <c r="M3288" s="5" t="b">
        <v>1</v>
      </c>
      <c r="N3288" s="5" t="s">
        <v>8264</v>
      </c>
      <c r="O3288" s="6">
        <f>E3288/D3288</f>
        <v>1.0176666666666667</v>
      </c>
      <c r="P3288" s="9">
        <f>IFERROR(E3288/L3288,0)</f>
        <v>83.873626373626379</v>
      </c>
      <c r="Q3288" t="str">
        <f t="shared" si="153"/>
        <v>film &amp; video</v>
      </c>
      <c r="R3288" t="str">
        <f t="shared" si="154"/>
        <v>television</v>
      </c>
      <c r="S3288" s="14">
        <f>(((I3288/60)/60)/24)+DATE(1970,1,1)</f>
        <v>42597.840069444443</v>
      </c>
      <c r="T3288" s="14">
        <f t="shared" si="155"/>
        <v>42567.840069444443</v>
      </c>
    </row>
    <row r="3289" spans="1:20" ht="28.8" x14ac:dyDescent="0.3">
      <c r="A3289" s="5">
        <v>3287</v>
      </c>
      <c r="B3289" s="3" t="s">
        <v>3286</v>
      </c>
      <c r="C3289" s="3" t="s">
        <v>7396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182</v>
      </c>
      <c r="M3289" s="5" t="b">
        <v>1</v>
      </c>
      <c r="N3289" s="5" t="s">
        <v>8264</v>
      </c>
      <c r="O3289" s="6">
        <f>E3289/D3289</f>
        <v>1</v>
      </c>
      <c r="P3289" s="9">
        <f>IFERROR(E3289/L3289,0)</f>
        <v>13.736263736263735</v>
      </c>
      <c r="Q3289" t="str">
        <f t="shared" si="153"/>
        <v>film &amp; video</v>
      </c>
      <c r="R3289" t="str">
        <f t="shared" si="154"/>
        <v>television</v>
      </c>
      <c r="S3289" s="14">
        <f>(((I3289/60)/60)/24)+DATE(1970,1,1)</f>
        <v>42336.750324074077</v>
      </c>
      <c r="T3289" s="14">
        <f t="shared" si="155"/>
        <v>42311.750324074077</v>
      </c>
    </row>
    <row r="3290" spans="1:20" ht="43.2" x14ac:dyDescent="0.3">
      <c r="A3290" s="5">
        <v>3288</v>
      </c>
      <c r="B3290" s="3" t="s">
        <v>3287</v>
      </c>
      <c r="C3290" s="3" t="s">
        <v>7397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182</v>
      </c>
      <c r="M3290" s="5" t="b">
        <v>1</v>
      </c>
      <c r="N3290" s="5" t="s">
        <v>8264</v>
      </c>
      <c r="O3290" s="6">
        <f>E3290/D3290</f>
        <v>1.0026489999999999</v>
      </c>
      <c r="P3290" s="9">
        <f>IFERROR(E3290/L3290,0)</f>
        <v>55.090604395604394</v>
      </c>
      <c r="Q3290" t="str">
        <f t="shared" si="153"/>
        <v>film &amp; video</v>
      </c>
      <c r="R3290" t="str">
        <f t="shared" si="154"/>
        <v>television</v>
      </c>
      <c r="S3290" s="14">
        <f>(((I3290/60)/60)/24)+DATE(1970,1,1)</f>
        <v>42541.958333333328</v>
      </c>
      <c r="T3290" s="14">
        <f t="shared" si="155"/>
        <v>42505.774479166663</v>
      </c>
    </row>
    <row r="3291" spans="1:20" ht="43.2" x14ac:dyDescent="0.3">
      <c r="A3291" s="5">
        <v>3289</v>
      </c>
      <c r="B3291" s="3" t="s">
        <v>3288</v>
      </c>
      <c r="C3291" s="3" t="s">
        <v>7398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182</v>
      </c>
      <c r="M3291" s="5" t="b">
        <v>1</v>
      </c>
      <c r="N3291" s="5" t="s">
        <v>8264</v>
      </c>
      <c r="O3291" s="6">
        <f>E3291/D3291</f>
        <v>1.3304200000000002</v>
      </c>
      <c r="P3291" s="9">
        <f>IFERROR(E3291/L3291,0)</f>
        <v>3.6550000000000002</v>
      </c>
      <c r="Q3291" t="str">
        <f t="shared" si="153"/>
        <v>film &amp; video</v>
      </c>
      <c r="R3291" t="str">
        <f t="shared" si="154"/>
        <v>television</v>
      </c>
      <c r="S3291" s="14">
        <f>(((I3291/60)/60)/24)+DATE(1970,1,1)</f>
        <v>42786.368078703701</v>
      </c>
      <c r="T3291" s="14">
        <f t="shared" si="155"/>
        <v>42758.368078703701</v>
      </c>
    </row>
    <row r="3292" spans="1:20" ht="72" x14ac:dyDescent="0.3">
      <c r="A3292" s="5">
        <v>3290</v>
      </c>
      <c r="B3292" s="3" t="s">
        <v>3289</v>
      </c>
      <c r="C3292" s="3" t="s">
        <v>7399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182</v>
      </c>
      <c r="M3292" s="5" t="b">
        <v>1</v>
      </c>
      <c r="N3292" s="5" t="s">
        <v>8264</v>
      </c>
      <c r="O3292" s="6">
        <f>E3292/D3292</f>
        <v>1.212</v>
      </c>
      <c r="P3292" s="9">
        <f>IFERROR(E3292/L3292,0)</f>
        <v>13.318681318681319</v>
      </c>
      <c r="Q3292" t="str">
        <f t="shared" si="153"/>
        <v>film &amp; video</v>
      </c>
      <c r="R3292" t="str">
        <f t="shared" si="154"/>
        <v>television</v>
      </c>
      <c r="S3292" s="14">
        <f>(((I3292/60)/60)/24)+DATE(1970,1,1)</f>
        <v>42805.51494212963</v>
      </c>
      <c r="T3292" s="14">
        <f t="shared" si="155"/>
        <v>42775.51494212963</v>
      </c>
    </row>
    <row r="3293" spans="1:20" ht="57.6" x14ac:dyDescent="0.3">
      <c r="A3293" s="5">
        <v>3291</v>
      </c>
      <c r="B3293" s="3" t="s">
        <v>3290</v>
      </c>
      <c r="C3293" s="3" t="s">
        <v>7400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182</v>
      </c>
      <c r="M3293" s="5" t="b">
        <v>1</v>
      </c>
      <c r="N3293" s="5" t="s">
        <v>8264</v>
      </c>
      <c r="O3293" s="6">
        <f>E3293/D3293</f>
        <v>1.1399999999999999</v>
      </c>
      <c r="P3293" s="9">
        <f>IFERROR(E3293/L3293,0)</f>
        <v>3.1318681318681318</v>
      </c>
      <c r="Q3293" t="str">
        <f t="shared" si="153"/>
        <v>film &amp; video</v>
      </c>
      <c r="R3293" t="str">
        <f t="shared" si="154"/>
        <v>television</v>
      </c>
      <c r="S3293" s="14">
        <f>(((I3293/60)/60)/24)+DATE(1970,1,1)</f>
        <v>42264.165972222225</v>
      </c>
      <c r="T3293" s="14">
        <f t="shared" si="155"/>
        <v>42232.702546296292</v>
      </c>
    </row>
    <row r="3294" spans="1:20" ht="43.2" x14ac:dyDescent="0.3">
      <c r="A3294" s="5">
        <v>3292</v>
      </c>
      <c r="B3294" s="3" t="s">
        <v>3291</v>
      </c>
      <c r="C3294" s="3" t="s">
        <v>7401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182</v>
      </c>
      <c r="M3294" s="5" t="b">
        <v>1</v>
      </c>
      <c r="N3294" s="5" t="s">
        <v>8264</v>
      </c>
      <c r="O3294" s="6">
        <f>E3294/D3294</f>
        <v>2.8613861386138613</v>
      </c>
      <c r="P3294" s="9">
        <f>IFERROR(E3294/L3294,0)</f>
        <v>1.5879120879120878</v>
      </c>
      <c r="Q3294" t="str">
        <f t="shared" si="153"/>
        <v>film &amp; video</v>
      </c>
      <c r="R3294" t="str">
        <f t="shared" si="154"/>
        <v>television</v>
      </c>
      <c r="S3294" s="14">
        <f>(((I3294/60)/60)/24)+DATE(1970,1,1)</f>
        <v>42342.811898148153</v>
      </c>
      <c r="T3294" s="14">
        <f t="shared" si="155"/>
        <v>42282.770231481481</v>
      </c>
    </row>
    <row r="3295" spans="1:20" ht="57.6" x14ac:dyDescent="0.3">
      <c r="A3295" s="5">
        <v>3293</v>
      </c>
      <c r="B3295" s="3" t="s">
        <v>3292</v>
      </c>
      <c r="C3295" s="3" t="s">
        <v>7402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182</v>
      </c>
      <c r="M3295" s="5" t="b">
        <v>1</v>
      </c>
      <c r="N3295" s="5" t="s">
        <v>8264</v>
      </c>
      <c r="O3295" s="6">
        <f>E3295/D3295</f>
        <v>1.7044444444444444</v>
      </c>
      <c r="P3295" s="9">
        <f>IFERROR(E3295/L3295,0)</f>
        <v>42.142857142857146</v>
      </c>
      <c r="Q3295" t="str">
        <f t="shared" si="153"/>
        <v>film &amp; video</v>
      </c>
      <c r="R3295" t="str">
        <f t="shared" si="154"/>
        <v>television</v>
      </c>
      <c r="S3295" s="14">
        <f>(((I3295/60)/60)/24)+DATE(1970,1,1)</f>
        <v>42798.425370370373</v>
      </c>
      <c r="T3295" s="14">
        <f t="shared" si="155"/>
        <v>42768.425370370373</v>
      </c>
    </row>
    <row r="3296" spans="1:20" ht="43.2" x14ac:dyDescent="0.3">
      <c r="A3296" s="5">
        <v>3294</v>
      </c>
      <c r="B3296" s="3" t="s">
        <v>3293</v>
      </c>
      <c r="C3296" s="3" t="s">
        <v>7403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182</v>
      </c>
      <c r="M3296" s="5" t="b">
        <v>1</v>
      </c>
      <c r="N3296" s="5" t="s">
        <v>8264</v>
      </c>
      <c r="O3296" s="6">
        <f>E3296/D3296</f>
        <v>1.1833333333333333</v>
      </c>
      <c r="P3296" s="9">
        <f>IFERROR(E3296/L3296,0)</f>
        <v>3.901098901098901</v>
      </c>
      <c r="Q3296" t="str">
        <f t="shared" si="153"/>
        <v>film &amp; video</v>
      </c>
      <c r="R3296" t="str">
        <f t="shared" si="154"/>
        <v>television</v>
      </c>
      <c r="S3296" s="14">
        <f>(((I3296/60)/60)/24)+DATE(1970,1,1)</f>
        <v>42171.541134259256</v>
      </c>
      <c r="T3296" s="14">
        <f t="shared" si="155"/>
        <v>42141.541134259256</v>
      </c>
    </row>
    <row r="3297" spans="1:20" ht="43.2" x14ac:dyDescent="0.3">
      <c r="A3297" s="5">
        <v>3295</v>
      </c>
      <c r="B3297" s="3" t="s">
        <v>3294</v>
      </c>
      <c r="C3297" s="3" t="s">
        <v>7404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182</v>
      </c>
      <c r="M3297" s="5" t="b">
        <v>1</v>
      </c>
      <c r="N3297" s="5" t="s">
        <v>8264</v>
      </c>
      <c r="O3297" s="6">
        <f>E3297/D3297</f>
        <v>1.0285857142857142</v>
      </c>
      <c r="P3297" s="9">
        <f>IFERROR(E3297/L3297,0)</f>
        <v>3.9560989010989012</v>
      </c>
      <c r="Q3297" t="str">
        <f t="shared" si="153"/>
        <v>film &amp; video</v>
      </c>
      <c r="R3297" t="str">
        <f t="shared" si="154"/>
        <v>television</v>
      </c>
      <c r="S3297" s="14">
        <f>(((I3297/60)/60)/24)+DATE(1970,1,1)</f>
        <v>42639.442465277782</v>
      </c>
      <c r="T3297" s="14">
        <f t="shared" si="155"/>
        <v>42609.442465277782</v>
      </c>
    </row>
    <row r="3298" spans="1:20" ht="43.2" x14ac:dyDescent="0.3">
      <c r="A3298" s="5">
        <v>3296</v>
      </c>
      <c r="B3298" s="3" t="s">
        <v>3295</v>
      </c>
      <c r="C3298" s="3" t="s">
        <v>7405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182</v>
      </c>
      <c r="M3298" s="5" t="b">
        <v>1</v>
      </c>
      <c r="N3298" s="5" t="s">
        <v>8264</v>
      </c>
      <c r="O3298" s="6">
        <f>E3298/D3298</f>
        <v>1.4406666666666668</v>
      </c>
      <c r="P3298" s="9">
        <f>IFERROR(E3298/L3298,0)</f>
        <v>11.873626373626374</v>
      </c>
      <c r="Q3298" t="str">
        <f t="shared" si="153"/>
        <v>film &amp; video</v>
      </c>
      <c r="R3298" t="str">
        <f t="shared" si="154"/>
        <v>television</v>
      </c>
      <c r="S3298" s="14">
        <f>(((I3298/60)/60)/24)+DATE(1970,1,1)</f>
        <v>42330.916666666672</v>
      </c>
      <c r="T3298" s="14">
        <f t="shared" si="155"/>
        <v>42309.756620370375</v>
      </c>
    </row>
    <row r="3299" spans="1:20" ht="43.2" x14ac:dyDescent="0.3">
      <c r="A3299" s="5">
        <v>3297</v>
      </c>
      <c r="B3299" s="3" t="s">
        <v>3296</v>
      </c>
      <c r="C3299" s="3" t="s">
        <v>7406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182</v>
      </c>
      <c r="M3299" s="5" t="b">
        <v>1</v>
      </c>
      <c r="N3299" s="5" t="s">
        <v>8264</v>
      </c>
      <c r="O3299" s="6">
        <f>E3299/D3299</f>
        <v>1.0007272727272727</v>
      </c>
      <c r="P3299" s="9">
        <f>IFERROR(E3299/L3299,0)</f>
        <v>30.241758241758241</v>
      </c>
      <c r="Q3299" t="str">
        <f t="shared" si="153"/>
        <v>film &amp; video</v>
      </c>
      <c r="R3299" t="str">
        <f t="shared" si="154"/>
        <v>television</v>
      </c>
      <c r="S3299" s="14">
        <f>(((I3299/60)/60)/24)+DATE(1970,1,1)</f>
        <v>42212.957638888889</v>
      </c>
      <c r="T3299" s="14">
        <f t="shared" si="155"/>
        <v>42193.771481481483</v>
      </c>
    </row>
    <row r="3300" spans="1:20" ht="43.2" x14ac:dyDescent="0.3">
      <c r="A3300" s="5">
        <v>3298</v>
      </c>
      <c r="B3300" s="3" t="s">
        <v>3297</v>
      </c>
      <c r="C3300" s="3" t="s">
        <v>7407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182</v>
      </c>
      <c r="M3300" s="5" t="b">
        <v>1</v>
      </c>
      <c r="N3300" s="5" t="s">
        <v>8264</v>
      </c>
      <c r="O3300" s="6">
        <f>E3300/D3300</f>
        <v>1.0173000000000001</v>
      </c>
      <c r="P3300" s="9">
        <f>IFERROR(E3300/L3300,0)</f>
        <v>55.895604395604394</v>
      </c>
      <c r="Q3300" t="str">
        <f t="shared" si="153"/>
        <v>film &amp; video</v>
      </c>
      <c r="R3300" t="str">
        <f t="shared" si="154"/>
        <v>television</v>
      </c>
      <c r="S3300" s="14">
        <f>(((I3300/60)/60)/24)+DATE(1970,1,1)</f>
        <v>42260</v>
      </c>
      <c r="T3300" s="14">
        <f t="shared" si="155"/>
        <v>42239.957962962959</v>
      </c>
    </row>
    <row r="3301" spans="1:20" ht="43.2" x14ac:dyDescent="0.3">
      <c r="A3301" s="5">
        <v>3299</v>
      </c>
      <c r="B3301" s="3" t="s">
        <v>3298</v>
      </c>
      <c r="C3301" s="3" t="s">
        <v>7408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182</v>
      </c>
      <c r="M3301" s="5" t="b">
        <v>1</v>
      </c>
      <c r="N3301" s="5" t="s">
        <v>8264</v>
      </c>
      <c r="O3301" s="6">
        <f>E3301/D3301</f>
        <v>1.1619999999999999</v>
      </c>
      <c r="P3301" s="9">
        <f>IFERROR(E3301/L3301,0)</f>
        <v>19.153846153846153</v>
      </c>
      <c r="Q3301" t="str">
        <f t="shared" si="153"/>
        <v>film &amp; video</v>
      </c>
      <c r="R3301" t="str">
        <f t="shared" si="154"/>
        <v>television</v>
      </c>
      <c r="S3301" s="14">
        <f>(((I3301/60)/60)/24)+DATE(1970,1,1)</f>
        <v>42291.917395833334</v>
      </c>
      <c r="T3301" s="14">
        <f t="shared" si="155"/>
        <v>42261.917395833334</v>
      </c>
    </row>
    <row r="3302" spans="1:20" ht="43.2" x14ac:dyDescent="0.3">
      <c r="A3302" s="5">
        <v>3300</v>
      </c>
      <c r="B3302" s="3" t="s">
        <v>3299</v>
      </c>
      <c r="C3302" s="3" t="s">
        <v>7409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182</v>
      </c>
      <c r="M3302" s="5" t="b">
        <v>1</v>
      </c>
      <c r="N3302" s="5" t="s">
        <v>8264</v>
      </c>
      <c r="O3302" s="6">
        <f>E3302/D3302</f>
        <v>1.3616666666666666</v>
      </c>
      <c r="P3302" s="9">
        <f>IFERROR(E3302/L3302,0)</f>
        <v>22.445054945054945</v>
      </c>
      <c r="Q3302" t="str">
        <f t="shared" si="153"/>
        <v>film &amp; video</v>
      </c>
      <c r="R3302" t="str">
        <f t="shared" si="154"/>
        <v>television</v>
      </c>
      <c r="S3302" s="14">
        <f>(((I3302/60)/60)/24)+DATE(1970,1,1)</f>
        <v>42123.743773148148</v>
      </c>
      <c r="T3302" s="14">
        <f t="shared" si="155"/>
        <v>42102.743773148148</v>
      </c>
    </row>
    <row r="3303" spans="1:20" ht="43.2" x14ac:dyDescent="0.3">
      <c r="A3303" s="5">
        <v>3301</v>
      </c>
      <c r="B3303" s="3" t="s">
        <v>3300</v>
      </c>
      <c r="C3303" s="3" t="s">
        <v>7410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182</v>
      </c>
      <c r="M3303" s="5" t="b">
        <v>1</v>
      </c>
      <c r="N3303" s="5" t="s">
        <v>8264</v>
      </c>
      <c r="O3303" s="6">
        <f>E3303/D3303</f>
        <v>1.3346666666666667</v>
      </c>
      <c r="P3303" s="9">
        <f>IFERROR(E3303/L3303,0)</f>
        <v>22</v>
      </c>
      <c r="Q3303" t="str">
        <f t="shared" si="153"/>
        <v>film &amp; video</v>
      </c>
      <c r="R3303" t="str">
        <f t="shared" si="154"/>
        <v>television</v>
      </c>
      <c r="S3303" s="14">
        <f>(((I3303/60)/60)/24)+DATE(1970,1,1)</f>
        <v>42583.290972222225</v>
      </c>
      <c r="T3303" s="14">
        <f t="shared" si="155"/>
        <v>42538.73583333334</v>
      </c>
    </row>
    <row r="3304" spans="1:20" x14ac:dyDescent="0.3">
      <c r="A3304" s="5">
        <v>3302</v>
      </c>
      <c r="B3304" s="3" t="s">
        <v>3301</v>
      </c>
      <c r="C3304" s="3" t="s">
        <v>7411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182</v>
      </c>
      <c r="M3304" s="5" t="b">
        <v>1</v>
      </c>
      <c r="N3304" s="5" t="s">
        <v>8264</v>
      </c>
      <c r="O3304" s="6">
        <f>E3304/D3304</f>
        <v>1.0339285714285715</v>
      </c>
      <c r="P3304" s="9">
        <f>IFERROR(E3304/L3304,0)</f>
        <v>47.719780219780219</v>
      </c>
      <c r="Q3304" t="str">
        <f t="shared" si="153"/>
        <v>film &amp; video</v>
      </c>
      <c r="R3304" t="str">
        <f t="shared" si="154"/>
        <v>television</v>
      </c>
      <c r="S3304" s="14">
        <f>(((I3304/60)/60)/24)+DATE(1970,1,1)</f>
        <v>42711.35157407407</v>
      </c>
      <c r="T3304" s="14">
        <f t="shared" si="155"/>
        <v>42681.35157407407</v>
      </c>
    </row>
    <row r="3305" spans="1:20" ht="43.2" x14ac:dyDescent="0.3">
      <c r="A3305" s="5">
        <v>3303</v>
      </c>
      <c r="B3305" s="3" t="s">
        <v>3302</v>
      </c>
      <c r="C3305" s="3" t="s">
        <v>7412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182</v>
      </c>
      <c r="M3305" s="5" t="b">
        <v>1</v>
      </c>
      <c r="N3305" s="5" t="s">
        <v>8264</v>
      </c>
      <c r="O3305" s="6">
        <f>E3305/D3305</f>
        <v>1.1588888888888889</v>
      </c>
      <c r="P3305" s="9">
        <f>IFERROR(E3305/L3305,0)</f>
        <v>11.461538461538462</v>
      </c>
      <c r="Q3305" t="str">
        <f t="shared" si="153"/>
        <v>film &amp; video</v>
      </c>
      <c r="R3305" t="str">
        <f t="shared" si="154"/>
        <v>television</v>
      </c>
      <c r="S3305" s="14">
        <f>(((I3305/60)/60)/24)+DATE(1970,1,1)</f>
        <v>42091.609768518523</v>
      </c>
      <c r="T3305" s="14">
        <f t="shared" si="155"/>
        <v>42056.65143518518</v>
      </c>
    </row>
    <row r="3306" spans="1:20" ht="43.2" x14ac:dyDescent="0.3">
      <c r="A3306" s="5">
        <v>3304</v>
      </c>
      <c r="B3306" s="3" t="s">
        <v>3303</v>
      </c>
      <c r="C3306" s="3" t="s">
        <v>7413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182</v>
      </c>
      <c r="M3306" s="5" t="b">
        <v>1</v>
      </c>
      <c r="N3306" s="5" t="s">
        <v>8264</v>
      </c>
      <c r="O3306" s="6">
        <f>E3306/D3306</f>
        <v>1.0451666666666666</v>
      </c>
      <c r="P3306" s="9">
        <f>IFERROR(E3306/L3306,0)</f>
        <v>86.140109890109883</v>
      </c>
      <c r="Q3306" t="str">
        <f t="shared" si="153"/>
        <v>film &amp; video</v>
      </c>
      <c r="R3306" t="str">
        <f t="shared" si="154"/>
        <v>television</v>
      </c>
      <c r="S3306" s="14">
        <f>(((I3306/60)/60)/24)+DATE(1970,1,1)</f>
        <v>42726.624444444446</v>
      </c>
      <c r="T3306" s="14">
        <f t="shared" si="155"/>
        <v>42696.624444444446</v>
      </c>
    </row>
    <row r="3307" spans="1:20" ht="43.2" x14ac:dyDescent="0.3">
      <c r="A3307" s="5">
        <v>3305</v>
      </c>
      <c r="B3307" s="3" t="s">
        <v>3304</v>
      </c>
      <c r="C3307" s="3" t="s">
        <v>7414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182</v>
      </c>
      <c r="M3307" s="5" t="b">
        <v>1</v>
      </c>
      <c r="N3307" s="5" t="s">
        <v>8264</v>
      </c>
      <c r="O3307" s="6">
        <f>E3307/D3307</f>
        <v>1.0202500000000001</v>
      </c>
      <c r="P3307" s="9">
        <f>IFERROR(E3307/L3307,0)</f>
        <v>22.423076923076923</v>
      </c>
      <c r="Q3307" t="str">
        <f t="shared" si="153"/>
        <v>film &amp; video</v>
      </c>
      <c r="R3307" t="str">
        <f t="shared" si="154"/>
        <v>television</v>
      </c>
      <c r="S3307" s="14">
        <f>(((I3307/60)/60)/24)+DATE(1970,1,1)</f>
        <v>42216.855879629627</v>
      </c>
      <c r="T3307" s="14">
        <f t="shared" si="155"/>
        <v>42186.855879629627</v>
      </c>
    </row>
    <row r="3308" spans="1:20" ht="57.6" x14ac:dyDescent="0.3">
      <c r="A3308" s="5">
        <v>3306</v>
      </c>
      <c r="B3308" s="3" t="s">
        <v>3305</v>
      </c>
      <c r="C3308" s="3" t="s">
        <v>7415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182</v>
      </c>
      <c r="M3308" s="5" t="b">
        <v>1</v>
      </c>
      <c r="N3308" s="5" t="s">
        <v>8264</v>
      </c>
      <c r="O3308" s="6">
        <f>E3308/D3308</f>
        <v>1.7533333333333334</v>
      </c>
      <c r="P3308" s="9">
        <f>IFERROR(E3308/L3308,0)</f>
        <v>14.450549450549451</v>
      </c>
      <c r="Q3308" t="str">
        <f t="shared" si="153"/>
        <v>film &amp; video</v>
      </c>
      <c r="R3308" t="str">
        <f t="shared" si="154"/>
        <v>television</v>
      </c>
      <c r="S3308" s="14">
        <f>(((I3308/60)/60)/24)+DATE(1970,1,1)</f>
        <v>42531.125</v>
      </c>
      <c r="T3308" s="14">
        <f t="shared" si="155"/>
        <v>42493.219236111108</v>
      </c>
    </row>
    <row r="3309" spans="1:20" ht="43.2" x14ac:dyDescent="0.3">
      <c r="A3309" s="5">
        <v>3307</v>
      </c>
      <c r="B3309" s="3" t="s">
        <v>3306</v>
      </c>
      <c r="C3309" s="3" t="s">
        <v>7416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182</v>
      </c>
      <c r="M3309" s="5" t="b">
        <v>1</v>
      </c>
      <c r="N3309" s="5" t="s">
        <v>8264</v>
      </c>
      <c r="O3309" s="6">
        <f>E3309/D3309</f>
        <v>1.0668</v>
      </c>
      <c r="P3309" s="9">
        <f>IFERROR(E3309/L3309,0)</f>
        <v>5.8615384615384611</v>
      </c>
      <c r="Q3309" t="str">
        <f t="shared" si="153"/>
        <v>film &amp; video</v>
      </c>
      <c r="R3309" t="str">
        <f t="shared" si="154"/>
        <v>television</v>
      </c>
      <c r="S3309" s="14">
        <f>(((I3309/60)/60)/24)+DATE(1970,1,1)</f>
        <v>42505.057164351849</v>
      </c>
      <c r="T3309" s="14">
        <f t="shared" si="155"/>
        <v>42475.057164351849</v>
      </c>
    </row>
    <row r="3310" spans="1:20" ht="43.2" x14ac:dyDescent="0.3">
      <c r="A3310" s="5">
        <v>3308</v>
      </c>
      <c r="B3310" s="3" t="s">
        <v>3307</v>
      </c>
      <c r="C3310" s="3" t="s">
        <v>7417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182</v>
      </c>
      <c r="M3310" s="5" t="b">
        <v>1</v>
      </c>
      <c r="N3310" s="5" t="s">
        <v>8264</v>
      </c>
      <c r="O3310" s="6">
        <f>E3310/D3310</f>
        <v>1.2228571428571429</v>
      </c>
      <c r="P3310" s="9">
        <f>IFERROR(E3310/L3310,0)</f>
        <v>23.516483516483518</v>
      </c>
      <c r="Q3310" t="str">
        <f t="shared" si="153"/>
        <v>film &amp; video</v>
      </c>
      <c r="R3310" t="str">
        <f t="shared" si="154"/>
        <v>television</v>
      </c>
      <c r="S3310" s="14">
        <f>(((I3310/60)/60)/24)+DATE(1970,1,1)</f>
        <v>42473.876909722225</v>
      </c>
      <c r="T3310" s="14">
        <f t="shared" si="155"/>
        <v>42452.876909722225</v>
      </c>
    </row>
    <row r="3311" spans="1:20" ht="28.8" x14ac:dyDescent="0.3">
      <c r="A3311" s="5">
        <v>3309</v>
      </c>
      <c r="B3311" s="3" t="s">
        <v>3308</v>
      </c>
      <c r="C3311" s="3" t="s">
        <v>7418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182</v>
      </c>
      <c r="M3311" s="5" t="b">
        <v>1</v>
      </c>
      <c r="N3311" s="5" t="s">
        <v>8264</v>
      </c>
      <c r="O3311" s="6">
        <f>E3311/D3311</f>
        <v>1.5942857142857143</v>
      </c>
      <c r="P3311" s="9">
        <f>IFERROR(E3311/L3311,0)</f>
        <v>3.0659340659340661</v>
      </c>
      <c r="Q3311" t="str">
        <f t="shared" si="153"/>
        <v>film &amp; video</v>
      </c>
      <c r="R3311" t="str">
        <f t="shared" si="154"/>
        <v>television</v>
      </c>
      <c r="S3311" s="14">
        <f>(((I3311/60)/60)/24)+DATE(1970,1,1)</f>
        <v>42659.650208333333</v>
      </c>
      <c r="T3311" s="14">
        <f t="shared" si="155"/>
        <v>42628.650208333333</v>
      </c>
    </row>
    <row r="3312" spans="1:20" ht="28.8" x14ac:dyDescent="0.3">
      <c r="A3312" s="5">
        <v>3310</v>
      </c>
      <c r="B3312" s="3" t="s">
        <v>3309</v>
      </c>
      <c r="C3312" s="3" t="s">
        <v>7419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182</v>
      </c>
      <c r="M3312" s="5" t="b">
        <v>1</v>
      </c>
      <c r="N3312" s="5" t="s">
        <v>8264</v>
      </c>
      <c r="O3312" s="6">
        <f>E3312/D3312</f>
        <v>1.0007692307692309</v>
      </c>
      <c r="P3312" s="9">
        <f>IFERROR(E3312/L3312,0)</f>
        <v>35.741758241758241</v>
      </c>
      <c r="Q3312" t="str">
        <f t="shared" si="153"/>
        <v>film &amp; video</v>
      </c>
      <c r="R3312" t="str">
        <f t="shared" si="154"/>
        <v>television</v>
      </c>
      <c r="S3312" s="14">
        <f>(((I3312/60)/60)/24)+DATE(1970,1,1)</f>
        <v>42283.928530092591</v>
      </c>
      <c r="T3312" s="14">
        <f t="shared" si="155"/>
        <v>42253.928530092591</v>
      </c>
    </row>
    <row r="3313" spans="1:20" ht="43.2" x14ac:dyDescent="0.3">
      <c r="A3313" s="5">
        <v>3311</v>
      </c>
      <c r="B3313" s="3" t="s">
        <v>3310</v>
      </c>
      <c r="C3313" s="3" t="s">
        <v>7420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182</v>
      </c>
      <c r="M3313" s="5" t="b">
        <v>1</v>
      </c>
      <c r="N3313" s="5" t="s">
        <v>8264</v>
      </c>
      <c r="O3313" s="6">
        <f>E3313/D3313</f>
        <v>1.0984</v>
      </c>
      <c r="P3313" s="9">
        <f>IFERROR(E3313/L3313,0)</f>
        <v>15.087912087912088</v>
      </c>
      <c r="Q3313" t="str">
        <f t="shared" si="153"/>
        <v>film &amp; video</v>
      </c>
      <c r="R3313" t="str">
        <f t="shared" si="154"/>
        <v>television</v>
      </c>
      <c r="S3313" s="14">
        <f>(((I3313/60)/60)/24)+DATE(1970,1,1)</f>
        <v>42294.29178240741</v>
      </c>
      <c r="T3313" s="14">
        <f t="shared" si="155"/>
        <v>42264.29178240741</v>
      </c>
    </row>
    <row r="3314" spans="1:20" ht="43.2" x14ac:dyDescent="0.3">
      <c r="A3314" s="5">
        <v>3312</v>
      </c>
      <c r="B3314" s="3" t="s">
        <v>3311</v>
      </c>
      <c r="C3314" s="3" t="s">
        <v>7421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182</v>
      </c>
      <c r="M3314" s="5" t="b">
        <v>1</v>
      </c>
      <c r="N3314" s="5" t="s">
        <v>8264</v>
      </c>
      <c r="O3314" s="6">
        <f>E3314/D3314</f>
        <v>1.0004</v>
      </c>
      <c r="P3314" s="9">
        <f>IFERROR(E3314/L3314,0)</f>
        <v>13.741758241758241</v>
      </c>
      <c r="Q3314" t="str">
        <f t="shared" si="153"/>
        <v>film &amp; video</v>
      </c>
      <c r="R3314" t="str">
        <f t="shared" si="154"/>
        <v>television</v>
      </c>
      <c r="S3314" s="14">
        <f>(((I3314/60)/60)/24)+DATE(1970,1,1)</f>
        <v>42685.916666666672</v>
      </c>
      <c r="T3314" s="14">
        <f t="shared" si="155"/>
        <v>42664.809560185182</v>
      </c>
    </row>
    <row r="3315" spans="1:20" ht="43.2" x14ac:dyDescent="0.3">
      <c r="A3315" s="5">
        <v>3313</v>
      </c>
      <c r="B3315" s="3" t="s">
        <v>3312</v>
      </c>
      <c r="C3315" s="3" t="s">
        <v>7422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182</v>
      </c>
      <c r="M3315" s="5" t="b">
        <v>1</v>
      </c>
      <c r="N3315" s="5" t="s">
        <v>8264</v>
      </c>
      <c r="O3315" s="6">
        <f>E3315/D3315</f>
        <v>1.1605000000000001</v>
      </c>
      <c r="P3315" s="9">
        <f>IFERROR(E3315/L3315,0)</f>
        <v>12.752747252747254</v>
      </c>
      <c r="Q3315" t="str">
        <f t="shared" si="153"/>
        <v>film &amp; video</v>
      </c>
      <c r="R3315" t="str">
        <f t="shared" si="154"/>
        <v>television</v>
      </c>
      <c r="S3315" s="14">
        <f>(((I3315/60)/60)/24)+DATE(1970,1,1)</f>
        <v>42396.041666666672</v>
      </c>
      <c r="T3315" s="14">
        <f t="shared" si="155"/>
        <v>42382.244409722218</v>
      </c>
    </row>
    <row r="3316" spans="1:20" ht="43.2" x14ac:dyDescent="0.3">
      <c r="A3316" s="5">
        <v>3314</v>
      </c>
      <c r="B3316" s="3" t="s">
        <v>3313</v>
      </c>
      <c r="C3316" s="3" t="s">
        <v>7423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182</v>
      </c>
      <c r="M3316" s="5" t="b">
        <v>1</v>
      </c>
      <c r="N3316" s="5" t="s">
        <v>8264</v>
      </c>
      <c r="O3316" s="6">
        <f>E3316/D3316</f>
        <v>2.1074999999999999</v>
      </c>
      <c r="P3316" s="9">
        <f>IFERROR(E3316/L3316,0)</f>
        <v>9.2637362637362646</v>
      </c>
      <c r="Q3316" t="str">
        <f t="shared" si="153"/>
        <v>film &amp; video</v>
      </c>
      <c r="R3316" t="str">
        <f t="shared" si="154"/>
        <v>television</v>
      </c>
      <c r="S3316" s="14">
        <f>(((I3316/60)/60)/24)+DATE(1970,1,1)</f>
        <v>42132.836805555555</v>
      </c>
      <c r="T3316" s="14">
        <f t="shared" si="155"/>
        <v>42105.267488425925</v>
      </c>
    </row>
    <row r="3317" spans="1:20" ht="43.2" x14ac:dyDescent="0.3">
      <c r="A3317" s="5">
        <v>3315</v>
      </c>
      <c r="B3317" s="3" t="s">
        <v>3314</v>
      </c>
      <c r="C3317" s="3" t="s">
        <v>7424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182</v>
      </c>
      <c r="M3317" s="5" t="b">
        <v>1</v>
      </c>
      <c r="N3317" s="5" t="s">
        <v>8264</v>
      </c>
      <c r="O3317" s="6">
        <f>E3317/D3317</f>
        <v>1.1000000000000001</v>
      </c>
      <c r="P3317" s="9">
        <f>IFERROR(E3317/L3317,0)</f>
        <v>24.175824175824175</v>
      </c>
      <c r="Q3317" t="str">
        <f t="shared" si="153"/>
        <v>film &amp; video</v>
      </c>
      <c r="R3317" t="str">
        <f t="shared" si="154"/>
        <v>television</v>
      </c>
      <c r="S3317" s="14">
        <f>(((I3317/60)/60)/24)+DATE(1970,1,1)</f>
        <v>42496.303715277783</v>
      </c>
      <c r="T3317" s="14">
        <f t="shared" si="155"/>
        <v>42466.303715277783</v>
      </c>
    </row>
    <row r="3318" spans="1:20" ht="72" x14ac:dyDescent="0.3">
      <c r="A3318" s="5">
        <v>3316</v>
      </c>
      <c r="B3318" s="3" t="s">
        <v>3315</v>
      </c>
      <c r="C3318" s="3" t="s">
        <v>7425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182</v>
      </c>
      <c r="M3318" s="5" t="b">
        <v>1</v>
      </c>
      <c r="N3318" s="5" t="s">
        <v>8264</v>
      </c>
      <c r="O3318" s="6">
        <f>E3318/D3318</f>
        <v>1.0008673425918038</v>
      </c>
      <c r="P3318" s="9">
        <f>IFERROR(E3318/L3318,0)</f>
        <v>64.54494505494506</v>
      </c>
      <c r="Q3318" t="str">
        <f t="shared" si="153"/>
        <v>film &amp; video</v>
      </c>
      <c r="R3318" t="str">
        <f t="shared" si="154"/>
        <v>television</v>
      </c>
      <c r="S3318" s="14">
        <f>(((I3318/60)/60)/24)+DATE(1970,1,1)</f>
        <v>41859.57916666667</v>
      </c>
      <c r="T3318" s="14">
        <f t="shared" si="155"/>
        <v>41826.871238425927</v>
      </c>
    </row>
    <row r="3319" spans="1:20" ht="43.2" x14ac:dyDescent="0.3">
      <c r="A3319" s="5">
        <v>3317</v>
      </c>
      <c r="B3319" s="3" t="s">
        <v>3316</v>
      </c>
      <c r="C3319" s="3" t="s">
        <v>7426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182</v>
      </c>
      <c r="M3319" s="5" t="b">
        <v>1</v>
      </c>
      <c r="N3319" s="5" t="s">
        <v>8264</v>
      </c>
      <c r="O3319" s="6">
        <f>E3319/D3319</f>
        <v>1.0619047619047619</v>
      </c>
      <c r="P3319" s="9">
        <f>IFERROR(E3319/L3319,0)</f>
        <v>6.1263736263736268</v>
      </c>
      <c r="Q3319" t="str">
        <f t="shared" si="153"/>
        <v>film &amp; video</v>
      </c>
      <c r="R3319" t="str">
        <f t="shared" si="154"/>
        <v>television</v>
      </c>
      <c r="S3319" s="14">
        <f>(((I3319/60)/60)/24)+DATE(1970,1,1)</f>
        <v>42529.039629629624</v>
      </c>
      <c r="T3319" s="14">
        <f t="shared" si="155"/>
        <v>42499.039629629624</v>
      </c>
    </row>
    <row r="3320" spans="1:20" ht="28.8" x14ac:dyDescent="0.3">
      <c r="A3320" s="5">
        <v>3318</v>
      </c>
      <c r="B3320" s="3" t="s">
        <v>3317</v>
      </c>
      <c r="C3320" s="3" t="s">
        <v>7427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182</v>
      </c>
      <c r="M3320" s="5" t="b">
        <v>1</v>
      </c>
      <c r="N3320" s="5" t="s">
        <v>8264</v>
      </c>
      <c r="O3320" s="6">
        <f>E3320/D3320</f>
        <v>1.256</v>
      </c>
      <c r="P3320" s="9">
        <f>IFERROR(E3320/L3320,0)</f>
        <v>13.802197802197803</v>
      </c>
      <c r="Q3320" t="str">
        <f t="shared" si="153"/>
        <v>film &amp; video</v>
      </c>
      <c r="R3320" t="str">
        <f t="shared" si="154"/>
        <v>television</v>
      </c>
      <c r="S3320" s="14">
        <f>(((I3320/60)/60)/24)+DATE(1970,1,1)</f>
        <v>42471.104166666672</v>
      </c>
      <c r="T3320" s="14">
        <f t="shared" si="155"/>
        <v>42431.302002314813</v>
      </c>
    </row>
    <row r="3321" spans="1:20" ht="43.2" x14ac:dyDescent="0.3">
      <c r="A3321" s="5">
        <v>3319</v>
      </c>
      <c r="B3321" s="3" t="s">
        <v>3318</v>
      </c>
      <c r="C3321" s="3" t="s">
        <v>7428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182</v>
      </c>
      <c r="M3321" s="5" t="b">
        <v>1</v>
      </c>
      <c r="N3321" s="5" t="s">
        <v>8264</v>
      </c>
      <c r="O3321" s="6">
        <f>E3321/D3321</f>
        <v>1.08</v>
      </c>
      <c r="P3321" s="9">
        <f>IFERROR(E3321/L3321,0)</f>
        <v>2.9670329670329672</v>
      </c>
      <c r="Q3321" t="str">
        <f t="shared" si="153"/>
        <v>film &amp; video</v>
      </c>
      <c r="R3321" t="str">
        <f t="shared" si="154"/>
        <v>television</v>
      </c>
      <c r="S3321" s="14">
        <f>(((I3321/60)/60)/24)+DATE(1970,1,1)</f>
        <v>42035.585486111115</v>
      </c>
      <c r="T3321" s="14">
        <f t="shared" si="155"/>
        <v>41990.585486111115</v>
      </c>
    </row>
    <row r="3322" spans="1:20" ht="43.2" x14ac:dyDescent="0.3">
      <c r="A3322" s="5">
        <v>3320</v>
      </c>
      <c r="B3322" s="3" t="s">
        <v>3319</v>
      </c>
      <c r="C3322" s="3" t="s">
        <v>7429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182</v>
      </c>
      <c r="M3322" s="5" t="b">
        <v>1</v>
      </c>
      <c r="N3322" s="5" t="s">
        <v>8264</v>
      </c>
      <c r="O3322" s="6">
        <f>E3322/D3322</f>
        <v>1.01</v>
      </c>
      <c r="P3322" s="9">
        <f>IFERROR(E3322/L3322,0)</f>
        <v>13.873626373626374</v>
      </c>
      <c r="Q3322" t="str">
        <f t="shared" si="153"/>
        <v>film &amp; video</v>
      </c>
      <c r="R3322" t="str">
        <f t="shared" si="154"/>
        <v>television</v>
      </c>
      <c r="S3322" s="14">
        <f>(((I3322/60)/60)/24)+DATE(1970,1,1)</f>
        <v>42543.045798611114</v>
      </c>
      <c r="T3322" s="14">
        <f t="shared" si="155"/>
        <v>42513.045798611114</v>
      </c>
    </row>
    <row r="3323" spans="1:20" ht="57.6" x14ac:dyDescent="0.3">
      <c r="A3323" s="5">
        <v>3321</v>
      </c>
      <c r="B3323" s="3" t="s">
        <v>3320</v>
      </c>
      <c r="C3323" s="3" t="s">
        <v>7430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182</v>
      </c>
      <c r="M3323" s="5" t="b">
        <v>1</v>
      </c>
      <c r="N3323" s="5" t="s">
        <v>8264</v>
      </c>
      <c r="O3323" s="6">
        <f>E3323/D3323</f>
        <v>1.0740000000000001</v>
      </c>
      <c r="P3323" s="9">
        <f>IFERROR(E3323/L3323,0)</f>
        <v>2.9505494505494507</v>
      </c>
      <c r="Q3323" t="str">
        <f t="shared" si="153"/>
        <v>film &amp; video</v>
      </c>
      <c r="R3323" t="str">
        <f t="shared" si="154"/>
        <v>television</v>
      </c>
      <c r="S3323" s="14">
        <f>(((I3323/60)/60)/24)+DATE(1970,1,1)</f>
        <v>41928.165972222225</v>
      </c>
      <c r="T3323" s="14">
        <f t="shared" si="155"/>
        <v>41914.100289351853</v>
      </c>
    </row>
    <row r="3324" spans="1:20" ht="43.2" x14ac:dyDescent="0.3">
      <c r="A3324" s="5">
        <v>3322</v>
      </c>
      <c r="B3324" s="3" t="s">
        <v>3321</v>
      </c>
      <c r="C3324" s="3" t="s">
        <v>7431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182</v>
      </c>
      <c r="M3324" s="5" t="b">
        <v>1</v>
      </c>
      <c r="N3324" s="5" t="s">
        <v>8264</v>
      </c>
      <c r="O3324" s="6">
        <f>E3324/D3324</f>
        <v>1.0151515151515151</v>
      </c>
      <c r="P3324" s="9">
        <f>IFERROR(E3324/L3324,0)</f>
        <v>18.406593406593405</v>
      </c>
      <c r="Q3324" t="str">
        <f t="shared" si="153"/>
        <v>film &amp; video</v>
      </c>
      <c r="R3324" t="str">
        <f t="shared" si="154"/>
        <v>television</v>
      </c>
      <c r="S3324" s="14">
        <f>(((I3324/60)/60)/24)+DATE(1970,1,1)</f>
        <v>42543.163194444445</v>
      </c>
      <c r="T3324" s="14">
        <f t="shared" si="155"/>
        <v>42521.010370370372</v>
      </c>
    </row>
    <row r="3325" spans="1:20" ht="43.2" x14ac:dyDescent="0.3">
      <c r="A3325" s="5">
        <v>3323</v>
      </c>
      <c r="B3325" s="3" t="s">
        <v>3322</v>
      </c>
      <c r="C3325" s="3" t="s">
        <v>7432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182</v>
      </c>
      <c r="M3325" s="5" t="b">
        <v>1</v>
      </c>
      <c r="N3325" s="5" t="s">
        <v>8264</v>
      </c>
      <c r="O3325" s="6">
        <f>E3325/D3325</f>
        <v>1.2589999999999999</v>
      </c>
      <c r="P3325" s="9">
        <f>IFERROR(E3325/L3325,0)</f>
        <v>6.9175824175824179</v>
      </c>
      <c r="Q3325" t="str">
        <f t="shared" si="153"/>
        <v>film &amp; video</v>
      </c>
      <c r="R3325" t="str">
        <f t="shared" si="154"/>
        <v>television</v>
      </c>
      <c r="S3325" s="14">
        <f>(((I3325/60)/60)/24)+DATE(1970,1,1)</f>
        <v>42638.36583333333</v>
      </c>
      <c r="T3325" s="14">
        <f t="shared" si="155"/>
        <v>42608.36583333333</v>
      </c>
    </row>
    <row r="3326" spans="1:20" ht="43.2" x14ac:dyDescent="0.3">
      <c r="A3326" s="5">
        <v>3324</v>
      </c>
      <c r="B3326" s="3" t="s">
        <v>3323</v>
      </c>
      <c r="C3326" s="3" t="s">
        <v>7433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182</v>
      </c>
      <c r="M3326" s="5" t="b">
        <v>1</v>
      </c>
      <c r="N3326" s="5" t="s">
        <v>8264</v>
      </c>
      <c r="O3326" s="6">
        <f>E3326/D3326</f>
        <v>1.0166666666666666</v>
      </c>
      <c r="P3326" s="9">
        <f>IFERROR(E3326/L3326,0)</f>
        <v>8.3791208791208796</v>
      </c>
      <c r="Q3326" t="str">
        <f t="shared" si="153"/>
        <v>film &amp; video</v>
      </c>
      <c r="R3326" t="str">
        <f t="shared" si="154"/>
        <v>television</v>
      </c>
      <c r="S3326" s="14">
        <f>(((I3326/60)/60)/24)+DATE(1970,1,1)</f>
        <v>42526.58321759259</v>
      </c>
      <c r="T3326" s="14">
        <f t="shared" si="155"/>
        <v>42512.58321759259</v>
      </c>
    </row>
    <row r="3327" spans="1:20" ht="43.2" x14ac:dyDescent="0.3">
      <c r="A3327" s="5">
        <v>3325</v>
      </c>
      <c r="B3327" s="3" t="s">
        <v>3324</v>
      </c>
      <c r="C3327" s="3" t="s">
        <v>7434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182</v>
      </c>
      <c r="M3327" s="5" t="b">
        <v>1</v>
      </c>
      <c r="N3327" s="5" t="s">
        <v>8264</v>
      </c>
      <c r="O3327" s="6">
        <f>E3327/D3327</f>
        <v>1.125</v>
      </c>
      <c r="P3327" s="9">
        <f>IFERROR(E3327/L3327,0)</f>
        <v>2.4725274725274726</v>
      </c>
      <c r="Q3327" t="str">
        <f t="shared" si="153"/>
        <v>film &amp; video</v>
      </c>
      <c r="R3327" t="str">
        <f t="shared" si="154"/>
        <v>television</v>
      </c>
      <c r="S3327" s="14">
        <f>(((I3327/60)/60)/24)+DATE(1970,1,1)</f>
        <v>42099.743946759263</v>
      </c>
      <c r="T3327" s="14">
        <f t="shared" si="155"/>
        <v>42064.785613425927</v>
      </c>
    </row>
    <row r="3328" spans="1:20" ht="43.2" x14ac:dyDescent="0.3">
      <c r="A3328" s="5">
        <v>3326</v>
      </c>
      <c r="B3328" s="3" t="s">
        <v>3325</v>
      </c>
      <c r="C3328" s="3" t="s">
        <v>7435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182</v>
      </c>
      <c r="M3328" s="5" t="b">
        <v>1</v>
      </c>
      <c r="N3328" s="5" t="s">
        <v>8264</v>
      </c>
      <c r="O3328" s="6">
        <f>E3328/D3328</f>
        <v>1.0137499999999999</v>
      </c>
      <c r="P3328" s="9">
        <f>IFERROR(E3328/L3328,0)</f>
        <v>44.560439560439562</v>
      </c>
      <c r="Q3328" t="str">
        <f t="shared" si="153"/>
        <v>film &amp; video</v>
      </c>
      <c r="R3328" t="str">
        <f t="shared" si="154"/>
        <v>television</v>
      </c>
      <c r="S3328" s="14">
        <f>(((I3328/60)/60)/24)+DATE(1970,1,1)</f>
        <v>42071.67251157407</v>
      </c>
      <c r="T3328" s="14">
        <f t="shared" si="155"/>
        <v>42041.714178240742</v>
      </c>
    </row>
    <row r="3329" spans="1:20" ht="43.2" x14ac:dyDescent="0.3">
      <c r="A3329" s="5">
        <v>3327</v>
      </c>
      <c r="B3329" s="3" t="s">
        <v>3326</v>
      </c>
      <c r="C3329" s="3" t="s">
        <v>7436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182</v>
      </c>
      <c r="M3329" s="5" t="b">
        <v>1</v>
      </c>
      <c r="N3329" s="5" t="s">
        <v>8264</v>
      </c>
      <c r="O3329" s="6">
        <f>E3329/D3329</f>
        <v>1.0125</v>
      </c>
      <c r="P3329" s="9">
        <f>IFERROR(E3329/L3329,0)</f>
        <v>4.4505494505494507</v>
      </c>
      <c r="Q3329" t="str">
        <f t="shared" si="153"/>
        <v>film &amp; video</v>
      </c>
      <c r="R3329" t="str">
        <f t="shared" si="154"/>
        <v>television</v>
      </c>
      <c r="S3329" s="14">
        <f>(((I3329/60)/60)/24)+DATE(1970,1,1)</f>
        <v>42498.374606481477</v>
      </c>
      <c r="T3329" s="14">
        <f t="shared" si="155"/>
        <v>42468.374606481477</v>
      </c>
    </row>
    <row r="3330" spans="1:20" ht="43.2" x14ac:dyDescent="0.3">
      <c r="A3330" s="5">
        <v>3328</v>
      </c>
      <c r="B3330" s="3" t="s">
        <v>3327</v>
      </c>
      <c r="C3330" s="3" t="s">
        <v>7437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182</v>
      </c>
      <c r="M3330" s="5" t="b">
        <v>1</v>
      </c>
      <c r="N3330" s="5" t="s">
        <v>8264</v>
      </c>
      <c r="O3330" s="6">
        <f>E3330/D3330</f>
        <v>1.4638888888888888</v>
      </c>
      <c r="P3330" s="9">
        <f>IFERROR(E3330/L3330,0)</f>
        <v>14.478021978021978</v>
      </c>
      <c r="Q3330" t="str">
        <f t="shared" si="153"/>
        <v>film &amp; video</v>
      </c>
      <c r="R3330" t="str">
        <f t="shared" si="154"/>
        <v>television</v>
      </c>
      <c r="S3330" s="14">
        <f>(((I3330/60)/60)/24)+DATE(1970,1,1)</f>
        <v>41825.041666666664</v>
      </c>
      <c r="T3330" s="14">
        <f t="shared" si="155"/>
        <v>41822.57503472222</v>
      </c>
    </row>
    <row r="3331" spans="1:20" ht="43.2" x14ac:dyDescent="0.3">
      <c r="A3331" s="5">
        <v>3329</v>
      </c>
      <c r="B3331" s="3" t="s">
        <v>3328</v>
      </c>
      <c r="C3331" s="3" t="s">
        <v>7438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182</v>
      </c>
      <c r="M3331" s="5" t="b">
        <v>1</v>
      </c>
      <c r="N3331" s="5" t="s">
        <v>8264</v>
      </c>
      <c r="O3331" s="6">
        <f>E3331/D3331</f>
        <v>1.1679999999999999</v>
      </c>
      <c r="P3331" s="9">
        <f>IFERROR(E3331/L3331,0)</f>
        <v>6.4175824175824179</v>
      </c>
      <c r="Q3331" t="str">
        <f t="shared" ref="Q3331:Q3394" si="156">LEFT(N3331, SEARCH("/",N3331)-1)</f>
        <v>film &amp; video</v>
      </c>
      <c r="R3331" t="str">
        <f t="shared" ref="R3331:R3394" si="157">RIGHT(N3331, LEN(N3331)-SEARCH("/", N3331))</f>
        <v>television</v>
      </c>
      <c r="S3331" s="14">
        <f>(((I3331/60)/60)/24)+DATE(1970,1,1)</f>
        <v>41847.958333333336</v>
      </c>
      <c r="T3331" s="14">
        <f t="shared" ref="T3331:T3394" si="158">(((J3331/60)/60)/24)+DATE(1970,1,1)</f>
        <v>41837.323009259257</v>
      </c>
    </row>
    <row r="3332" spans="1:20" ht="43.2" x14ac:dyDescent="0.3">
      <c r="A3332" s="5">
        <v>3330</v>
      </c>
      <c r="B3332" s="3" t="s">
        <v>3329</v>
      </c>
      <c r="C3332" s="3" t="s">
        <v>7439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182</v>
      </c>
      <c r="M3332" s="5" t="b">
        <v>1</v>
      </c>
      <c r="N3332" s="5" t="s">
        <v>8264</v>
      </c>
      <c r="O3332" s="6">
        <f>E3332/D3332</f>
        <v>1.0626666666666666</v>
      </c>
      <c r="P3332" s="9">
        <f>IFERROR(E3332/L3332,0)</f>
        <v>8.7582417582417591</v>
      </c>
      <c r="Q3332" t="str">
        <f t="shared" si="156"/>
        <v>film &amp; video</v>
      </c>
      <c r="R3332" t="str">
        <f t="shared" si="157"/>
        <v>television</v>
      </c>
      <c r="S3332" s="14">
        <f>(((I3332/60)/60)/24)+DATE(1970,1,1)</f>
        <v>42095.845694444448</v>
      </c>
      <c r="T3332" s="14">
        <f t="shared" si="158"/>
        <v>42065.887361111112</v>
      </c>
    </row>
    <row r="3333" spans="1:20" ht="43.2" x14ac:dyDescent="0.3">
      <c r="A3333" s="5">
        <v>3331</v>
      </c>
      <c r="B3333" s="3" t="s">
        <v>3330</v>
      </c>
      <c r="C3333" s="3" t="s">
        <v>7440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182</v>
      </c>
      <c r="M3333" s="5" t="b">
        <v>1</v>
      </c>
      <c r="N3333" s="5" t="s">
        <v>8264</v>
      </c>
      <c r="O3333" s="6">
        <f>E3333/D3333</f>
        <v>1.0451999999999999</v>
      </c>
      <c r="P3333" s="9">
        <f>IFERROR(E3333/L3333,0)</f>
        <v>28.714285714285715</v>
      </c>
      <c r="Q3333" t="str">
        <f t="shared" si="156"/>
        <v>film &amp; video</v>
      </c>
      <c r="R3333" t="str">
        <f t="shared" si="157"/>
        <v>television</v>
      </c>
      <c r="S3333" s="14">
        <f>(((I3333/60)/60)/24)+DATE(1970,1,1)</f>
        <v>42283.697754629626</v>
      </c>
      <c r="T3333" s="14">
        <f t="shared" si="158"/>
        <v>42248.697754629626</v>
      </c>
    </row>
    <row r="3334" spans="1:20" ht="43.2" x14ac:dyDescent="0.3">
      <c r="A3334" s="5">
        <v>3332</v>
      </c>
      <c r="B3334" s="3" t="s">
        <v>3331</v>
      </c>
      <c r="C3334" s="3" t="s">
        <v>7441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182</v>
      </c>
      <c r="M3334" s="5" t="b">
        <v>1</v>
      </c>
      <c r="N3334" s="5" t="s">
        <v>8264</v>
      </c>
      <c r="O3334" s="6">
        <f>E3334/D3334</f>
        <v>1</v>
      </c>
      <c r="P3334" s="9">
        <f>IFERROR(E3334/L3334,0)</f>
        <v>32.967032967032964</v>
      </c>
      <c r="Q3334" t="str">
        <f t="shared" si="156"/>
        <v>film &amp; video</v>
      </c>
      <c r="R3334" t="str">
        <f t="shared" si="157"/>
        <v>television</v>
      </c>
      <c r="S3334" s="14">
        <f>(((I3334/60)/60)/24)+DATE(1970,1,1)</f>
        <v>41839.860300925924</v>
      </c>
      <c r="T3334" s="14">
        <f t="shared" si="158"/>
        <v>41809.860300925924</v>
      </c>
    </row>
    <row r="3335" spans="1:20" ht="43.2" x14ac:dyDescent="0.3">
      <c r="A3335" s="5">
        <v>3333</v>
      </c>
      <c r="B3335" s="3" t="s">
        <v>3332</v>
      </c>
      <c r="C3335" s="3" t="s">
        <v>7442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182</v>
      </c>
      <c r="M3335" s="5" t="b">
        <v>1</v>
      </c>
      <c r="N3335" s="5" t="s">
        <v>8264</v>
      </c>
      <c r="O3335" s="6">
        <f>E3335/D3335</f>
        <v>1.0457142857142858</v>
      </c>
      <c r="P3335" s="9">
        <f>IFERROR(E3335/L3335,0)</f>
        <v>20.109890109890109</v>
      </c>
      <c r="Q3335" t="str">
        <f t="shared" si="156"/>
        <v>film &amp; video</v>
      </c>
      <c r="R3335" t="str">
        <f t="shared" si="157"/>
        <v>television</v>
      </c>
      <c r="S3335" s="14">
        <f>(((I3335/60)/60)/24)+DATE(1970,1,1)</f>
        <v>42170.676851851851</v>
      </c>
      <c r="T3335" s="14">
        <f t="shared" si="158"/>
        <v>42148.676851851851</v>
      </c>
    </row>
    <row r="3336" spans="1:20" ht="28.8" x14ac:dyDescent="0.3">
      <c r="A3336" s="5">
        <v>3334</v>
      </c>
      <c r="B3336" s="3" t="s">
        <v>3333</v>
      </c>
      <c r="C3336" s="3" t="s">
        <v>7443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182</v>
      </c>
      <c r="M3336" s="5" t="b">
        <v>1</v>
      </c>
      <c r="N3336" s="5" t="s">
        <v>8264</v>
      </c>
      <c r="O3336" s="6">
        <f>E3336/D3336</f>
        <v>1.3862051149573753</v>
      </c>
      <c r="P3336" s="9">
        <f>IFERROR(E3336/L3336,0)</f>
        <v>29.483516483516482</v>
      </c>
      <c r="Q3336" t="str">
        <f t="shared" si="156"/>
        <v>film &amp; video</v>
      </c>
      <c r="R3336" t="str">
        <f t="shared" si="157"/>
        <v>television</v>
      </c>
      <c r="S3336" s="14">
        <f>(((I3336/60)/60)/24)+DATE(1970,1,1)</f>
        <v>42215.521087962959</v>
      </c>
      <c r="T3336" s="14">
        <f t="shared" si="158"/>
        <v>42185.521087962959</v>
      </c>
    </row>
    <row r="3337" spans="1:20" ht="43.2" x14ac:dyDescent="0.3">
      <c r="A3337" s="5">
        <v>3335</v>
      </c>
      <c r="B3337" s="3" t="s">
        <v>3334</v>
      </c>
      <c r="C3337" s="3" t="s">
        <v>7444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182</v>
      </c>
      <c r="M3337" s="5" t="b">
        <v>1</v>
      </c>
      <c r="N3337" s="5" t="s">
        <v>8264</v>
      </c>
      <c r="O3337" s="6">
        <f>E3337/D3337</f>
        <v>1.0032000000000001</v>
      </c>
      <c r="P3337" s="9">
        <f>IFERROR(E3337/L3337,0)</f>
        <v>27.560439560439562</v>
      </c>
      <c r="Q3337" t="str">
        <f t="shared" si="156"/>
        <v>film &amp; video</v>
      </c>
      <c r="R3337" t="str">
        <f t="shared" si="157"/>
        <v>television</v>
      </c>
      <c r="S3337" s="14">
        <f>(((I3337/60)/60)/24)+DATE(1970,1,1)</f>
        <v>41854.958333333336</v>
      </c>
      <c r="T3337" s="14">
        <f t="shared" si="158"/>
        <v>41827.674143518518</v>
      </c>
    </row>
    <row r="3338" spans="1:20" ht="43.2" x14ac:dyDescent="0.3">
      <c r="A3338" s="5">
        <v>3336</v>
      </c>
      <c r="B3338" s="3" t="s">
        <v>3335</v>
      </c>
      <c r="C3338" s="3" t="s">
        <v>7445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182</v>
      </c>
      <c r="M3338" s="5" t="b">
        <v>1</v>
      </c>
      <c r="N3338" s="5" t="s">
        <v>8264</v>
      </c>
      <c r="O3338" s="6">
        <f>E3338/D3338</f>
        <v>1</v>
      </c>
      <c r="P3338" s="9">
        <f>IFERROR(E3338/L3338,0)</f>
        <v>1.3736263736263736</v>
      </c>
      <c r="Q3338" t="str">
        <f t="shared" si="156"/>
        <v>film &amp; video</v>
      </c>
      <c r="R3338" t="str">
        <f t="shared" si="157"/>
        <v>television</v>
      </c>
      <c r="S3338" s="14">
        <f>(((I3338/60)/60)/24)+DATE(1970,1,1)</f>
        <v>42465.35701388889</v>
      </c>
      <c r="T3338" s="14">
        <f t="shared" si="158"/>
        <v>42437.398680555561</v>
      </c>
    </row>
    <row r="3339" spans="1:20" ht="43.2" x14ac:dyDescent="0.3">
      <c r="A3339" s="5">
        <v>3337</v>
      </c>
      <c r="B3339" s="3" t="s">
        <v>3336</v>
      </c>
      <c r="C3339" s="3" t="s">
        <v>7446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182</v>
      </c>
      <c r="M3339" s="5" t="b">
        <v>1</v>
      </c>
      <c r="N3339" s="5" t="s">
        <v>8264</v>
      </c>
      <c r="O3339" s="6">
        <f>E3339/D3339</f>
        <v>1.1020000000000001</v>
      </c>
      <c r="P3339" s="9">
        <f>IFERROR(E3339/L3339,0)</f>
        <v>15.137362637362637</v>
      </c>
      <c r="Q3339" t="str">
        <f t="shared" si="156"/>
        <v>film &amp; video</v>
      </c>
      <c r="R3339" t="str">
        <f t="shared" si="157"/>
        <v>television</v>
      </c>
      <c r="S3339" s="14">
        <f>(((I3339/60)/60)/24)+DATE(1970,1,1)</f>
        <v>41922.875</v>
      </c>
      <c r="T3339" s="14">
        <f t="shared" si="158"/>
        <v>41901.282025462962</v>
      </c>
    </row>
    <row r="3340" spans="1:20" ht="28.8" x14ac:dyDescent="0.3">
      <c r="A3340" s="5">
        <v>3338</v>
      </c>
      <c r="B3340" s="3" t="s">
        <v>3337</v>
      </c>
      <c r="C3340" s="3" t="s">
        <v>7447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182</v>
      </c>
      <c r="M3340" s="5" t="b">
        <v>1</v>
      </c>
      <c r="N3340" s="5" t="s">
        <v>8264</v>
      </c>
      <c r="O3340" s="6">
        <f>E3340/D3340</f>
        <v>1.0218</v>
      </c>
      <c r="P3340" s="9">
        <f>IFERROR(E3340/L3340,0)</f>
        <v>84.214285714285708</v>
      </c>
      <c r="Q3340" t="str">
        <f t="shared" si="156"/>
        <v>film &amp; video</v>
      </c>
      <c r="R3340" t="str">
        <f t="shared" si="157"/>
        <v>television</v>
      </c>
      <c r="S3340" s="14">
        <f>(((I3340/60)/60)/24)+DATE(1970,1,1)</f>
        <v>42790.574999999997</v>
      </c>
      <c r="T3340" s="14">
        <f t="shared" si="158"/>
        <v>42769.574999999997</v>
      </c>
    </row>
    <row r="3341" spans="1:20" ht="43.2" x14ac:dyDescent="0.3">
      <c r="A3341" s="5">
        <v>3339</v>
      </c>
      <c r="B3341" s="3" t="s">
        <v>3338</v>
      </c>
      <c r="C3341" s="3" t="s">
        <v>7448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182</v>
      </c>
      <c r="M3341" s="5" t="b">
        <v>1</v>
      </c>
      <c r="N3341" s="5" t="s">
        <v>8264</v>
      </c>
      <c r="O3341" s="6">
        <f>E3341/D3341</f>
        <v>1.0435000000000001</v>
      </c>
      <c r="P3341" s="9">
        <f>IFERROR(E3341/L3341,0)</f>
        <v>45.868131868131869</v>
      </c>
      <c r="Q3341" t="str">
        <f t="shared" si="156"/>
        <v>film &amp; video</v>
      </c>
      <c r="R3341" t="str">
        <f t="shared" si="157"/>
        <v>television</v>
      </c>
      <c r="S3341" s="14">
        <f>(((I3341/60)/60)/24)+DATE(1970,1,1)</f>
        <v>42579.665717592594</v>
      </c>
      <c r="T3341" s="14">
        <f t="shared" si="158"/>
        <v>42549.665717592594</v>
      </c>
    </row>
    <row r="3342" spans="1:20" ht="43.2" x14ac:dyDescent="0.3">
      <c r="A3342" s="5">
        <v>3340</v>
      </c>
      <c r="B3342" s="3" t="s">
        <v>3339</v>
      </c>
      <c r="C3342" s="3" t="s">
        <v>7449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182</v>
      </c>
      <c r="M3342" s="5" t="b">
        <v>1</v>
      </c>
      <c r="N3342" s="5" t="s">
        <v>8264</v>
      </c>
      <c r="O3342" s="6">
        <f>E3342/D3342</f>
        <v>1.3816666666666666</v>
      </c>
      <c r="P3342" s="9">
        <f>IFERROR(E3342/L3342,0)</f>
        <v>22.774725274725274</v>
      </c>
      <c r="Q3342" t="str">
        <f t="shared" si="156"/>
        <v>film &amp; video</v>
      </c>
      <c r="R3342" t="str">
        <f t="shared" si="157"/>
        <v>television</v>
      </c>
      <c r="S3342" s="14">
        <f>(((I3342/60)/60)/24)+DATE(1970,1,1)</f>
        <v>42710.974004629628</v>
      </c>
      <c r="T3342" s="14">
        <f t="shared" si="158"/>
        <v>42685.974004629628</v>
      </c>
    </row>
    <row r="3343" spans="1:20" ht="43.2" x14ac:dyDescent="0.3">
      <c r="A3343" s="5">
        <v>3341</v>
      </c>
      <c r="B3343" s="3" t="s">
        <v>3340</v>
      </c>
      <c r="C3343" s="3" t="s">
        <v>7450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182</v>
      </c>
      <c r="M3343" s="5" t="b">
        <v>1</v>
      </c>
      <c r="N3343" s="5" t="s">
        <v>8264</v>
      </c>
      <c r="O3343" s="6">
        <f>E3343/D3343</f>
        <v>1</v>
      </c>
      <c r="P3343" s="9">
        <f>IFERROR(E3343/L3343,0)</f>
        <v>18.406593406593405</v>
      </c>
      <c r="Q3343" t="str">
        <f t="shared" si="156"/>
        <v>film &amp; video</v>
      </c>
      <c r="R3343" t="str">
        <f t="shared" si="157"/>
        <v>television</v>
      </c>
      <c r="S3343" s="14">
        <f>(((I3343/60)/60)/24)+DATE(1970,1,1)</f>
        <v>42533.708333333328</v>
      </c>
      <c r="T3343" s="14">
        <f t="shared" si="158"/>
        <v>42510.798854166671</v>
      </c>
    </row>
    <row r="3344" spans="1:20" ht="43.2" x14ac:dyDescent="0.3">
      <c r="A3344" s="5">
        <v>3342</v>
      </c>
      <c r="B3344" s="3" t="s">
        <v>3341</v>
      </c>
      <c r="C3344" s="3" t="s">
        <v>7451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182</v>
      </c>
      <c r="M3344" s="5" t="b">
        <v>1</v>
      </c>
      <c r="N3344" s="5" t="s">
        <v>8264</v>
      </c>
      <c r="O3344" s="6">
        <f>E3344/D3344</f>
        <v>1.0166666666666666</v>
      </c>
      <c r="P3344" s="9">
        <f>IFERROR(E3344/L3344,0)</f>
        <v>33.516483516483518</v>
      </c>
      <c r="Q3344" t="str">
        <f t="shared" si="156"/>
        <v>film &amp; video</v>
      </c>
      <c r="R3344" t="str">
        <f t="shared" si="157"/>
        <v>television</v>
      </c>
      <c r="S3344" s="14">
        <f>(((I3344/60)/60)/24)+DATE(1970,1,1)</f>
        <v>42095.207638888889</v>
      </c>
      <c r="T3344" s="14">
        <f t="shared" si="158"/>
        <v>42062.296412037031</v>
      </c>
    </row>
    <row r="3345" spans="1:20" ht="43.2" x14ac:dyDescent="0.3">
      <c r="A3345" s="5">
        <v>3343</v>
      </c>
      <c r="B3345" s="3" t="s">
        <v>3342</v>
      </c>
      <c r="C3345" s="3" t="s">
        <v>7452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182</v>
      </c>
      <c r="M3345" s="5" t="b">
        <v>1</v>
      </c>
      <c r="N3345" s="5" t="s">
        <v>8264</v>
      </c>
      <c r="O3345" s="6">
        <f>E3345/D3345</f>
        <v>1.7142857142857142</v>
      </c>
      <c r="P3345" s="9">
        <f>IFERROR(E3345/L3345,0)</f>
        <v>6.5934065934065931</v>
      </c>
      <c r="Q3345" t="str">
        <f t="shared" si="156"/>
        <v>film &amp; video</v>
      </c>
      <c r="R3345" t="str">
        <f t="shared" si="157"/>
        <v>television</v>
      </c>
      <c r="S3345" s="14">
        <f>(((I3345/60)/60)/24)+DATE(1970,1,1)</f>
        <v>42473.554166666669</v>
      </c>
      <c r="T3345" s="14">
        <f t="shared" si="158"/>
        <v>42452.916481481487</v>
      </c>
    </row>
    <row r="3346" spans="1:20" ht="43.2" x14ac:dyDescent="0.3">
      <c r="A3346" s="5">
        <v>3344</v>
      </c>
      <c r="B3346" s="3" t="s">
        <v>3343</v>
      </c>
      <c r="C3346" s="3" t="s">
        <v>7453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182</v>
      </c>
      <c r="M3346" s="5" t="b">
        <v>1</v>
      </c>
      <c r="N3346" s="5" t="s">
        <v>8264</v>
      </c>
      <c r="O3346" s="6">
        <f>E3346/D3346</f>
        <v>1.0144444444444445</v>
      </c>
      <c r="P3346" s="9">
        <f>IFERROR(E3346/L3346,0)</f>
        <v>25.082417582417584</v>
      </c>
      <c r="Q3346" t="str">
        <f t="shared" si="156"/>
        <v>film &amp; video</v>
      </c>
      <c r="R3346" t="str">
        <f t="shared" si="157"/>
        <v>television</v>
      </c>
      <c r="S3346" s="14">
        <f>(((I3346/60)/60)/24)+DATE(1970,1,1)</f>
        <v>41881.200150462959</v>
      </c>
      <c r="T3346" s="14">
        <f t="shared" si="158"/>
        <v>41851.200150462959</v>
      </c>
    </row>
    <row r="3347" spans="1:20" ht="43.2" x14ac:dyDescent="0.3">
      <c r="A3347" s="5">
        <v>3345</v>
      </c>
      <c r="B3347" s="3" t="s">
        <v>3344</v>
      </c>
      <c r="C3347" s="3" t="s">
        <v>7454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182</v>
      </c>
      <c r="M3347" s="5" t="b">
        <v>1</v>
      </c>
      <c r="N3347" s="5" t="s">
        <v>8264</v>
      </c>
      <c r="O3347" s="6">
        <f>E3347/D3347</f>
        <v>1.3</v>
      </c>
      <c r="P3347" s="9">
        <f>IFERROR(E3347/L3347,0)</f>
        <v>3.5714285714285716</v>
      </c>
      <c r="Q3347" t="str">
        <f t="shared" si="156"/>
        <v>film &amp; video</v>
      </c>
      <c r="R3347" t="str">
        <f t="shared" si="157"/>
        <v>television</v>
      </c>
      <c r="S3347" s="14">
        <f>(((I3347/60)/60)/24)+DATE(1970,1,1)</f>
        <v>42112.025694444441</v>
      </c>
      <c r="T3347" s="14">
        <f t="shared" si="158"/>
        <v>42053.106111111112</v>
      </c>
    </row>
    <row r="3348" spans="1:20" ht="43.2" x14ac:dyDescent="0.3">
      <c r="A3348" s="5">
        <v>3346</v>
      </c>
      <c r="B3348" s="3" t="s">
        <v>3345</v>
      </c>
      <c r="C3348" s="3" t="s">
        <v>7455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182</v>
      </c>
      <c r="M3348" s="5" t="b">
        <v>1</v>
      </c>
      <c r="N3348" s="5" t="s">
        <v>8264</v>
      </c>
      <c r="O3348" s="6">
        <f>E3348/D3348</f>
        <v>1.1000000000000001</v>
      </c>
      <c r="P3348" s="9">
        <f>IFERROR(E3348/L3348,0)</f>
        <v>9.0659340659340657</v>
      </c>
      <c r="Q3348" t="str">
        <f t="shared" si="156"/>
        <v>film &amp; video</v>
      </c>
      <c r="R3348" t="str">
        <f t="shared" si="157"/>
        <v>television</v>
      </c>
      <c r="S3348" s="14">
        <f>(((I3348/60)/60)/24)+DATE(1970,1,1)</f>
        <v>42061.024421296301</v>
      </c>
      <c r="T3348" s="14">
        <f t="shared" si="158"/>
        <v>42054.024421296301</v>
      </c>
    </row>
    <row r="3349" spans="1:20" ht="57.6" x14ac:dyDescent="0.3">
      <c r="A3349" s="5">
        <v>3347</v>
      </c>
      <c r="B3349" s="3" t="s">
        <v>3346</v>
      </c>
      <c r="C3349" s="3" t="s">
        <v>7456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182</v>
      </c>
      <c r="M3349" s="5" t="b">
        <v>1</v>
      </c>
      <c r="N3349" s="5" t="s">
        <v>8264</v>
      </c>
      <c r="O3349" s="6">
        <f>E3349/D3349</f>
        <v>1.1944999999999999</v>
      </c>
      <c r="P3349" s="9">
        <f>IFERROR(E3349/L3349,0)</f>
        <v>13.126373626373626</v>
      </c>
      <c r="Q3349" t="str">
        <f t="shared" si="156"/>
        <v>film &amp; video</v>
      </c>
      <c r="R3349" t="str">
        <f t="shared" si="157"/>
        <v>television</v>
      </c>
      <c r="S3349" s="14">
        <f>(((I3349/60)/60)/24)+DATE(1970,1,1)</f>
        <v>42498.875</v>
      </c>
      <c r="T3349" s="14">
        <f t="shared" si="158"/>
        <v>42484.551550925928</v>
      </c>
    </row>
    <row r="3350" spans="1:20" ht="43.2" x14ac:dyDescent="0.3">
      <c r="A3350" s="5">
        <v>3348</v>
      </c>
      <c r="B3350" s="3" t="s">
        <v>3265</v>
      </c>
      <c r="C3350" s="3" t="s">
        <v>7457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182</v>
      </c>
      <c r="M3350" s="5" t="b">
        <v>1</v>
      </c>
      <c r="N3350" s="5" t="s">
        <v>8264</v>
      </c>
      <c r="O3350" s="6">
        <f>E3350/D3350</f>
        <v>1.002909090909091</v>
      </c>
      <c r="P3350" s="9">
        <f>IFERROR(E3350/L3350,0)</f>
        <v>30.307692307692307</v>
      </c>
      <c r="Q3350" t="str">
        <f t="shared" si="156"/>
        <v>film &amp; video</v>
      </c>
      <c r="R3350" t="str">
        <f t="shared" si="157"/>
        <v>television</v>
      </c>
      <c r="S3350" s="14">
        <f>(((I3350/60)/60)/24)+DATE(1970,1,1)</f>
        <v>42490.165972222225</v>
      </c>
      <c r="T3350" s="14">
        <f t="shared" si="158"/>
        <v>42466.558796296296</v>
      </c>
    </row>
    <row r="3351" spans="1:20" ht="43.2" x14ac:dyDescent="0.3">
      <c r="A3351" s="5">
        <v>3349</v>
      </c>
      <c r="B3351" s="3" t="s">
        <v>3347</v>
      </c>
      <c r="C3351" s="3" t="s">
        <v>7458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182</v>
      </c>
      <c r="M3351" s="5" t="b">
        <v>1</v>
      </c>
      <c r="N3351" s="5" t="s">
        <v>8264</v>
      </c>
      <c r="O3351" s="6">
        <f>E3351/D3351</f>
        <v>1.534</v>
      </c>
      <c r="P3351" s="9">
        <f>IFERROR(E3351/L3351,0)</f>
        <v>8.4285714285714288</v>
      </c>
      <c r="Q3351" t="str">
        <f t="shared" si="156"/>
        <v>film &amp; video</v>
      </c>
      <c r="R3351" t="str">
        <f t="shared" si="157"/>
        <v>television</v>
      </c>
      <c r="S3351" s="14">
        <f>(((I3351/60)/60)/24)+DATE(1970,1,1)</f>
        <v>42534.708333333328</v>
      </c>
      <c r="T3351" s="14">
        <f t="shared" si="158"/>
        <v>42513.110787037032</v>
      </c>
    </row>
    <row r="3352" spans="1:20" ht="57.6" x14ac:dyDescent="0.3">
      <c r="A3352" s="5">
        <v>3350</v>
      </c>
      <c r="B3352" s="3" t="s">
        <v>3348</v>
      </c>
      <c r="C3352" s="3" t="s">
        <v>7459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182</v>
      </c>
      <c r="M3352" s="5" t="b">
        <v>1</v>
      </c>
      <c r="N3352" s="5" t="s">
        <v>8264</v>
      </c>
      <c r="O3352" s="6">
        <f>E3352/D3352</f>
        <v>1.0442857142857143</v>
      </c>
      <c r="P3352" s="9">
        <f>IFERROR(E3352/L3352,0)</f>
        <v>20.082417582417584</v>
      </c>
      <c r="Q3352" t="str">
        <f t="shared" si="156"/>
        <v>film &amp; video</v>
      </c>
      <c r="R3352" t="str">
        <f t="shared" si="157"/>
        <v>television</v>
      </c>
      <c r="S3352" s="14">
        <f>(((I3352/60)/60)/24)+DATE(1970,1,1)</f>
        <v>42337.958333333328</v>
      </c>
      <c r="T3352" s="14">
        <f t="shared" si="158"/>
        <v>42302.701516203699</v>
      </c>
    </row>
    <row r="3353" spans="1:20" ht="43.2" x14ac:dyDescent="0.3">
      <c r="A3353" s="5">
        <v>3351</v>
      </c>
      <c r="B3353" s="3" t="s">
        <v>3349</v>
      </c>
      <c r="C3353" s="3" t="s">
        <v>7460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182</v>
      </c>
      <c r="M3353" s="5" t="b">
        <v>1</v>
      </c>
      <c r="N3353" s="5" t="s">
        <v>8264</v>
      </c>
      <c r="O3353" s="6">
        <f>E3353/D3353</f>
        <v>1.0109999999999999</v>
      </c>
      <c r="P3353" s="9">
        <f>IFERROR(E3353/L3353,0)</f>
        <v>27.774725274725274</v>
      </c>
      <c r="Q3353" t="str">
        <f t="shared" si="156"/>
        <v>film &amp; video</v>
      </c>
      <c r="R3353" t="str">
        <f t="shared" si="157"/>
        <v>television</v>
      </c>
      <c r="S3353" s="14">
        <f>(((I3353/60)/60)/24)+DATE(1970,1,1)</f>
        <v>41843.458333333336</v>
      </c>
      <c r="T3353" s="14">
        <f t="shared" si="158"/>
        <v>41806.395428240743</v>
      </c>
    </row>
    <row r="3354" spans="1:20" ht="43.2" x14ac:dyDescent="0.3">
      <c r="A3354" s="5">
        <v>3352</v>
      </c>
      <c r="B3354" s="3" t="s">
        <v>3350</v>
      </c>
      <c r="C3354" s="3" t="s">
        <v>7461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182</v>
      </c>
      <c r="M3354" s="5" t="b">
        <v>1</v>
      </c>
      <c r="N3354" s="5" t="s">
        <v>8264</v>
      </c>
      <c r="O3354" s="6">
        <f>E3354/D3354</f>
        <v>1.0751999999999999</v>
      </c>
      <c r="P3354" s="9">
        <f>IFERROR(E3354/L3354,0)</f>
        <v>29.53846153846154</v>
      </c>
      <c r="Q3354" t="str">
        <f t="shared" si="156"/>
        <v>film &amp; video</v>
      </c>
      <c r="R3354" t="str">
        <f t="shared" si="157"/>
        <v>television</v>
      </c>
      <c r="S3354" s="14">
        <f>(((I3354/60)/60)/24)+DATE(1970,1,1)</f>
        <v>42552.958333333328</v>
      </c>
      <c r="T3354" s="14">
        <f t="shared" si="158"/>
        <v>42495.992800925931</v>
      </c>
    </row>
    <row r="3355" spans="1:20" ht="43.2" x14ac:dyDescent="0.3">
      <c r="A3355" s="5">
        <v>3353</v>
      </c>
      <c r="B3355" s="3" t="s">
        <v>3351</v>
      </c>
      <c r="C3355" s="3" t="s">
        <v>7462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182</v>
      </c>
      <c r="M3355" s="5" t="b">
        <v>1</v>
      </c>
      <c r="N3355" s="5" t="s">
        <v>8264</v>
      </c>
      <c r="O3355" s="6">
        <f>E3355/D3355</f>
        <v>3.15</v>
      </c>
      <c r="P3355" s="9">
        <f>IFERROR(E3355/L3355,0)</f>
        <v>8.6538461538461533</v>
      </c>
      <c r="Q3355" t="str">
        <f t="shared" si="156"/>
        <v>film &amp; video</v>
      </c>
      <c r="R3355" t="str">
        <f t="shared" si="157"/>
        <v>television</v>
      </c>
      <c r="S3355" s="14">
        <f>(((I3355/60)/60)/24)+DATE(1970,1,1)</f>
        <v>42492.958333333328</v>
      </c>
      <c r="T3355" s="14">
        <f t="shared" si="158"/>
        <v>42479.432291666672</v>
      </c>
    </row>
    <row r="3356" spans="1:20" ht="28.8" x14ac:dyDescent="0.3">
      <c r="A3356" s="5">
        <v>3354</v>
      </c>
      <c r="B3356" s="3" t="s">
        <v>3352</v>
      </c>
      <c r="C3356" s="3" t="s">
        <v>7463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182</v>
      </c>
      <c r="M3356" s="5" t="b">
        <v>1</v>
      </c>
      <c r="N3356" s="5" t="s">
        <v>8264</v>
      </c>
      <c r="O3356" s="6">
        <f>E3356/D3356</f>
        <v>1.0193333333333334</v>
      </c>
      <c r="P3356" s="9">
        <f>IFERROR(E3356/L3356,0)</f>
        <v>16.802197802197803</v>
      </c>
      <c r="Q3356" t="str">
        <f t="shared" si="156"/>
        <v>film &amp; video</v>
      </c>
      <c r="R3356" t="str">
        <f t="shared" si="157"/>
        <v>television</v>
      </c>
      <c r="S3356" s="14">
        <f>(((I3356/60)/60)/24)+DATE(1970,1,1)</f>
        <v>42306.167361111111</v>
      </c>
      <c r="T3356" s="14">
        <f t="shared" si="158"/>
        <v>42270.7269212963</v>
      </c>
    </row>
    <row r="3357" spans="1:20" ht="43.2" x14ac:dyDescent="0.3">
      <c r="A3357" s="5">
        <v>3355</v>
      </c>
      <c r="B3357" s="3" t="s">
        <v>3353</v>
      </c>
      <c r="C3357" s="3" t="s">
        <v>7464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182</v>
      </c>
      <c r="M3357" s="5" t="b">
        <v>1</v>
      </c>
      <c r="N3357" s="5" t="s">
        <v>8264</v>
      </c>
      <c r="O3357" s="6">
        <f>E3357/D3357</f>
        <v>1.2628571428571429</v>
      </c>
      <c r="P3357" s="9">
        <f>IFERROR(E3357/L3357,0)</f>
        <v>12.142857142857142</v>
      </c>
      <c r="Q3357" t="str">
        <f t="shared" si="156"/>
        <v>film &amp; video</v>
      </c>
      <c r="R3357" t="str">
        <f t="shared" si="157"/>
        <v>television</v>
      </c>
      <c r="S3357" s="14">
        <f>(((I3357/60)/60)/24)+DATE(1970,1,1)</f>
        <v>42500.470138888893</v>
      </c>
      <c r="T3357" s="14">
        <f t="shared" si="158"/>
        <v>42489.619525462964</v>
      </c>
    </row>
    <row r="3358" spans="1:20" ht="43.2" x14ac:dyDescent="0.3">
      <c r="A3358" s="5">
        <v>3356</v>
      </c>
      <c r="B3358" s="3" t="s">
        <v>3354</v>
      </c>
      <c r="C3358" s="3" t="s">
        <v>7465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182</v>
      </c>
      <c r="M3358" s="5" t="b">
        <v>1</v>
      </c>
      <c r="N3358" s="5" t="s">
        <v>8264</v>
      </c>
      <c r="O3358" s="6">
        <f>E3358/D3358</f>
        <v>1.014</v>
      </c>
      <c r="P3358" s="9">
        <f>IFERROR(E3358/L3358,0)</f>
        <v>8.3571428571428577</v>
      </c>
      <c r="Q3358" t="str">
        <f t="shared" si="156"/>
        <v>film &amp; video</v>
      </c>
      <c r="R3358" t="str">
        <f t="shared" si="157"/>
        <v>television</v>
      </c>
      <c r="S3358" s="14">
        <f>(((I3358/60)/60)/24)+DATE(1970,1,1)</f>
        <v>42566.815648148149</v>
      </c>
      <c r="T3358" s="14">
        <f t="shared" si="158"/>
        <v>42536.815648148149</v>
      </c>
    </row>
    <row r="3359" spans="1:20" ht="43.2" x14ac:dyDescent="0.3">
      <c r="A3359" s="5">
        <v>3357</v>
      </c>
      <c r="B3359" s="3" t="s">
        <v>3355</v>
      </c>
      <c r="C3359" s="3" t="s">
        <v>7466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182</v>
      </c>
      <c r="M3359" s="5" t="b">
        <v>1</v>
      </c>
      <c r="N3359" s="5" t="s">
        <v>8264</v>
      </c>
      <c r="O3359" s="6">
        <f>E3359/D3359</f>
        <v>1.01</v>
      </c>
      <c r="P3359" s="9">
        <f>IFERROR(E3359/L3359,0)</f>
        <v>11.098901098901099</v>
      </c>
      <c r="Q3359" t="str">
        <f t="shared" si="156"/>
        <v>film &amp; video</v>
      </c>
      <c r="R3359" t="str">
        <f t="shared" si="157"/>
        <v>television</v>
      </c>
      <c r="S3359" s="14">
        <f>(((I3359/60)/60)/24)+DATE(1970,1,1)</f>
        <v>41852.417939814812</v>
      </c>
      <c r="T3359" s="14">
        <f t="shared" si="158"/>
        <v>41822.417939814812</v>
      </c>
    </row>
    <row r="3360" spans="1:20" ht="43.2" x14ac:dyDescent="0.3">
      <c r="A3360" s="5">
        <v>3358</v>
      </c>
      <c r="B3360" s="3" t="s">
        <v>3356</v>
      </c>
      <c r="C3360" s="3" t="s">
        <v>7467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182</v>
      </c>
      <c r="M3360" s="5" t="b">
        <v>1</v>
      </c>
      <c r="N3360" s="5" t="s">
        <v>8264</v>
      </c>
      <c r="O3360" s="6">
        <f>E3360/D3360</f>
        <v>1.0299</v>
      </c>
      <c r="P3360" s="9">
        <f>IFERROR(E3360/L3360,0)</f>
        <v>56.587912087912088</v>
      </c>
      <c r="Q3360" t="str">
        <f t="shared" si="156"/>
        <v>film &amp; video</v>
      </c>
      <c r="R3360" t="str">
        <f t="shared" si="157"/>
        <v>television</v>
      </c>
      <c r="S3360" s="14">
        <f>(((I3360/60)/60)/24)+DATE(1970,1,1)</f>
        <v>41962.352766203709</v>
      </c>
      <c r="T3360" s="14">
        <f t="shared" si="158"/>
        <v>41932.311099537037</v>
      </c>
    </row>
    <row r="3361" spans="1:20" ht="43.2" x14ac:dyDescent="0.3">
      <c r="A3361" s="5">
        <v>3359</v>
      </c>
      <c r="B3361" s="3" t="s">
        <v>3357</v>
      </c>
      <c r="C3361" s="3" t="s">
        <v>7468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182</v>
      </c>
      <c r="M3361" s="5" t="b">
        <v>1</v>
      </c>
      <c r="N3361" s="5" t="s">
        <v>8264</v>
      </c>
      <c r="O3361" s="6">
        <f>E3361/D3361</f>
        <v>1.0625</v>
      </c>
      <c r="P3361" s="9">
        <f>IFERROR(E3361/L3361,0)</f>
        <v>23.35164835164835</v>
      </c>
      <c r="Q3361" t="str">
        <f t="shared" si="156"/>
        <v>film &amp; video</v>
      </c>
      <c r="R3361" t="str">
        <f t="shared" si="157"/>
        <v>television</v>
      </c>
      <c r="S3361" s="14">
        <f>(((I3361/60)/60)/24)+DATE(1970,1,1)</f>
        <v>42791.057106481487</v>
      </c>
      <c r="T3361" s="14">
        <f t="shared" si="158"/>
        <v>42746.057106481487</v>
      </c>
    </row>
    <row r="3362" spans="1:20" ht="28.8" x14ac:dyDescent="0.3">
      <c r="A3362" s="5">
        <v>3360</v>
      </c>
      <c r="B3362" s="3" t="s">
        <v>3358</v>
      </c>
      <c r="C3362" s="3" t="s">
        <v>7469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182</v>
      </c>
      <c r="M3362" s="5" t="b">
        <v>1</v>
      </c>
      <c r="N3362" s="5" t="s">
        <v>8264</v>
      </c>
      <c r="O3362" s="6">
        <f>E3362/D3362</f>
        <v>1.0137777777777779</v>
      </c>
      <c r="P3362" s="9">
        <f>IFERROR(E3362/L3362,0)</f>
        <v>50.131868131868131</v>
      </c>
      <c r="Q3362" t="str">
        <f t="shared" si="156"/>
        <v>film &amp; video</v>
      </c>
      <c r="R3362" t="str">
        <f t="shared" si="157"/>
        <v>television</v>
      </c>
      <c r="S3362" s="14">
        <f>(((I3362/60)/60)/24)+DATE(1970,1,1)</f>
        <v>42718.665972222225</v>
      </c>
      <c r="T3362" s="14">
        <f t="shared" si="158"/>
        <v>42697.082673611112</v>
      </c>
    </row>
    <row r="3363" spans="1:20" ht="57.6" x14ac:dyDescent="0.3">
      <c r="A3363" s="5">
        <v>3361</v>
      </c>
      <c r="B3363" s="3" t="s">
        <v>3359</v>
      </c>
      <c r="C3363" s="3" t="s">
        <v>7470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182</v>
      </c>
      <c r="M3363" s="5" t="b">
        <v>1</v>
      </c>
      <c r="N3363" s="5" t="s">
        <v>8264</v>
      </c>
      <c r="O3363" s="6">
        <f>E3363/D3363</f>
        <v>1.1346000000000001</v>
      </c>
      <c r="P3363" s="9">
        <f>IFERROR(E3363/L3363,0)</f>
        <v>31.170329670329672</v>
      </c>
      <c r="Q3363" t="str">
        <f t="shared" si="156"/>
        <v>film &amp; video</v>
      </c>
      <c r="R3363" t="str">
        <f t="shared" si="157"/>
        <v>television</v>
      </c>
      <c r="S3363" s="14">
        <f>(((I3363/60)/60)/24)+DATE(1970,1,1)</f>
        <v>41883.665972222225</v>
      </c>
      <c r="T3363" s="14">
        <f t="shared" si="158"/>
        <v>41866.025347222225</v>
      </c>
    </row>
    <row r="3364" spans="1:20" ht="43.2" x14ac:dyDescent="0.3">
      <c r="A3364" s="5">
        <v>3362</v>
      </c>
      <c r="B3364" s="3" t="s">
        <v>3360</v>
      </c>
      <c r="C3364" s="3" t="s">
        <v>7471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182</v>
      </c>
      <c r="M3364" s="5" t="b">
        <v>1</v>
      </c>
      <c r="N3364" s="5" t="s">
        <v>8264</v>
      </c>
      <c r="O3364" s="6">
        <f>E3364/D3364</f>
        <v>2.1800000000000002</v>
      </c>
      <c r="P3364" s="9">
        <f>IFERROR(E3364/L3364,0)</f>
        <v>5.9890109890109891</v>
      </c>
      <c r="Q3364" t="str">
        <f t="shared" si="156"/>
        <v>film &amp; video</v>
      </c>
      <c r="R3364" t="str">
        <f t="shared" si="157"/>
        <v>television</v>
      </c>
      <c r="S3364" s="14">
        <f>(((I3364/60)/60)/24)+DATE(1970,1,1)</f>
        <v>42070.204861111109</v>
      </c>
      <c r="T3364" s="14">
        <f t="shared" si="158"/>
        <v>42056.091631944444</v>
      </c>
    </row>
    <row r="3365" spans="1:20" ht="43.2" x14ac:dyDescent="0.3">
      <c r="A3365" s="5">
        <v>3363</v>
      </c>
      <c r="B3365" s="3" t="s">
        <v>3361</v>
      </c>
      <c r="C3365" s="3" t="s">
        <v>7472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182</v>
      </c>
      <c r="M3365" s="5" t="b">
        <v>1</v>
      </c>
      <c r="N3365" s="5" t="s">
        <v>8264</v>
      </c>
      <c r="O3365" s="6">
        <f>E3365/D3365</f>
        <v>1.0141935483870967</v>
      </c>
      <c r="P3365" s="9">
        <f>IFERROR(E3365/L3365,0)</f>
        <v>43.18681318681319</v>
      </c>
      <c r="Q3365" t="str">
        <f t="shared" si="156"/>
        <v>film &amp; video</v>
      </c>
      <c r="R3365" t="str">
        <f t="shared" si="157"/>
        <v>television</v>
      </c>
      <c r="S3365" s="14">
        <f>(((I3365/60)/60)/24)+DATE(1970,1,1)</f>
        <v>41870.666666666664</v>
      </c>
      <c r="T3365" s="14">
        <f t="shared" si="158"/>
        <v>41851.771354166667</v>
      </c>
    </row>
    <row r="3366" spans="1:20" ht="43.2" x14ac:dyDescent="0.3">
      <c r="A3366" s="5">
        <v>3364</v>
      </c>
      <c r="B3366" s="3" t="s">
        <v>3362</v>
      </c>
      <c r="C3366" s="3" t="s">
        <v>7473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182</v>
      </c>
      <c r="M3366" s="5" t="b">
        <v>1</v>
      </c>
      <c r="N3366" s="5" t="s">
        <v>8264</v>
      </c>
      <c r="O3366" s="6">
        <f>E3366/D3366</f>
        <v>1.0593333333333332</v>
      </c>
      <c r="P3366" s="9">
        <f>IFERROR(E3366/L3366,0)</f>
        <v>17.46153846153846</v>
      </c>
      <c r="Q3366" t="str">
        <f t="shared" si="156"/>
        <v>film &amp; video</v>
      </c>
      <c r="R3366" t="str">
        <f t="shared" si="157"/>
        <v>television</v>
      </c>
      <c r="S3366" s="14">
        <f>(((I3366/60)/60)/24)+DATE(1970,1,1)</f>
        <v>42444.875</v>
      </c>
      <c r="T3366" s="14">
        <f t="shared" si="158"/>
        <v>42422.977418981478</v>
      </c>
    </row>
    <row r="3367" spans="1:20" ht="43.2" x14ac:dyDescent="0.3">
      <c r="A3367" s="5">
        <v>3365</v>
      </c>
      <c r="B3367" s="3" t="s">
        <v>3363</v>
      </c>
      <c r="C3367" s="3" t="s">
        <v>7474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182</v>
      </c>
      <c r="M3367" s="5" t="b">
        <v>1</v>
      </c>
      <c r="N3367" s="5" t="s">
        <v>8264</v>
      </c>
      <c r="O3367" s="6">
        <f>E3367/D3367</f>
        <v>1.04</v>
      </c>
      <c r="P3367" s="9">
        <f>IFERROR(E3367/L3367,0)</f>
        <v>14.285714285714286</v>
      </c>
      <c r="Q3367" t="str">
        <f t="shared" si="156"/>
        <v>film &amp; video</v>
      </c>
      <c r="R3367" t="str">
        <f t="shared" si="157"/>
        <v>television</v>
      </c>
      <c r="S3367" s="14">
        <f>(((I3367/60)/60)/24)+DATE(1970,1,1)</f>
        <v>42351.101759259262</v>
      </c>
      <c r="T3367" s="14">
        <f t="shared" si="158"/>
        <v>42321.101759259262</v>
      </c>
    </row>
    <row r="3368" spans="1:20" ht="43.2" x14ac:dyDescent="0.3">
      <c r="A3368" s="5">
        <v>3366</v>
      </c>
      <c r="B3368" s="3" t="s">
        <v>3364</v>
      </c>
      <c r="C3368" s="3" t="s">
        <v>7475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182</v>
      </c>
      <c r="M3368" s="5" t="b">
        <v>1</v>
      </c>
      <c r="N3368" s="5" t="s">
        <v>8264</v>
      </c>
      <c r="O3368" s="6">
        <f>E3368/D3368</f>
        <v>2.21</v>
      </c>
      <c r="P3368" s="9">
        <f>IFERROR(E3368/L3368,0)</f>
        <v>6.0714285714285712</v>
      </c>
      <c r="Q3368" t="str">
        <f t="shared" si="156"/>
        <v>film &amp; video</v>
      </c>
      <c r="R3368" t="str">
        <f t="shared" si="157"/>
        <v>television</v>
      </c>
      <c r="S3368" s="14">
        <f>(((I3368/60)/60)/24)+DATE(1970,1,1)</f>
        <v>42137.067557870367</v>
      </c>
      <c r="T3368" s="14">
        <f t="shared" si="158"/>
        <v>42107.067557870367</v>
      </c>
    </row>
    <row r="3369" spans="1:20" ht="43.2" x14ac:dyDescent="0.3">
      <c r="A3369" s="5">
        <v>3367</v>
      </c>
      <c r="B3369" s="3" t="s">
        <v>3365</v>
      </c>
      <c r="C3369" s="3" t="s">
        <v>7476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182</v>
      </c>
      <c r="M3369" s="5" t="b">
        <v>1</v>
      </c>
      <c r="N3369" s="5" t="s">
        <v>8264</v>
      </c>
      <c r="O3369" s="6">
        <f>E3369/D3369</f>
        <v>1.1866666666666668</v>
      </c>
      <c r="P3369" s="9">
        <f>IFERROR(E3369/L3369,0)</f>
        <v>4.8901098901098905</v>
      </c>
      <c r="Q3369" t="str">
        <f t="shared" si="156"/>
        <v>film &amp; video</v>
      </c>
      <c r="R3369" t="str">
        <f t="shared" si="157"/>
        <v>television</v>
      </c>
      <c r="S3369" s="14">
        <f>(((I3369/60)/60)/24)+DATE(1970,1,1)</f>
        <v>42217.933958333335</v>
      </c>
      <c r="T3369" s="14">
        <f t="shared" si="158"/>
        <v>42192.933958333335</v>
      </c>
    </row>
    <row r="3370" spans="1:20" ht="43.2" x14ac:dyDescent="0.3">
      <c r="A3370" s="5">
        <v>3368</v>
      </c>
      <c r="B3370" s="3" t="s">
        <v>3366</v>
      </c>
      <c r="C3370" s="3" t="s">
        <v>7477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182</v>
      </c>
      <c r="M3370" s="5" t="b">
        <v>1</v>
      </c>
      <c r="N3370" s="5" t="s">
        <v>8264</v>
      </c>
      <c r="O3370" s="6">
        <f>E3370/D3370</f>
        <v>1.046</v>
      </c>
      <c r="P3370" s="9">
        <f>IFERROR(E3370/L3370,0)</f>
        <v>5.7472527472527473</v>
      </c>
      <c r="Q3370" t="str">
        <f t="shared" si="156"/>
        <v>film &amp; video</v>
      </c>
      <c r="R3370" t="str">
        <f t="shared" si="157"/>
        <v>television</v>
      </c>
      <c r="S3370" s="14">
        <f>(((I3370/60)/60)/24)+DATE(1970,1,1)</f>
        <v>42005.208333333328</v>
      </c>
      <c r="T3370" s="14">
        <f t="shared" si="158"/>
        <v>41969.199756944443</v>
      </c>
    </row>
    <row r="3371" spans="1:20" ht="43.2" x14ac:dyDescent="0.3">
      <c r="A3371" s="5">
        <v>3369</v>
      </c>
      <c r="B3371" s="3" t="s">
        <v>3367</v>
      </c>
      <c r="C3371" s="3" t="s">
        <v>7478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182</v>
      </c>
      <c r="M3371" s="5" t="b">
        <v>1</v>
      </c>
      <c r="N3371" s="5" t="s">
        <v>8264</v>
      </c>
      <c r="O3371" s="6">
        <f>E3371/D3371</f>
        <v>1.0389999999999999</v>
      </c>
      <c r="P3371" s="9">
        <f>IFERROR(E3371/L3371,0)</f>
        <v>28.543956043956044</v>
      </c>
      <c r="Q3371" t="str">
        <f t="shared" si="156"/>
        <v>film &amp; video</v>
      </c>
      <c r="R3371" t="str">
        <f t="shared" si="157"/>
        <v>television</v>
      </c>
      <c r="S3371" s="14">
        <f>(((I3371/60)/60)/24)+DATE(1970,1,1)</f>
        <v>42750.041435185187</v>
      </c>
      <c r="T3371" s="14">
        <f t="shared" si="158"/>
        <v>42690.041435185187</v>
      </c>
    </row>
    <row r="3372" spans="1:20" ht="28.8" x14ac:dyDescent="0.3">
      <c r="A3372" s="5">
        <v>3370</v>
      </c>
      <c r="B3372" s="3" t="s">
        <v>3368</v>
      </c>
      <c r="C3372" s="3" t="s">
        <v>7479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182</v>
      </c>
      <c r="M3372" s="5" t="b">
        <v>1</v>
      </c>
      <c r="N3372" s="5" t="s">
        <v>8264</v>
      </c>
      <c r="O3372" s="6">
        <f>E3372/D3372</f>
        <v>1.1773333333333333</v>
      </c>
      <c r="P3372" s="9">
        <f>IFERROR(E3372/L3372,0)</f>
        <v>9.7032967032967026</v>
      </c>
      <c r="Q3372" t="str">
        <f t="shared" si="156"/>
        <v>film &amp; video</v>
      </c>
      <c r="R3372" t="str">
        <f t="shared" si="157"/>
        <v>television</v>
      </c>
      <c r="S3372" s="14">
        <f>(((I3372/60)/60)/24)+DATE(1970,1,1)</f>
        <v>42721.333333333328</v>
      </c>
      <c r="T3372" s="14">
        <f t="shared" si="158"/>
        <v>42690.334317129629</v>
      </c>
    </row>
    <row r="3373" spans="1:20" ht="28.8" x14ac:dyDescent="0.3">
      <c r="A3373" s="5">
        <v>3371</v>
      </c>
      <c r="B3373" s="3" t="s">
        <v>3369</v>
      </c>
      <c r="C3373" s="3" t="s">
        <v>7480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182</v>
      </c>
      <c r="M3373" s="5" t="b">
        <v>1</v>
      </c>
      <c r="N3373" s="5" t="s">
        <v>8264</v>
      </c>
      <c r="O3373" s="6">
        <f>E3373/D3373</f>
        <v>1.385</v>
      </c>
      <c r="P3373" s="9">
        <f>IFERROR(E3373/L3373,0)</f>
        <v>1.5219780219780219</v>
      </c>
      <c r="Q3373" t="str">
        <f t="shared" si="156"/>
        <v>film &amp; video</v>
      </c>
      <c r="R3373" t="str">
        <f t="shared" si="157"/>
        <v>television</v>
      </c>
      <c r="S3373" s="14">
        <f>(((I3373/60)/60)/24)+DATE(1970,1,1)</f>
        <v>42340.874594907407</v>
      </c>
      <c r="T3373" s="14">
        <f t="shared" si="158"/>
        <v>42312.874594907407</v>
      </c>
    </row>
    <row r="3374" spans="1:20" ht="43.2" x14ac:dyDescent="0.3">
      <c r="A3374" s="5">
        <v>3372</v>
      </c>
      <c r="B3374" s="3" t="s">
        <v>3370</v>
      </c>
      <c r="C3374" s="3" t="s">
        <v>7481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182</v>
      </c>
      <c r="M3374" s="5" t="b">
        <v>1</v>
      </c>
      <c r="N3374" s="5" t="s">
        <v>8264</v>
      </c>
      <c r="O3374" s="6">
        <f>E3374/D3374</f>
        <v>1.0349999999999999</v>
      </c>
      <c r="P3374" s="9">
        <f>IFERROR(E3374/L3374,0)</f>
        <v>5.686813186813187</v>
      </c>
      <c r="Q3374" t="str">
        <f t="shared" si="156"/>
        <v>film &amp; video</v>
      </c>
      <c r="R3374" t="str">
        <f t="shared" si="157"/>
        <v>television</v>
      </c>
      <c r="S3374" s="14">
        <f>(((I3374/60)/60)/24)+DATE(1970,1,1)</f>
        <v>41876.207638888889</v>
      </c>
      <c r="T3374" s="14">
        <f t="shared" si="158"/>
        <v>41855.548101851848</v>
      </c>
    </row>
    <row r="3375" spans="1:20" ht="43.2" x14ac:dyDescent="0.3">
      <c r="A3375" s="5">
        <v>3373</v>
      </c>
      <c r="B3375" s="3" t="s">
        <v>3371</v>
      </c>
      <c r="C3375" s="3" t="s">
        <v>7482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182</v>
      </c>
      <c r="M3375" s="5" t="b">
        <v>1</v>
      </c>
      <c r="N3375" s="5" t="s">
        <v>8264</v>
      </c>
      <c r="O3375" s="6">
        <f>E3375/D3375</f>
        <v>1.0024999999999999</v>
      </c>
      <c r="P3375" s="9">
        <f>IFERROR(E3375/L3375,0)</f>
        <v>11.016483516483516</v>
      </c>
      <c r="Q3375" t="str">
        <f t="shared" si="156"/>
        <v>film &amp; video</v>
      </c>
      <c r="R3375" t="str">
        <f t="shared" si="157"/>
        <v>television</v>
      </c>
      <c r="S3375" s="14">
        <f>(((I3375/60)/60)/24)+DATE(1970,1,1)</f>
        <v>42203.666666666672</v>
      </c>
      <c r="T3375" s="14">
        <f t="shared" si="158"/>
        <v>42179.854629629626</v>
      </c>
    </row>
    <row r="3376" spans="1:20" ht="43.2" x14ac:dyDescent="0.3">
      <c r="A3376" s="5">
        <v>3374</v>
      </c>
      <c r="B3376" s="3" t="s">
        <v>3372</v>
      </c>
      <c r="C3376" s="3" t="s">
        <v>7483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182</v>
      </c>
      <c r="M3376" s="5" t="b">
        <v>1</v>
      </c>
      <c r="N3376" s="5" t="s">
        <v>8264</v>
      </c>
      <c r="O3376" s="6">
        <f>E3376/D3376</f>
        <v>1.0657142857142856</v>
      </c>
      <c r="P3376" s="9">
        <f>IFERROR(E3376/L3376,0)</f>
        <v>20.494505494505493</v>
      </c>
      <c r="Q3376" t="str">
        <f t="shared" si="156"/>
        <v>film &amp; video</v>
      </c>
      <c r="R3376" t="str">
        <f t="shared" si="157"/>
        <v>television</v>
      </c>
      <c r="S3376" s="14">
        <f>(((I3376/60)/60)/24)+DATE(1970,1,1)</f>
        <v>42305.731666666667</v>
      </c>
      <c r="T3376" s="14">
        <f t="shared" si="158"/>
        <v>42275.731666666667</v>
      </c>
    </row>
    <row r="3377" spans="1:20" ht="43.2" x14ac:dyDescent="0.3">
      <c r="A3377" s="5">
        <v>3375</v>
      </c>
      <c r="B3377" s="3" t="s">
        <v>3373</v>
      </c>
      <c r="C3377" s="3" t="s">
        <v>7484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182</v>
      </c>
      <c r="M3377" s="5" t="b">
        <v>1</v>
      </c>
      <c r="N3377" s="5" t="s">
        <v>8264</v>
      </c>
      <c r="O3377" s="6">
        <f>E3377/D3377</f>
        <v>1</v>
      </c>
      <c r="P3377" s="9">
        <f>IFERROR(E3377/L3377,0)</f>
        <v>16.483516483516482</v>
      </c>
      <c r="Q3377" t="str">
        <f t="shared" si="156"/>
        <v>film &amp; video</v>
      </c>
      <c r="R3377" t="str">
        <f t="shared" si="157"/>
        <v>television</v>
      </c>
      <c r="S3377" s="14">
        <f>(((I3377/60)/60)/24)+DATE(1970,1,1)</f>
        <v>41777.610798611109</v>
      </c>
      <c r="T3377" s="14">
        <f t="shared" si="158"/>
        <v>41765.610798611109</v>
      </c>
    </row>
    <row r="3378" spans="1:20" ht="43.2" x14ac:dyDescent="0.3">
      <c r="A3378" s="5">
        <v>3376</v>
      </c>
      <c r="B3378" s="3" t="s">
        <v>3374</v>
      </c>
      <c r="C3378" s="3" t="s">
        <v>7485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182</v>
      </c>
      <c r="M3378" s="5" t="b">
        <v>1</v>
      </c>
      <c r="N3378" s="5" t="s">
        <v>8264</v>
      </c>
      <c r="O3378" s="6">
        <f>E3378/D3378</f>
        <v>1.0001249999999999</v>
      </c>
      <c r="P3378" s="9">
        <f>IFERROR(E3378/L3378,0)</f>
        <v>43.96153846153846</v>
      </c>
      <c r="Q3378" t="str">
        <f t="shared" si="156"/>
        <v>film &amp; video</v>
      </c>
      <c r="R3378" t="str">
        <f t="shared" si="157"/>
        <v>television</v>
      </c>
      <c r="S3378" s="14">
        <f>(((I3378/60)/60)/24)+DATE(1970,1,1)</f>
        <v>42119.659652777773</v>
      </c>
      <c r="T3378" s="14">
        <f t="shared" si="158"/>
        <v>42059.701319444444</v>
      </c>
    </row>
    <row r="3379" spans="1:20" ht="43.2" x14ac:dyDescent="0.3">
      <c r="A3379" s="5">
        <v>3377</v>
      </c>
      <c r="B3379" s="3" t="s">
        <v>3375</v>
      </c>
      <c r="C3379" s="3" t="s">
        <v>7486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182</v>
      </c>
      <c r="M3379" s="5" t="b">
        <v>1</v>
      </c>
      <c r="N3379" s="5" t="s">
        <v>8264</v>
      </c>
      <c r="O3379" s="6">
        <f>E3379/D3379</f>
        <v>1.0105</v>
      </c>
      <c r="P3379" s="9">
        <f>IFERROR(E3379/L3379,0)</f>
        <v>44.417582417582416</v>
      </c>
      <c r="Q3379" t="str">
        <f t="shared" si="156"/>
        <v>film &amp; video</v>
      </c>
      <c r="R3379" t="str">
        <f t="shared" si="157"/>
        <v>television</v>
      </c>
      <c r="S3379" s="14">
        <f>(((I3379/60)/60)/24)+DATE(1970,1,1)</f>
        <v>42083.705555555556</v>
      </c>
      <c r="T3379" s="14">
        <f t="shared" si="158"/>
        <v>42053.732627314821</v>
      </c>
    </row>
    <row r="3380" spans="1:20" ht="43.2" x14ac:dyDescent="0.3">
      <c r="A3380" s="5">
        <v>3378</v>
      </c>
      <c r="B3380" s="3" t="s">
        <v>3376</v>
      </c>
      <c r="C3380" s="3" t="s">
        <v>7487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182</v>
      </c>
      <c r="M3380" s="5" t="b">
        <v>1</v>
      </c>
      <c r="N3380" s="5" t="s">
        <v>8264</v>
      </c>
      <c r="O3380" s="6">
        <f>E3380/D3380</f>
        <v>1.0763636363636364</v>
      </c>
      <c r="P3380" s="9">
        <f>IFERROR(E3380/L3380,0)</f>
        <v>3.2527472527472527</v>
      </c>
      <c r="Q3380" t="str">
        <f t="shared" si="156"/>
        <v>film &amp; video</v>
      </c>
      <c r="R3380" t="str">
        <f t="shared" si="157"/>
        <v>television</v>
      </c>
      <c r="S3380" s="14">
        <f>(((I3380/60)/60)/24)+DATE(1970,1,1)</f>
        <v>41882.547222222223</v>
      </c>
      <c r="T3380" s="14">
        <f t="shared" si="158"/>
        <v>41858.355393518519</v>
      </c>
    </row>
    <row r="3381" spans="1:20" ht="57.6" x14ac:dyDescent="0.3">
      <c r="A3381" s="5">
        <v>3379</v>
      </c>
      <c r="B3381" s="3" t="s">
        <v>3377</v>
      </c>
      <c r="C3381" s="3" t="s">
        <v>7488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182</v>
      </c>
      <c r="M3381" s="5" t="b">
        <v>1</v>
      </c>
      <c r="N3381" s="5" t="s">
        <v>8264</v>
      </c>
      <c r="O3381" s="6">
        <f>E3381/D3381</f>
        <v>1.0365</v>
      </c>
      <c r="P3381" s="9">
        <f>IFERROR(E3381/L3381,0)</f>
        <v>11.390109890109891</v>
      </c>
      <c r="Q3381" t="str">
        <f t="shared" si="156"/>
        <v>film &amp; video</v>
      </c>
      <c r="R3381" t="str">
        <f t="shared" si="157"/>
        <v>television</v>
      </c>
      <c r="S3381" s="14">
        <f>(((I3381/60)/60)/24)+DATE(1970,1,1)</f>
        <v>42242.958333333328</v>
      </c>
      <c r="T3381" s="14">
        <f t="shared" si="158"/>
        <v>42225.513888888891</v>
      </c>
    </row>
    <row r="3382" spans="1:20" ht="57.6" x14ac:dyDescent="0.3">
      <c r="A3382" s="5">
        <v>3380</v>
      </c>
      <c r="B3382" s="3" t="s">
        <v>3378</v>
      </c>
      <c r="C3382" s="3" t="s">
        <v>7489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182</v>
      </c>
      <c r="M3382" s="5" t="b">
        <v>1</v>
      </c>
      <c r="N3382" s="5" t="s">
        <v>8264</v>
      </c>
      <c r="O3382" s="6">
        <f>E3382/D3382</f>
        <v>1.0443333333333333</v>
      </c>
      <c r="P3382" s="9">
        <f>IFERROR(E3382/L3382,0)</f>
        <v>17.214285714285715</v>
      </c>
      <c r="Q3382" t="str">
        <f t="shared" si="156"/>
        <v>film &amp; video</v>
      </c>
      <c r="R3382" t="str">
        <f t="shared" si="157"/>
        <v>television</v>
      </c>
      <c r="S3382" s="14">
        <f>(((I3382/60)/60)/24)+DATE(1970,1,1)</f>
        <v>41972.995115740734</v>
      </c>
      <c r="T3382" s="14">
        <f t="shared" si="158"/>
        <v>41937.95344907407</v>
      </c>
    </row>
    <row r="3383" spans="1:20" ht="43.2" x14ac:dyDescent="0.3">
      <c r="A3383" s="5">
        <v>3381</v>
      </c>
      <c r="B3383" s="3" t="s">
        <v>3379</v>
      </c>
      <c r="C3383" s="3" t="s">
        <v>7490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182</v>
      </c>
      <c r="M3383" s="5" t="b">
        <v>1</v>
      </c>
      <c r="N3383" s="5" t="s">
        <v>8264</v>
      </c>
      <c r="O3383" s="6">
        <f>E3383/D3383</f>
        <v>1.0225</v>
      </c>
      <c r="P3383" s="9">
        <f>IFERROR(E3383/L3383,0)</f>
        <v>22.472527472527471</v>
      </c>
      <c r="Q3383" t="str">
        <f t="shared" si="156"/>
        <v>film &amp; video</v>
      </c>
      <c r="R3383" t="str">
        <f t="shared" si="157"/>
        <v>television</v>
      </c>
      <c r="S3383" s="14">
        <f>(((I3383/60)/60)/24)+DATE(1970,1,1)</f>
        <v>42074.143321759257</v>
      </c>
      <c r="T3383" s="14">
        <f t="shared" si="158"/>
        <v>42044.184988425928</v>
      </c>
    </row>
    <row r="3384" spans="1:20" ht="43.2" x14ac:dyDescent="0.3">
      <c r="A3384" s="5">
        <v>3382</v>
      </c>
      <c r="B3384" s="3" t="s">
        <v>3380</v>
      </c>
      <c r="C3384" s="3" t="s">
        <v>7491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182</v>
      </c>
      <c r="M3384" s="5" t="b">
        <v>1</v>
      </c>
      <c r="N3384" s="5" t="s">
        <v>8264</v>
      </c>
      <c r="O3384" s="6">
        <f>E3384/D3384</f>
        <v>1.0074285714285713</v>
      </c>
      <c r="P3384" s="9">
        <f>IFERROR(E3384/L3384,0)</f>
        <v>19.373626373626372</v>
      </c>
      <c r="Q3384" t="str">
        <f t="shared" si="156"/>
        <v>film &amp; video</v>
      </c>
      <c r="R3384" t="str">
        <f t="shared" si="157"/>
        <v>television</v>
      </c>
      <c r="S3384" s="14">
        <f>(((I3384/60)/60)/24)+DATE(1970,1,1)</f>
        <v>42583.957638888889</v>
      </c>
      <c r="T3384" s="14">
        <f t="shared" si="158"/>
        <v>42559.431203703702</v>
      </c>
    </row>
    <row r="3385" spans="1:20" ht="43.2" x14ac:dyDescent="0.3">
      <c r="A3385" s="5">
        <v>3383</v>
      </c>
      <c r="B3385" s="3" t="s">
        <v>3381</v>
      </c>
      <c r="C3385" s="3" t="s">
        <v>7492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182</v>
      </c>
      <c r="M3385" s="5" t="b">
        <v>1</v>
      </c>
      <c r="N3385" s="5" t="s">
        <v>8264</v>
      </c>
      <c r="O3385" s="6">
        <f>E3385/D3385</f>
        <v>1.1171428571428572</v>
      </c>
      <c r="P3385" s="9">
        <f>IFERROR(E3385/L3385,0)</f>
        <v>10.741758241758241</v>
      </c>
      <c r="Q3385" t="str">
        <f t="shared" si="156"/>
        <v>film &amp; video</v>
      </c>
      <c r="R3385" t="str">
        <f t="shared" si="157"/>
        <v>television</v>
      </c>
      <c r="S3385" s="14">
        <f>(((I3385/60)/60)/24)+DATE(1970,1,1)</f>
        <v>42544.782638888893</v>
      </c>
      <c r="T3385" s="14">
        <f t="shared" si="158"/>
        <v>42524.782638888893</v>
      </c>
    </row>
    <row r="3386" spans="1:20" ht="43.2" x14ac:dyDescent="0.3">
      <c r="A3386" s="5">
        <v>3384</v>
      </c>
      <c r="B3386" s="3" t="s">
        <v>3382</v>
      </c>
      <c r="C3386" s="3" t="s">
        <v>7493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182</v>
      </c>
      <c r="M3386" s="5" t="b">
        <v>1</v>
      </c>
      <c r="N3386" s="5" t="s">
        <v>8264</v>
      </c>
      <c r="O3386" s="6">
        <f>E3386/D3386</f>
        <v>1.0001100000000001</v>
      </c>
      <c r="P3386" s="9">
        <f>IFERROR(E3386/L3386,0)</f>
        <v>32.970659340659338</v>
      </c>
      <c r="Q3386" t="str">
        <f t="shared" si="156"/>
        <v>film &amp; video</v>
      </c>
      <c r="R3386" t="str">
        <f t="shared" si="157"/>
        <v>television</v>
      </c>
      <c r="S3386" s="14">
        <f>(((I3386/60)/60)/24)+DATE(1970,1,1)</f>
        <v>42329.125</v>
      </c>
      <c r="T3386" s="14">
        <f t="shared" si="158"/>
        <v>42292.087592592594</v>
      </c>
    </row>
    <row r="3387" spans="1:20" ht="57.6" x14ac:dyDescent="0.3">
      <c r="A3387" s="5">
        <v>3385</v>
      </c>
      <c r="B3387" s="3" t="s">
        <v>3383</v>
      </c>
      <c r="C3387" s="3" t="s">
        <v>7494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182</v>
      </c>
      <c r="M3387" s="5" t="b">
        <v>1</v>
      </c>
      <c r="N3387" s="5" t="s">
        <v>8264</v>
      </c>
      <c r="O3387" s="6">
        <f>E3387/D3387</f>
        <v>1</v>
      </c>
      <c r="P3387" s="9">
        <f>IFERROR(E3387/L3387,0)</f>
        <v>10.989010989010989</v>
      </c>
      <c r="Q3387" t="str">
        <f t="shared" si="156"/>
        <v>film &amp; video</v>
      </c>
      <c r="R3387" t="str">
        <f t="shared" si="157"/>
        <v>television</v>
      </c>
      <c r="S3387" s="14">
        <f>(((I3387/60)/60)/24)+DATE(1970,1,1)</f>
        <v>41983.8675</v>
      </c>
      <c r="T3387" s="14">
        <f t="shared" si="158"/>
        <v>41953.8675</v>
      </c>
    </row>
    <row r="3388" spans="1:20" ht="43.2" x14ac:dyDescent="0.3">
      <c r="A3388" s="5">
        <v>3386</v>
      </c>
      <c r="B3388" s="3" t="s">
        <v>3384</v>
      </c>
      <c r="C3388" s="3" t="s">
        <v>7495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182</v>
      </c>
      <c r="M3388" s="5" t="b">
        <v>1</v>
      </c>
      <c r="N3388" s="5" t="s">
        <v>8264</v>
      </c>
      <c r="O3388" s="6">
        <f>E3388/D3388</f>
        <v>1.05</v>
      </c>
      <c r="P3388" s="9">
        <f>IFERROR(E3388/L3388,0)</f>
        <v>11.538461538461538</v>
      </c>
      <c r="Q3388" t="str">
        <f t="shared" si="156"/>
        <v>film &amp; video</v>
      </c>
      <c r="R3388" t="str">
        <f t="shared" si="157"/>
        <v>television</v>
      </c>
      <c r="S3388" s="14">
        <f>(((I3388/60)/60)/24)+DATE(1970,1,1)</f>
        <v>41976.644745370373</v>
      </c>
      <c r="T3388" s="14">
        <f t="shared" si="158"/>
        <v>41946.644745370373</v>
      </c>
    </row>
    <row r="3389" spans="1:20" ht="57.6" x14ac:dyDescent="0.3">
      <c r="A3389" s="5">
        <v>3387</v>
      </c>
      <c r="B3389" s="3" t="s">
        <v>3385</v>
      </c>
      <c r="C3389" s="3" t="s">
        <v>7496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182</v>
      </c>
      <c r="M3389" s="5" t="b">
        <v>1</v>
      </c>
      <c r="N3389" s="5" t="s">
        <v>8264</v>
      </c>
      <c r="O3389" s="6">
        <f>E3389/D3389</f>
        <v>1.1686666666666667</v>
      </c>
      <c r="P3389" s="9">
        <f>IFERROR(E3389/L3389,0)</f>
        <v>19.263736263736263</v>
      </c>
      <c r="Q3389" t="str">
        <f t="shared" si="156"/>
        <v>film &amp; video</v>
      </c>
      <c r="R3389" t="str">
        <f t="shared" si="157"/>
        <v>television</v>
      </c>
      <c r="S3389" s="14">
        <f>(((I3389/60)/60)/24)+DATE(1970,1,1)</f>
        <v>41987.762592592597</v>
      </c>
      <c r="T3389" s="14">
        <f t="shared" si="158"/>
        <v>41947.762592592589</v>
      </c>
    </row>
    <row r="3390" spans="1:20" ht="57.6" x14ac:dyDescent="0.3">
      <c r="A3390" s="5">
        <v>3388</v>
      </c>
      <c r="B3390" s="3" t="s">
        <v>3386</v>
      </c>
      <c r="C3390" s="3" t="s">
        <v>7497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182</v>
      </c>
      <c r="M3390" s="5" t="b">
        <v>1</v>
      </c>
      <c r="N3390" s="5" t="s">
        <v>8264</v>
      </c>
      <c r="O3390" s="6">
        <f>E3390/D3390</f>
        <v>1.038</v>
      </c>
      <c r="P3390" s="9">
        <f>IFERROR(E3390/L3390,0)</f>
        <v>8.5549450549450547</v>
      </c>
      <c r="Q3390" t="str">
        <f t="shared" si="156"/>
        <v>film &amp; video</v>
      </c>
      <c r="R3390" t="str">
        <f t="shared" si="157"/>
        <v>television</v>
      </c>
      <c r="S3390" s="14">
        <f>(((I3390/60)/60)/24)+DATE(1970,1,1)</f>
        <v>42173.461122685185</v>
      </c>
      <c r="T3390" s="14">
        <f t="shared" si="158"/>
        <v>42143.461122685185</v>
      </c>
    </row>
    <row r="3391" spans="1:20" ht="43.2" x14ac:dyDescent="0.3">
      <c r="A3391" s="5">
        <v>3389</v>
      </c>
      <c r="B3391" s="3" t="s">
        <v>3387</v>
      </c>
      <c r="C3391" s="3" t="s">
        <v>7498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182</v>
      </c>
      <c r="M3391" s="5" t="b">
        <v>1</v>
      </c>
      <c r="N3391" s="5" t="s">
        <v>8264</v>
      </c>
      <c r="O3391" s="6">
        <f>E3391/D3391</f>
        <v>1.145</v>
      </c>
      <c r="P3391" s="9">
        <f>IFERROR(E3391/L3391,0)</f>
        <v>62.912087912087912</v>
      </c>
      <c r="Q3391" t="str">
        <f t="shared" si="156"/>
        <v>film &amp; video</v>
      </c>
      <c r="R3391" t="str">
        <f t="shared" si="157"/>
        <v>television</v>
      </c>
      <c r="S3391" s="14">
        <f>(((I3391/60)/60)/24)+DATE(1970,1,1)</f>
        <v>42524.563449074078</v>
      </c>
      <c r="T3391" s="14">
        <f t="shared" si="158"/>
        <v>42494.563449074078</v>
      </c>
    </row>
    <row r="3392" spans="1:20" ht="57.6" x14ac:dyDescent="0.3">
      <c r="A3392" s="5">
        <v>3390</v>
      </c>
      <c r="B3392" s="3" t="s">
        <v>3388</v>
      </c>
      <c r="C3392" s="3" t="s">
        <v>7499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182</v>
      </c>
      <c r="M3392" s="5" t="b">
        <v>1</v>
      </c>
      <c r="N3392" s="5" t="s">
        <v>8264</v>
      </c>
      <c r="O3392" s="6">
        <f>E3392/D3392</f>
        <v>1.024</v>
      </c>
      <c r="P3392" s="9">
        <f>IFERROR(E3392/L3392,0)</f>
        <v>8.4395604395604398</v>
      </c>
      <c r="Q3392" t="str">
        <f t="shared" si="156"/>
        <v>film &amp; video</v>
      </c>
      <c r="R3392" t="str">
        <f t="shared" si="157"/>
        <v>television</v>
      </c>
      <c r="S3392" s="14">
        <f>(((I3392/60)/60)/24)+DATE(1970,1,1)</f>
        <v>41830.774826388886</v>
      </c>
      <c r="T3392" s="14">
        <f t="shared" si="158"/>
        <v>41815.774826388886</v>
      </c>
    </row>
    <row r="3393" spans="1:20" ht="43.2" x14ac:dyDescent="0.3">
      <c r="A3393" s="5">
        <v>3391</v>
      </c>
      <c r="B3393" s="3" t="s">
        <v>3389</v>
      </c>
      <c r="C3393" s="3" t="s">
        <v>7500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182</v>
      </c>
      <c r="M3393" s="5" t="b">
        <v>1</v>
      </c>
      <c r="N3393" s="5" t="s">
        <v>8264</v>
      </c>
      <c r="O3393" s="6">
        <f>E3393/D3393</f>
        <v>2.23</v>
      </c>
      <c r="P3393" s="9">
        <f>IFERROR(E3393/L3393,0)</f>
        <v>6.1263736263736268</v>
      </c>
      <c r="Q3393" t="str">
        <f t="shared" si="156"/>
        <v>film &amp; video</v>
      </c>
      <c r="R3393" t="str">
        <f t="shared" si="157"/>
        <v>television</v>
      </c>
      <c r="S3393" s="14">
        <f>(((I3393/60)/60)/24)+DATE(1970,1,1)</f>
        <v>41859.936111111114</v>
      </c>
      <c r="T3393" s="14">
        <f t="shared" si="158"/>
        <v>41830.545694444445</v>
      </c>
    </row>
    <row r="3394" spans="1:20" ht="57.6" x14ac:dyDescent="0.3">
      <c r="A3394" s="5">
        <v>3392</v>
      </c>
      <c r="B3394" s="3" t="s">
        <v>3390</v>
      </c>
      <c r="C3394" s="3" t="s">
        <v>7501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182</v>
      </c>
      <c r="M3394" s="5" t="b">
        <v>1</v>
      </c>
      <c r="N3394" s="5" t="s">
        <v>8264</v>
      </c>
      <c r="O3394" s="6">
        <f>E3394/D3394</f>
        <v>1</v>
      </c>
      <c r="P3394" s="9">
        <f>IFERROR(E3394/L3394,0)</f>
        <v>2.7472527472527473</v>
      </c>
      <c r="Q3394" t="str">
        <f t="shared" si="156"/>
        <v>film &amp; video</v>
      </c>
      <c r="R3394" t="str">
        <f t="shared" si="157"/>
        <v>television</v>
      </c>
      <c r="S3394" s="14">
        <f>(((I3394/60)/60)/24)+DATE(1970,1,1)</f>
        <v>42496.845543981486</v>
      </c>
      <c r="T3394" s="14">
        <f t="shared" si="158"/>
        <v>42446.845543981486</v>
      </c>
    </row>
    <row r="3395" spans="1:20" ht="43.2" x14ac:dyDescent="0.3">
      <c r="A3395" s="5">
        <v>3393</v>
      </c>
      <c r="B3395" s="3" t="s">
        <v>3391</v>
      </c>
      <c r="C3395" s="3" t="s">
        <v>7502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182</v>
      </c>
      <c r="M3395" s="5" t="b">
        <v>1</v>
      </c>
      <c r="N3395" s="5" t="s">
        <v>8264</v>
      </c>
      <c r="O3395" s="6">
        <f>E3395/D3395</f>
        <v>1.0580000000000001</v>
      </c>
      <c r="P3395" s="9">
        <f>IFERROR(E3395/L3395,0)</f>
        <v>8.719780219780219</v>
      </c>
      <c r="Q3395" t="str">
        <f t="shared" ref="Q3395:Q3458" si="159">LEFT(N3395, SEARCH("/",N3395)-1)</f>
        <v>film &amp; video</v>
      </c>
      <c r="R3395" t="str">
        <f t="shared" ref="R3395:R3458" si="160">RIGHT(N3395, LEN(N3395)-SEARCH("/", N3395))</f>
        <v>television</v>
      </c>
      <c r="S3395" s="14">
        <f>(((I3395/60)/60)/24)+DATE(1970,1,1)</f>
        <v>41949.031944444447</v>
      </c>
      <c r="T3395" s="14">
        <f t="shared" ref="T3395:T3458" si="161">(((J3395/60)/60)/24)+DATE(1970,1,1)</f>
        <v>41923.921643518523</v>
      </c>
    </row>
    <row r="3396" spans="1:20" ht="43.2" x14ac:dyDescent="0.3">
      <c r="A3396" s="5">
        <v>3394</v>
      </c>
      <c r="B3396" s="3" t="s">
        <v>3392</v>
      </c>
      <c r="C3396" s="3" t="s">
        <v>7503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182</v>
      </c>
      <c r="M3396" s="5" t="b">
        <v>1</v>
      </c>
      <c r="N3396" s="5" t="s">
        <v>8264</v>
      </c>
      <c r="O3396" s="6">
        <f>E3396/D3396</f>
        <v>1.4236363636363636</v>
      </c>
      <c r="P3396" s="9">
        <f>IFERROR(E3396/L3396,0)</f>
        <v>4.302197802197802</v>
      </c>
      <c r="Q3396" t="str">
        <f t="shared" si="159"/>
        <v>film &amp; video</v>
      </c>
      <c r="R3396" t="str">
        <f t="shared" si="160"/>
        <v>television</v>
      </c>
      <c r="S3396" s="14">
        <f>(((I3396/60)/60)/24)+DATE(1970,1,1)</f>
        <v>41847.59542824074</v>
      </c>
      <c r="T3396" s="14">
        <f t="shared" si="161"/>
        <v>41817.59542824074</v>
      </c>
    </row>
    <row r="3397" spans="1:20" ht="28.8" x14ac:dyDescent="0.3">
      <c r="A3397" s="5">
        <v>3395</v>
      </c>
      <c r="B3397" s="3" t="s">
        <v>3393</v>
      </c>
      <c r="C3397" s="3" t="s">
        <v>7504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182</v>
      </c>
      <c r="M3397" s="5" t="b">
        <v>1</v>
      </c>
      <c r="N3397" s="5" t="s">
        <v>8264</v>
      </c>
      <c r="O3397" s="6">
        <f>E3397/D3397</f>
        <v>1.84</v>
      </c>
      <c r="P3397" s="9">
        <f>IFERROR(E3397/L3397,0)</f>
        <v>5.0549450549450547</v>
      </c>
      <c r="Q3397" t="str">
        <f t="shared" si="159"/>
        <v>film &amp; video</v>
      </c>
      <c r="R3397" t="str">
        <f t="shared" si="160"/>
        <v>television</v>
      </c>
      <c r="S3397" s="14">
        <f>(((I3397/60)/60)/24)+DATE(1970,1,1)</f>
        <v>42154.756944444445</v>
      </c>
      <c r="T3397" s="14">
        <f t="shared" si="161"/>
        <v>42140.712314814817</v>
      </c>
    </row>
    <row r="3398" spans="1:20" ht="43.2" x14ac:dyDescent="0.3">
      <c r="A3398" s="5">
        <v>3396</v>
      </c>
      <c r="B3398" s="3" t="s">
        <v>3394</v>
      </c>
      <c r="C3398" s="3" t="s">
        <v>7505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182</v>
      </c>
      <c r="M3398" s="5" t="b">
        <v>1</v>
      </c>
      <c r="N3398" s="5" t="s">
        <v>8264</v>
      </c>
      <c r="O3398" s="6">
        <f>E3398/D3398</f>
        <v>1.0433333333333332</v>
      </c>
      <c r="P3398" s="9">
        <f>IFERROR(E3398/L3398,0)</f>
        <v>8.5989010989010985</v>
      </c>
      <c r="Q3398" t="str">
        <f t="shared" si="159"/>
        <v>film &amp; video</v>
      </c>
      <c r="R3398" t="str">
        <f t="shared" si="160"/>
        <v>television</v>
      </c>
      <c r="S3398" s="14">
        <f>(((I3398/60)/60)/24)+DATE(1970,1,1)</f>
        <v>41791.165972222225</v>
      </c>
      <c r="T3398" s="14">
        <f t="shared" si="161"/>
        <v>41764.44663194444</v>
      </c>
    </row>
    <row r="3399" spans="1:20" ht="28.8" x14ac:dyDescent="0.3">
      <c r="A3399" s="5">
        <v>3397</v>
      </c>
      <c r="B3399" s="3" t="s">
        <v>3395</v>
      </c>
      <c r="C3399" s="3" t="s">
        <v>7506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182</v>
      </c>
      <c r="M3399" s="5" t="b">
        <v>1</v>
      </c>
      <c r="N3399" s="5" t="s">
        <v>8264</v>
      </c>
      <c r="O3399" s="6">
        <f>E3399/D3399</f>
        <v>1.1200000000000001</v>
      </c>
      <c r="P3399" s="9">
        <f>IFERROR(E3399/L3399,0)</f>
        <v>1.5384615384615385</v>
      </c>
      <c r="Q3399" t="str">
        <f t="shared" si="159"/>
        <v>film &amp; video</v>
      </c>
      <c r="R3399" t="str">
        <f t="shared" si="160"/>
        <v>television</v>
      </c>
      <c r="S3399" s="14">
        <f>(((I3399/60)/60)/24)+DATE(1970,1,1)</f>
        <v>42418.916666666672</v>
      </c>
      <c r="T3399" s="14">
        <f t="shared" si="161"/>
        <v>42378.478344907402</v>
      </c>
    </row>
    <row r="3400" spans="1:20" ht="43.2" x14ac:dyDescent="0.3">
      <c r="A3400" s="5">
        <v>3398</v>
      </c>
      <c r="B3400" s="3" t="s">
        <v>3396</v>
      </c>
      <c r="C3400" s="3" t="s">
        <v>7507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182</v>
      </c>
      <c r="M3400" s="5" t="b">
        <v>1</v>
      </c>
      <c r="N3400" s="5" t="s">
        <v>8264</v>
      </c>
      <c r="O3400" s="6">
        <f>E3400/D3400</f>
        <v>1.1107499999999999</v>
      </c>
      <c r="P3400" s="9">
        <f>IFERROR(E3400/L3400,0)</f>
        <v>24.412087912087912</v>
      </c>
      <c r="Q3400" t="str">
        <f t="shared" si="159"/>
        <v>film &amp; video</v>
      </c>
      <c r="R3400" t="str">
        <f t="shared" si="160"/>
        <v>television</v>
      </c>
      <c r="S3400" s="14">
        <f>(((I3400/60)/60)/24)+DATE(1970,1,1)</f>
        <v>41964.708333333328</v>
      </c>
      <c r="T3400" s="14">
        <f t="shared" si="161"/>
        <v>41941.75203703704</v>
      </c>
    </row>
    <row r="3401" spans="1:20" ht="43.2" x14ac:dyDescent="0.3">
      <c r="A3401" s="5">
        <v>3399</v>
      </c>
      <c r="B3401" s="3" t="s">
        <v>3397</v>
      </c>
      <c r="C3401" s="3" t="s">
        <v>7508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182</v>
      </c>
      <c r="M3401" s="5" t="b">
        <v>1</v>
      </c>
      <c r="N3401" s="5" t="s">
        <v>8264</v>
      </c>
      <c r="O3401" s="6">
        <f>E3401/D3401</f>
        <v>1.0375000000000001</v>
      </c>
      <c r="P3401" s="9">
        <f>IFERROR(E3401/L3401,0)</f>
        <v>6.8406593406593403</v>
      </c>
      <c r="Q3401" t="str">
        <f t="shared" si="159"/>
        <v>film &amp; video</v>
      </c>
      <c r="R3401" t="str">
        <f t="shared" si="160"/>
        <v>television</v>
      </c>
      <c r="S3401" s="14">
        <f>(((I3401/60)/60)/24)+DATE(1970,1,1)</f>
        <v>42056.920428240745</v>
      </c>
      <c r="T3401" s="14">
        <f t="shared" si="161"/>
        <v>42026.920428240745</v>
      </c>
    </row>
    <row r="3402" spans="1:20" ht="43.2" x14ac:dyDescent="0.3">
      <c r="A3402" s="5">
        <v>3400</v>
      </c>
      <c r="B3402" s="3" t="s">
        <v>3398</v>
      </c>
      <c r="C3402" s="3" t="s">
        <v>7509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182</v>
      </c>
      <c r="M3402" s="5" t="b">
        <v>1</v>
      </c>
      <c r="N3402" s="5" t="s">
        <v>8264</v>
      </c>
      <c r="O3402" s="6">
        <f>E3402/D3402</f>
        <v>1.0041</v>
      </c>
      <c r="P3402" s="9">
        <f>IFERROR(E3402/L3402,0)</f>
        <v>55.170329670329672</v>
      </c>
      <c r="Q3402" t="str">
        <f t="shared" si="159"/>
        <v>film &amp; video</v>
      </c>
      <c r="R3402" t="str">
        <f t="shared" si="160"/>
        <v>television</v>
      </c>
      <c r="S3402" s="14">
        <f>(((I3402/60)/60)/24)+DATE(1970,1,1)</f>
        <v>41879.953865740739</v>
      </c>
      <c r="T3402" s="14">
        <f t="shared" si="161"/>
        <v>41834.953865740739</v>
      </c>
    </row>
    <row r="3403" spans="1:20" ht="57.6" x14ac:dyDescent="0.3">
      <c r="A3403" s="5">
        <v>3401</v>
      </c>
      <c r="B3403" s="3" t="s">
        <v>3399</v>
      </c>
      <c r="C3403" s="3" t="s">
        <v>7510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182</v>
      </c>
      <c r="M3403" s="5" t="b">
        <v>1</v>
      </c>
      <c r="N3403" s="5" t="s">
        <v>8264</v>
      </c>
      <c r="O3403" s="6">
        <f>E3403/D3403</f>
        <v>1.0186206896551724</v>
      </c>
      <c r="P3403" s="9">
        <f>IFERROR(E3403/L3403,0)</f>
        <v>16.23076923076923</v>
      </c>
      <c r="Q3403" t="str">
        <f t="shared" si="159"/>
        <v>film &amp; video</v>
      </c>
      <c r="R3403" t="str">
        <f t="shared" si="160"/>
        <v>television</v>
      </c>
      <c r="S3403" s="14">
        <f>(((I3403/60)/60)/24)+DATE(1970,1,1)</f>
        <v>42223.723912037036</v>
      </c>
      <c r="T3403" s="14">
        <f t="shared" si="161"/>
        <v>42193.723912037036</v>
      </c>
    </row>
    <row r="3404" spans="1:20" ht="43.2" x14ac:dyDescent="0.3">
      <c r="A3404" s="5">
        <v>3402</v>
      </c>
      <c r="B3404" s="3" t="s">
        <v>3400</v>
      </c>
      <c r="C3404" s="3" t="s">
        <v>7511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182</v>
      </c>
      <c r="M3404" s="5" t="b">
        <v>1</v>
      </c>
      <c r="N3404" s="5" t="s">
        <v>8264</v>
      </c>
      <c r="O3404" s="6">
        <f>E3404/D3404</f>
        <v>1.0976666666666666</v>
      </c>
      <c r="P3404" s="9">
        <f>IFERROR(E3404/L3404,0)</f>
        <v>90.467032967032964</v>
      </c>
      <c r="Q3404" t="str">
        <f t="shared" si="159"/>
        <v>film &amp; video</v>
      </c>
      <c r="R3404" t="str">
        <f t="shared" si="160"/>
        <v>television</v>
      </c>
      <c r="S3404" s="14">
        <f>(((I3404/60)/60)/24)+DATE(1970,1,1)</f>
        <v>42320.104861111111</v>
      </c>
      <c r="T3404" s="14">
        <f t="shared" si="161"/>
        <v>42290.61855324074</v>
      </c>
    </row>
    <row r="3405" spans="1:20" ht="43.2" x14ac:dyDescent="0.3">
      <c r="A3405" s="5">
        <v>3403</v>
      </c>
      <c r="B3405" s="3" t="s">
        <v>3401</v>
      </c>
      <c r="C3405" s="3" t="s">
        <v>7512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182</v>
      </c>
      <c r="M3405" s="5" t="b">
        <v>1</v>
      </c>
      <c r="N3405" s="5" t="s">
        <v>8264</v>
      </c>
      <c r="O3405" s="6">
        <f>E3405/D3405</f>
        <v>1</v>
      </c>
      <c r="P3405" s="9">
        <f>IFERROR(E3405/L3405,0)</f>
        <v>10.989010989010989</v>
      </c>
      <c r="Q3405" t="str">
        <f t="shared" si="159"/>
        <v>film &amp; video</v>
      </c>
      <c r="R3405" t="str">
        <f t="shared" si="160"/>
        <v>television</v>
      </c>
      <c r="S3405" s="14">
        <f>(((I3405/60)/60)/24)+DATE(1970,1,1)</f>
        <v>42180.462083333332</v>
      </c>
      <c r="T3405" s="14">
        <f t="shared" si="161"/>
        <v>42150.462083333332</v>
      </c>
    </row>
    <row r="3406" spans="1:20" ht="57.6" x14ac:dyDescent="0.3">
      <c r="A3406" s="5">
        <v>3404</v>
      </c>
      <c r="B3406" s="3" t="s">
        <v>3402</v>
      </c>
      <c r="C3406" s="3" t="s">
        <v>7513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182</v>
      </c>
      <c r="M3406" s="5" t="b">
        <v>1</v>
      </c>
      <c r="N3406" s="5" t="s">
        <v>8264</v>
      </c>
      <c r="O3406" s="6">
        <f>E3406/D3406</f>
        <v>1.22</v>
      </c>
      <c r="P3406" s="9">
        <f>IFERROR(E3406/L3406,0)</f>
        <v>3.3516483516483517</v>
      </c>
      <c r="Q3406" t="str">
        <f t="shared" si="159"/>
        <v>film &amp; video</v>
      </c>
      <c r="R3406" t="str">
        <f t="shared" si="160"/>
        <v>television</v>
      </c>
      <c r="S3406" s="14">
        <f>(((I3406/60)/60)/24)+DATE(1970,1,1)</f>
        <v>42172.503495370373</v>
      </c>
      <c r="T3406" s="14">
        <f t="shared" si="161"/>
        <v>42152.503495370373</v>
      </c>
    </row>
    <row r="3407" spans="1:20" ht="43.2" x14ac:dyDescent="0.3">
      <c r="A3407" s="5">
        <v>3405</v>
      </c>
      <c r="B3407" s="3" t="s">
        <v>3403</v>
      </c>
      <c r="C3407" s="3" t="s">
        <v>7514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182</v>
      </c>
      <c r="M3407" s="5" t="b">
        <v>1</v>
      </c>
      <c r="N3407" s="5" t="s">
        <v>8264</v>
      </c>
      <c r="O3407" s="6">
        <f>E3407/D3407</f>
        <v>1.3757142857142857</v>
      </c>
      <c r="P3407" s="9">
        <f>IFERROR(E3407/L3407,0)</f>
        <v>2.6456043956043955</v>
      </c>
      <c r="Q3407" t="str">
        <f t="shared" si="159"/>
        <v>film &amp; video</v>
      </c>
      <c r="R3407" t="str">
        <f t="shared" si="160"/>
        <v>television</v>
      </c>
      <c r="S3407" s="14">
        <f>(((I3407/60)/60)/24)+DATE(1970,1,1)</f>
        <v>42430.999305555553</v>
      </c>
      <c r="T3407" s="14">
        <f t="shared" si="161"/>
        <v>42410.017199074078</v>
      </c>
    </row>
    <row r="3408" spans="1:20" ht="43.2" x14ac:dyDescent="0.3">
      <c r="A3408" s="5">
        <v>3406</v>
      </c>
      <c r="B3408" s="3" t="s">
        <v>3404</v>
      </c>
      <c r="C3408" s="3" t="s">
        <v>7515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182</v>
      </c>
      <c r="M3408" s="5" t="b">
        <v>1</v>
      </c>
      <c r="N3408" s="5" t="s">
        <v>8264</v>
      </c>
      <c r="O3408" s="6">
        <f>E3408/D3408</f>
        <v>1.0031000000000001</v>
      </c>
      <c r="P3408" s="9">
        <f>IFERROR(E3408/L3408,0)</f>
        <v>55.115384615384613</v>
      </c>
      <c r="Q3408" t="str">
        <f t="shared" si="159"/>
        <v>film &amp; video</v>
      </c>
      <c r="R3408" t="str">
        <f t="shared" si="160"/>
        <v>television</v>
      </c>
      <c r="S3408" s="14">
        <f>(((I3408/60)/60)/24)+DATE(1970,1,1)</f>
        <v>41836.492777777778</v>
      </c>
      <c r="T3408" s="14">
        <f t="shared" si="161"/>
        <v>41791.492777777778</v>
      </c>
    </row>
    <row r="3409" spans="1:20" ht="57.6" x14ac:dyDescent="0.3">
      <c r="A3409" s="5">
        <v>3407</v>
      </c>
      <c r="B3409" s="3" t="s">
        <v>3405</v>
      </c>
      <c r="C3409" s="3" t="s">
        <v>7516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182</v>
      </c>
      <c r="M3409" s="5" t="b">
        <v>1</v>
      </c>
      <c r="N3409" s="5" t="s">
        <v>8264</v>
      </c>
      <c r="O3409" s="6">
        <f>E3409/D3409</f>
        <v>1.071</v>
      </c>
      <c r="P3409" s="9">
        <f>IFERROR(E3409/L3409,0)</f>
        <v>11.76923076923077</v>
      </c>
      <c r="Q3409" t="str">
        <f t="shared" si="159"/>
        <v>film &amp; video</v>
      </c>
      <c r="R3409" t="str">
        <f t="shared" si="160"/>
        <v>television</v>
      </c>
      <c r="S3409" s="14">
        <f>(((I3409/60)/60)/24)+DATE(1970,1,1)</f>
        <v>41826.422326388885</v>
      </c>
      <c r="T3409" s="14">
        <f t="shared" si="161"/>
        <v>41796.422326388885</v>
      </c>
    </row>
    <row r="3410" spans="1:20" ht="43.2" x14ac:dyDescent="0.3">
      <c r="A3410" s="5">
        <v>3408</v>
      </c>
      <c r="B3410" s="3" t="s">
        <v>3406</v>
      </c>
      <c r="C3410" s="3" t="s">
        <v>7517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182</v>
      </c>
      <c r="M3410" s="5" t="b">
        <v>1</v>
      </c>
      <c r="N3410" s="5" t="s">
        <v>8264</v>
      </c>
      <c r="O3410" s="6">
        <f>E3410/D3410</f>
        <v>2.11</v>
      </c>
      <c r="P3410" s="9">
        <f>IFERROR(E3410/L3410,0)</f>
        <v>5.7967032967032965</v>
      </c>
      <c r="Q3410" t="str">
        <f t="shared" si="159"/>
        <v>film &amp; video</v>
      </c>
      <c r="R3410" t="str">
        <f t="shared" si="160"/>
        <v>television</v>
      </c>
      <c r="S3410" s="14">
        <f>(((I3410/60)/60)/24)+DATE(1970,1,1)</f>
        <v>41838.991944444446</v>
      </c>
      <c r="T3410" s="14">
        <f t="shared" si="161"/>
        <v>41808.991944444446</v>
      </c>
    </row>
    <row r="3411" spans="1:20" ht="43.2" x14ac:dyDescent="0.3">
      <c r="A3411" s="5">
        <v>3409</v>
      </c>
      <c r="B3411" s="3" t="s">
        <v>3407</v>
      </c>
      <c r="C3411" s="3" t="s">
        <v>7518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182</v>
      </c>
      <c r="M3411" s="5" t="b">
        <v>1</v>
      </c>
      <c r="N3411" s="5" t="s">
        <v>8264</v>
      </c>
      <c r="O3411" s="6">
        <f>E3411/D3411</f>
        <v>1.236</v>
      </c>
      <c r="P3411" s="9">
        <f>IFERROR(E3411/L3411,0)</f>
        <v>3.3956043956043955</v>
      </c>
      <c r="Q3411" t="str">
        <f t="shared" si="159"/>
        <v>film &amp; video</v>
      </c>
      <c r="R3411" t="str">
        <f t="shared" si="160"/>
        <v>television</v>
      </c>
      <c r="S3411" s="14">
        <f>(((I3411/60)/60)/24)+DATE(1970,1,1)</f>
        <v>42582.873611111107</v>
      </c>
      <c r="T3411" s="14">
        <f t="shared" si="161"/>
        <v>42544.814328703709</v>
      </c>
    </row>
    <row r="3412" spans="1:20" ht="43.2" x14ac:dyDescent="0.3">
      <c r="A3412" s="5">
        <v>3410</v>
      </c>
      <c r="B3412" s="3" t="s">
        <v>3408</v>
      </c>
      <c r="C3412" s="3" t="s">
        <v>7519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182</v>
      </c>
      <c r="M3412" s="5" t="b">
        <v>1</v>
      </c>
      <c r="N3412" s="5" t="s">
        <v>8264</v>
      </c>
      <c r="O3412" s="6">
        <f>E3412/D3412</f>
        <v>1.085</v>
      </c>
      <c r="P3412" s="9">
        <f>IFERROR(E3412/L3412,0)</f>
        <v>17.884615384615383</v>
      </c>
      <c r="Q3412" t="str">
        <f t="shared" si="159"/>
        <v>film &amp; video</v>
      </c>
      <c r="R3412" t="str">
        <f t="shared" si="160"/>
        <v>television</v>
      </c>
      <c r="S3412" s="14">
        <f>(((I3412/60)/60)/24)+DATE(1970,1,1)</f>
        <v>42527.291666666672</v>
      </c>
      <c r="T3412" s="14">
        <f t="shared" si="161"/>
        <v>42500.041550925926</v>
      </c>
    </row>
    <row r="3413" spans="1:20" ht="43.2" x14ac:dyDescent="0.3">
      <c r="A3413" s="5">
        <v>3411</v>
      </c>
      <c r="B3413" s="3" t="s">
        <v>3409</v>
      </c>
      <c r="C3413" s="3" t="s">
        <v>7520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182</v>
      </c>
      <c r="M3413" s="5" t="b">
        <v>1</v>
      </c>
      <c r="N3413" s="5" t="s">
        <v>8264</v>
      </c>
      <c r="O3413" s="6">
        <f>E3413/D3413</f>
        <v>1.0356666666666667</v>
      </c>
      <c r="P3413" s="9">
        <f>IFERROR(E3413/L3413,0)</f>
        <v>85.357142857142861</v>
      </c>
      <c r="Q3413" t="str">
        <f t="shared" si="159"/>
        <v>film &amp; video</v>
      </c>
      <c r="R3413" t="str">
        <f t="shared" si="160"/>
        <v>television</v>
      </c>
      <c r="S3413" s="14">
        <f>(((I3413/60)/60)/24)+DATE(1970,1,1)</f>
        <v>42285.022824074069</v>
      </c>
      <c r="T3413" s="14">
        <f t="shared" si="161"/>
        <v>42265.022824074069</v>
      </c>
    </row>
    <row r="3414" spans="1:20" ht="43.2" x14ac:dyDescent="0.3">
      <c r="A3414" s="5">
        <v>3412</v>
      </c>
      <c r="B3414" s="3" t="s">
        <v>3410</v>
      </c>
      <c r="C3414" s="3" t="s">
        <v>7521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182</v>
      </c>
      <c r="M3414" s="5" t="b">
        <v>1</v>
      </c>
      <c r="N3414" s="5" t="s">
        <v>8264</v>
      </c>
      <c r="O3414" s="6">
        <f>E3414/D3414</f>
        <v>1</v>
      </c>
      <c r="P3414" s="9">
        <f>IFERROR(E3414/L3414,0)</f>
        <v>16.483516483516482</v>
      </c>
      <c r="Q3414" t="str">
        <f t="shared" si="159"/>
        <v>film &amp; video</v>
      </c>
      <c r="R3414" t="str">
        <f t="shared" si="160"/>
        <v>television</v>
      </c>
      <c r="S3414" s="14">
        <f>(((I3414/60)/60)/24)+DATE(1970,1,1)</f>
        <v>41909.959050925929</v>
      </c>
      <c r="T3414" s="14">
        <f t="shared" si="161"/>
        <v>41879.959050925929</v>
      </c>
    </row>
    <row r="3415" spans="1:20" ht="57.6" x14ac:dyDescent="0.3">
      <c r="A3415" s="5">
        <v>3413</v>
      </c>
      <c r="B3415" s="3" t="s">
        <v>3411</v>
      </c>
      <c r="C3415" s="3" t="s">
        <v>7522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182</v>
      </c>
      <c r="M3415" s="5" t="b">
        <v>1</v>
      </c>
      <c r="N3415" s="5" t="s">
        <v>8264</v>
      </c>
      <c r="O3415" s="6">
        <f>E3415/D3415</f>
        <v>1.3</v>
      </c>
      <c r="P3415" s="9">
        <f>IFERROR(E3415/L3415,0)</f>
        <v>3.5714285714285716</v>
      </c>
      <c r="Q3415" t="str">
        <f t="shared" si="159"/>
        <v>film &amp; video</v>
      </c>
      <c r="R3415" t="str">
        <f t="shared" si="160"/>
        <v>television</v>
      </c>
      <c r="S3415" s="14">
        <f>(((I3415/60)/60)/24)+DATE(1970,1,1)</f>
        <v>42063.207638888889</v>
      </c>
      <c r="T3415" s="14">
        <f t="shared" si="161"/>
        <v>42053.733078703706</v>
      </c>
    </row>
    <row r="3416" spans="1:20" ht="43.2" x14ac:dyDescent="0.3">
      <c r="A3416" s="5">
        <v>3414</v>
      </c>
      <c r="B3416" s="3" t="s">
        <v>3412</v>
      </c>
      <c r="C3416" s="3" t="s">
        <v>7523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182</v>
      </c>
      <c r="M3416" s="5" t="b">
        <v>1</v>
      </c>
      <c r="N3416" s="5" t="s">
        <v>8264</v>
      </c>
      <c r="O3416" s="6">
        <f>E3416/D3416</f>
        <v>1.0349999999999999</v>
      </c>
      <c r="P3416" s="9">
        <f>IFERROR(E3416/L3416,0)</f>
        <v>17.060439560439562</v>
      </c>
      <c r="Q3416" t="str">
        <f t="shared" si="159"/>
        <v>film &amp; video</v>
      </c>
      <c r="R3416" t="str">
        <f t="shared" si="160"/>
        <v>television</v>
      </c>
      <c r="S3416" s="14">
        <f>(((I3416/60)/60)/24)+DATE(1970,1,1)</f>
        <v>42705.332638888889</v>
      </c>
      <c r="T3416" s="14">
        <f t="shared" si="161"/>
        <v>42675.832465277781</v>
      </c>
    </row>
    <row r="3417" spans="1:20" ht="43.2" x14ac:dyDescent="0.3">
      <c r="A3417" s="5">
        <v>3415</v>
      </c>
      <c r="B3417" s="3" t="s">
        <v>3413</v>
      </c>
      <c r="C3417" s="3" t="s">
        <v>7524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182</v>
      </c>
      <c r="M3417" s="5" t="b">
        <v>1</v>
      </c>
      <c r="N3417" s="5" t="s">
        <v>8264</v>
      </c>
      <c r="O3417" s="6">
        <f>E3417/D3417</f>
        <v>1</v>
      </c>
      <c r="P3417" s="9">
        <f>IFERROR(E3417/L3417,0)</f>
        <v>1.098901098901099</v>
      </c>
      <c r="Q3417" t="str">
        <f t="shared" si="159"/>
        <v>film &amp; video</v>
      </c>
      <c r="R3417" t="str">
        <f t="shared" si="160"/>
        <v>television</v>
      </c>
      <c r="S3417" s="14">
        <f>(((I3417/60)/60)/24)+DATE(1970,1,1)</f>
        <v>42477.979166666672</v>
      </c>
      <c r="T3417" s="14">
        <f t="shared" si="161"/>
        <v>42467.144166666665</v>
      </c>
    </row>
    <row r="3418" spans="1:20" ht="57.6" x14ac:dyDescent="0.3">
      <c r="A3418" s="5">
        <v>3416</v>
      </c>
      <c r="B3418" s="3" t="s">
        <v>3414</v>
      </c>
      <c r="C3418" s="3" t="s">
        <v>7525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182</v>
      </c>
      <c r="M3418" s="5" t="b">
        <v>1</v>
      </c>
      <c r="N3418" s="5" t="s">
        <v>8264</v>
      </c>
      <c r="O3418" s="6">
        <f>E3418/D3418</f>
        <v>1.196</v>
      </c>
      <c r="P3418" s="9">
        <f>IFERROR(E3418/L3418,0)</f>
        <v>26.285714285714285</v>
      </c>
      <c r="Q3418" t="str">
        <f t="shared" si="159"/>
        <v>film &amp; video</v>
      </c>
      <c r="R3418" t="str">
        <f t="shared" si="160"/>
        <v>television</v>
      </c>
      <c r="S3418" s="14">
        <f>(((I3418/60)/60)/24)+DATE(1970,1,1)</f>
        <v>42117.770833333328</v>
      </c>
      <c r="T3418" s="14">
        <f t="shared" si="161"/>
        <v>42089.412557870368</v>
      </c>
    </row>
    <row r="3419" spans="1:20" ht="43.2" x14ac:dyDescent="0.3">
      <c r="A3419" s="5">
        <v>3417</v>
      </c>
      <c r="B3419" s="3" t="s">
        <v>3415</v>
      </c>
      <c r="C3419" s="3" t="s">
        <v>7526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182</v>
      </c>
      <c r="M3419" s="5" t="b">
        <v>1</v>
      </c>
      <c r="N3419" s="5" t="s">
        <v>8264</v>
      </c>
      <c r="O3419" s="6">
        <f>E3419/D3419</f>
        <v>1.0000058823529412</v>
      </c>
      <c r="P3419" s="9">
        <f>IFERROR(E3419/L3419,0)</f>
        <v>9.3407142857142862</v>
      </c>
      <c r="Q3419" t="str">
        <f t="shared" si="159"/>
        <v>film &amp; video</v>
      </c>
      <c r="R3419" t="str">
        <f t="shared" si="160"/>
        <v>television</v>
      </c>
      <c r="S3419" s="14">
        <f>(((I3419/60)/60)/24)+DATE(1970,1,1)</f>
        <v>41938.029861111114</v>
      </c>
      <c r="T3419" s="14">
        <f t="shared" si="161"/>
        <v>41894.91375</v>
      </c>
    </row>
    <row r="3420" spans="1:20" ht="43.2" x14ac:dyDescent="0.3">
      <c r="A3420" s="5">
        <v>3418</v>
      </c>
      <c r="B3420" s="3" t="s">
        <v>3416</v>
      </c>
      <c r="C3420" s="3" t="s">
        <v>7527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182</v>
      </c>
      <c r="M3420" s="5" t="b">
        <v>1</v>
      </c>
      <c r="N3420" s="5" t="s">
        <v>8264</v>
      </c>
      <c r="O3420" s="6">
        <f>E3420/D3420</f>
        <v>1.00875</v>
      </c>
      <c r="P3420" s="9">
        <f>IFERROR(E3420/L3420,0)</f>
        <v>22.170329670329672</v>
      </c>
      <c r="Q3420" t="str">
        <f t="shared" si="159"/>
        <v>film &amp; video</v>
      </c>
      <c r="R3420" t="str">
        <f t="shared" si="160"/>
        <v>television</v>
      </c>
      <c r="S3420" s="14">
        <f>(((I3420/60)/60)/24)+DATE(1970,1,1)</f>
        <v>41782.83457175926</v>
      </c>
      <c r="T3420" s="14">
        <f t="shared" si="161"/>
        <v>41752.83457175926</v>
      </c>
    </row>
    <row r="3421" spans="1:20" ht="57.6" x14ac:dyDescent="0.3">
      <c r="A3421" s="5">
        <v>3419</v>
      </c>
      <c r="B3421" s="3" t="s">
        <v>3417</v>
      </c>
      <c r="C3421" s="3" t="s">
        <v>7528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182</v>
      </c>
      <c r="M3421" s="5" t="b">
        <v>1</v>
      </c>
      <c r="N3421" s="5" t="s">
        <v>8264</v>
      </c>
      <c r="O3421" s="6">
        <f>E3421/D3421</f>
        <v>1.0654545454545454</v>
      </c>
      <c r="P3421" s="9">
        <f>IFERROR(E3421/L3421,0)</f>
        <v>16.098901098901099</v>
      </c>
      <c r="Q3421" t="str">
        <f t="shared" si="159"/>
        <v>film &amp; video</v>
      </c>
      <c r="R3421" t="str">
        <f t="shared" si="160"/>
        <v>television</v>
      </c>
      <c r="S3421" s="14">
        <f>(((I3421/60)/60)/24)+DATE(1970,1,1)</f>
        <v>42466.895833333328</v>
      </c>
      <c r="T3421" s="14">
        <f t="shared" si="161"/>
        <v>42448.821585648147</v>
      </c>
    </row>
    <row r="3422" spans="1:20" ht="43.2" x14ac:dyDescent="0.3">
      <c r="A3422" s="5">
        <v>3420</v>
      </c>
      <c r="B3422" s="3" t="s">
        <v>3418</v>
      </c>
      <c r="C3422" s="3" t="s">
        <v>7529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182</v>
      </c>
      <c r="M3422" s="5" t="b">
        <v>1</v>
      </c>
      <c r="N3422" s="5" t="s">
        <v>8264</v>
      </c>
      <c r="O3422" s="6">
        <f>E3422/D3422</f>
        <v>1.38</v>
      </c>
      <c r="P3422" s="9">
        <f>IFERROR(E3422/L3422,0)</f>
        <v>5.3076923076923075</v>
      </c>
      <c r="Q3422" t="str">
        <f t="shared" si="159"/>
        <v>film &amp; video</v>
      </c>
      <c r="R3422" t="str">
        <f t="shared" si="160"/>
        <v>television</v>
      </c>
      <c r="S3422" s="14">
        <f>(((I3422/60)/60)/24)+DATE(1970,1,1)</f>
        <v>42414</v>
      </c>
      <c r="T3422" s="14">
        <f t="shared" si="161"/>
        <v>42405.090300925927</v>
      </c>
    </row>
    <row r="3423" spans="1:20" ht="43.2" x14ac:dyDescent="0.3">
      <c r="A3423" s="5">
        <v>3421</v>
      </c>
      <c r="B3423" s="3" t="s">
        <v>3419</v>
      </c>
      <c r="C3423" s="3" t="s">
        <v>7530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182</v>
      </c>
      <c r="M3423" s="5" t="b">
        <v>1</v>
      </c>
      <c r="N3423" s="5" t="s">
        <v>8264</v>
      </c>
      <c r="O3423" s="6">
        <f>E3423/D3423</f>
        <v>1.0115000000000001</v>
      </c>
      <c r="P3423" s="9">
        <f>IFERROR(E3423/L3423,0)</f>
        <v>55.57692307692308</v>
      </c>
      <c r="Q3423" t="str">
        <f t="shared" si="159"/>
        <v>film &amp; video</v>
      </c>
      <c r="R3423" t="str">
        <f t="shared" si="160"/>
        <v>television</v>
      </c>
      <c r="S3423" s="14">
        <f>(((I3423/60)/60)/24)+DATE(1970,1,1)</f>
        <v>42067.791238425925</v>
      </c>
      <c r="T3423" s="14">
        <f t="shared" si="161"/>
        <v>42037.791238425925</v>
      </c>
    </row>
    <row r="3424" spans="1:20" ht="43.2" x14ac:dyDescent="0.3">
      <c r="A3424" s="5">
        <v>3422</v>
      </c>
      <c r="B3424" s="3" t="s">
        <v>3420</v>
      </c>
      <c r="C3424" s="3" t="s">
        <v>7531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182</v>
      </c>
      <c r="M3424" s="5" t="b">
        <v>1</v>
      </c>
      <c r="N3424" s="5" t="s">
        <v>8264</v>
      </c>
      <c r="O3424" s="6">
        <f>E3424/D3424</f>
        <v>1.091</v>
      </c>
      <c r="P3424" s="9">
        <f>IFERROR(E3424/L3424,0)</f>
        <v>17.983516483516482</v>
      </c>
      <c r="Q3424" t="str">
        <f t="shared" si="159"/>
        <v>film &amp; video</v>
      </c>
      <c r="R3424" t="str">
        <f t="shared" si="160"/>
        <v>television</v>
      </c>
      <c r="S3424" s="14">
        <f>(((I3424/60)/60)/24)+DATE(1970,1,1)</f>
        <v>42352</v>
      </c>
      <c r="T3424" s="14">
        <f t="shared" si="161"/>
        <v>42323.562222222223</v>
      </c>
    </row>
    <row r="3425" spans="1:20" ht="43.2" x14ac:dyDescent="0.3">
      <c r="A3425" s="5">
        <v>3423</v>
      </c>
      <c r="B3425" s="3" t="s">
        <v>3421</v>
      </c>
      <c r="C3425" s="3" t="s">
        <v>7532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182</v>
      </c>
      <c r="M3425" s="5" t="b">
        <v>1</v>
      </c>
      <c r="N3425" s="5" t="s">
        <v>8264</v>
      </c>
      <c r="O3425" s="6">
        <f>E3425/D3425</f>
        <v>1.4</v>
      </c>
      <c r="P3425" s="9">
        <f>IFERROR(E3425/L3425,0)</f>
        <v>1.9230769230769231</v>
      </c>
      <c r="Q3425" t="str">
        <f t="shared" si="159"/>
        <v>film &amp; video</v>
      </c>
      <c r="R3425" t="str">
        <f t="shared" si="160"/>
        <v>television</v>
      </c>
      <c r="S3425" s="14">
        <f>(((I3425/60)/60)/24)+DATE(1970,1,1)</f>
        <v>42118.911354166667</v>
      </c>
      <c r="T3425" s="14">
        <f t="shared" si="161"/>
        <v>42088.911354166667</v>
      </c>
    </row>
    <row r="3426" spans="1:20" ht="43.2" x14ac:dyDescent="0.3">
      <c r="A3426" s="5">
        <v>3424</v>
      </c>
      <c r="B3426" s="3" t="s">
        <v>3422</v>
      </c>
      <c r="C3426" s="3" t="s">
        <v>7533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182</v>
      </c>
      <c r="M3426" s="5" t="b">
        <v>1</v>
      </c>
      <c r="N3426" s="5" t="s">
        <v>8264</v>
      </c>
      <c r="O3426" s="6">
        <f>E3426/D3426</f>
        <v>1.0358333333333334</v>
      </c>
      <c r="P3426" s="9">
        <f>IFERROR(E3426/L3426,0)</f>
        <v>34.14835164835165</v>
      </c>
      <c r="Q3426" t="str">
        <f t="shared" si="159"/>
        <v>film &amp; video</v>
      </c>
      <c r="R3426" t="str">
        <f t="shared" si="160"/>
        <v>television</v>
      </c>
      <c r="S3426" s="14">
        <f>(((I3426/60)/60)/24)+DATE(1970,1,1)</f>
        <v>42040.290972222225</v>
      </c>
      <c r="T3426" s="14">
        <f t="shared" si="161"/>
        <v>42018.676898148144</v>
      </c>
    </row>
    <row r="3427" spans="1:20" ht="43.2" x14ac:dyDescent="0.3">
      <c r="A3427" s="5">
        <v>3425</v>
      </c>
      <c r="B3427" s="3" t="s">
        <v>3423</v>
      </c>
      <c r="C3427" s="3" t="s">
        <v>7534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182</v>
      </c>
      <c r="M3427" s="5" t="b">
        <v>1</v>
      </c>
      <c r="N3427" s="5" t="s">
        <v>8264</v>
      </c>
      <c r="O3427" s="6">
        <f>E3427/D3427</f>
        <v>1.0297033333333332</v>
      </c>
      <c r="P3427" s="9">
        <f>IFERROR(E3427/L3427,0)</f>
        <v>169.73131868131867</v>
      </c>
      <c r="Q3427" t="str">
        <f t="shared" si="159"/>
        <v>film &amp; video</v>
      </c>
      <c r="R3427" t="str">
        <f t="shared" si="160"/>
        <v>television</v>
      </c>
      <c r="S3427" s="14">
        <f>(((I3427/60)/60)/24)+DATE(1970,1,1)</f>
        <v>41916.617314814815</v>
      </c>
      <c r="T3427" s="14">
        <f t="shared" si="161"/>
        <v>41884.617314814815</v>
      </c>
    </row>
    <row r="3428" spans="1:20" ht="43.2" x14ac:dyDescent="0.3">
      <c r="A3428" s="5">
        <v>3426</v>
      </c>
      <c r="B3428" s="3" t="s">
        <v>3424</v>
      </c>
      <c r="C3428" s="3" t="s">
        <v>7535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182</v>
      </c>
      <c r="M3428" s="5" t="b">
        <v>1</v>
      </c>
      <c r="N3428" s="5" t="s">
        <v>8264</v>
      </c>
      <c r="O3428" s="6">
        <f>E3428/D3428</f>
        <v>1.0813333333333333</v>
      </c>
      <c r="P3428" s="9">
        <f>IFERROR(E3428/L3428,0)</f>
        <v>22.280219780219781</v>
      </c>
      <c r="Q3428" t="str">
        <f t="shared" si="159"/>
        <v>film &amp; video</v>
      </c>
      <c r="R3428" t="str">
        <f t="shared" si="160"/>
        <v>television</v>
      </c>
      <c r="S3428" s="14">
        <f>(((I3428/60)/60)/24)+DATE(1970,1,1)</f>
        <v>41903.083333333336</v>
      </c>
      <c r="T3428" s="14">
        <f t="shared" si="161"/>
        <v>41884.056747685187</v>
      </c>
    </row>
    <row r="3429" spans="1:20" ht="43.2" x14ac:dyDescent="0.3">
      <c r="A3429" s="5">
        <v>3427</v>
      </c>
      <c r="B3429" s="3" t="s">
        <v>3425</v>
      </c>
      <c r="C3429" s="3" t="s">
        <v>7536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182</v>
      </c>
      <c r="M3429" s="5" t="b">
        <v>1</v>
      </c>
      <c r="N3429" s="5" t="s">
        <v>8264</v>
      </c>
      <c r="O3429" s="6">
        <f>E3429/D3429</f>
        <v>1</v>
      </c>
      <c r="P3429" s="9">
        <f>IFERROR(E3429/L3429,0)</f>
        <v>8.2417582417582409</v>
      </c>
      <c r="Q3429" t="str">
        <f t="shared" si="159"/>
        <v>film &amp; video</v>
      </c>
      <c r="R3429" t="str">
        <f t="shared" si="160"/>
        <v>television</v>
      </c>
      <c r="S3429" s="14">
        <f>(((I3429/60)/60)/24)+DATE(1970,1,1)</f>
        <v>41822.645277777774</v>
      </c>
      <c r="T3429" s="14">
        <f t="shared" si="161"/>
        <v>41792.645277777774</v>
      </c>
    </row>
    <row r="3430" spans="1:20" ht="43.2" x14ac:dyDescent="0.3">
      <c r="A3430" s="5">
        <v>3428</v>
      </c>
      <c r="B3430" s="3" t="s">
        <v>3426</v>
      </c>
      <c r="C3430" s="3" t="s">
        <v>7537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182</v>
      </c>
      <c r="M3430" s="5" t="b">
        <v>1</v>
      </c>
      <c r="N3430" s="5" t="s">
        <v>8264</v>
      </c>
      <c r="O3430" s="6">
        <f>E3430/D3430</f>
        <v>1.0275000000000001</v>
      </c>
      <c r="P3430" s="9">
        <f>IFERROR(E3430/L3430,0)</f>
        <v>11.291208791208792</v>
      </c>
      <c r="Q3430" t="str">
        <f t="shared" si="159"/>
        <v>film &amp; video</v>
      </c>
      <c r="R3430" t="str">
        <f t="shared" si="160"/>
        <v>television</v>
      </c>
      <c r="S3430" s="14">
        <f>(((I3430/60)/60)/24)+DATE(1970,1,1)</f>
        <v>42063.708333333328</v>
      </c>
      <c r="T3430" s="14">
        <f t="shared" si="161"/>
        <v>42038.720451388886</v>
      </c>
    </row>
    <row r="3431" spans="1:20" ht="43.2" x14ac:dyDescent="0.3">
      <c r="A3431" s="5">
        <v>3429</v>
      </c>
      <c r="B3431" s="3" t="s">
        <v>3427</v>
      </c>
      <c r="C3431" s="3" t="s">
        <v>7538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182</v>
      </c>
      <c r="M3431" s="5" t="b">
        <v>1</v>
      </c>
      <c r="N3431" s="5" t="s">
        <v>8264</v>
      </c>
      <c r="O3431" s="6">
        <f>E3431/D3431</f>
        <v>1.3</v>
      </c>
      <c r="P3431" s="9">
        <f>IFERROR(E3431/L3431,0)</f>
        <v>1.0714285714285714</v>
      </c>
      <c r="Q3431" t="str">
        <f t="shared" si="159"/>
        <v>film &amp; video</v>
      </c>
      <c r="R3431" t="str">
        <f t="shared" si="160"/>
        <v>television</v>
      </c>
      <c r="S3431" s="14">
        <f>(((I3431/60)/60)/24)+DATE(1970,1,1)</f>
        <v>42676.021539351852</v>
      </c>
      <c r="T3431" s="14">
        <f t="shared" si="161"/>
        <v>42662.021539351852</v>
      </c>
    </row>
    <row r="3432" spans="1:20" ht="43.2" x14ac:dyDescent="0.3">
      <c r="A3432" s="5">
        <v>3430</v>
      </c>
      <c r="B3432" s="3" t="s">
        <v>3428</v>
      </c>
      <c r="C3432" s="3" t="s">
        <v>7539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182</v>
      </c>
      <c r="M3432" s="5" t="b">
        <v>1</v>
      </c>
      <c r="N3432" s="5" t="s">
        <v>8264</v>
      </c>
      <c r="O3432" s="6">
        <f>E3432/D3432</f>
        <v>1.0854949999999999</v>
      </c>
      <c r="P3432" s="9">
        <f>IFERROR(E3432/L3432,0)</f>
        <v>11.928516483516482</v>
      </c>
      <c r="Q3432" t="str">
        <f t="shared" si="159"/>
        <v>film &amp; video</v>
      </c>
      <c r="R3432" t="str">
        <f t="shared" si="160"/>
        <v>television</v>
      </c>
      <c r="S3432" s="14">
        <f>(((I3432/60)/60)/24)+DATE(1970,1,1)</f>
        <v>41850.945613425924</v>
      </c>
      <c r="T3432" s="14">
        <f t="shared" si="161"/>
        <v>41820.945613425924</v>
      </c>
    </row>
    <row r="3433" spans="1:20" ht="43.2" x14ac:dyDescent="0.3">
      <c r="A3433" s="5">
        <v>3431</v>
      </c>
      <c r="B3433" s="3" t="s">
        <v>3429</v>
      </c>
      <c r="C3433" s="3" t="s">
        <v>7540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182</v>
      </c>
      <c r="M3433" s="5" t="b">
        <v>1</v>
      </c>
      <c r="N3433" s="5" t="s">
        <v>8264</v>
      </c>
      <c r="O3433" s="6">
        <f>E3433/D3433</f>
        <v>1</v>
      </c>
      <c r="P3433" s="9">
        <f>IFERROR(E3433/L3433,0)</f>
        <v>10.989010989010989</v>
      </c>
      <c r="Q3433" t="str">
        <f t="shared" si="159"/>
        <v>film &amp; video</v>
      </c>
      <c r="R3433" t="str">
        <f t="shared" si="160"/>
        <v>television</v>
      </c>
      <c r="S3433" s="14">
        <f>(((I3433/60)/60)/24)+DATE(1970,1,1)</f>
        <v>41869.730937500004</v>
      </c>
      <c r="T3433" s="14">
        <f t="shared" si="161"/>
        <v>41839.730937500004</v>
      </c>
    </row>
    <row r="3434" spans="1:20" ht="43.2" x14ac:dyDescent="0.3">
      <c r="A3434" s="5">
        <v>3432</v>
      </c>
      <c r="B3434" s="3" t="s">
        <v>3430</v>
      </c>
      <c r="C3434" s="3" t="s">
        <v>7541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182</v>
      </c>
      <c r="M3434" s="5" t="b">
        <v>1</v>
      </c>
      <c r="N3434" s="5" t="s">
        <v>8264</v>
      </c>
      <c r="O3434" s="6">
        <f>E3434/D3434</f>
        <v>1.0965</v>
      </c>
      <c r="P3434" s="9">
        <f>IFERROR(E3434/L3434,0)</f>
        <v>12.049450549450549</v>
      </c>
      <c r="Q3434" t="str">
        <f t="shared" si="159"/>
        <v>film &amp; video</v>
      </c>
      <c r="R3434" t="str">
        <f t="shared" si="160"/>
        <v>television</v>
      </c>
      <c r="S3434" s="14">
        <f>(((I3434/60)/60)/24)+DATE(1970,1,1)</f>
        <v>42405.916666666672</v>
      </c>
      <c r="T3434" s="14">
        <f t="shared" si="161"/>
        <v>42380.581180555557</v>
      </c>
    </row>
    <row r="3435" spans="1:20" ht="43.2" x14ac:dyDescent="0.3">
      <c r="A3435" s="5">
        <v>3433</v>
      </c>
      <c r="B3435" s="3" t="s">
        <v>3431</v>
      </c>
      <c r="C3435" s="3" t="s">
        <v>7542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182</v>
      </c>
      <c r="M3435" s="5" t="b">
        <v>1</v>
      </c>
      <c r="N3435" s="5" t="s">
        <v>8264</v>
      </c>
      <c r="O3435" s="6">
        <f>E3435/D3435</f>
        <v>1.0026315789473683</v>
      </c>
      <c r="P3435" s="9">
        <f>IFERROR(E3435/L3435,0)</f>
        <v>52.335164835164832</v>
      </c>
      <c r="Q3435" t="str">
        <f t="shared" si="159"/>
        <v>film &amp; video</v>
      </c>
      <c r="R3435" t="str">
        <f t="shared" si="160"/>
        <v>television</v>
      </c>
      <c r="S3435" s="14">
        <f>(((I3435/60)/60)/24)+DATE(1970,1,1)</f>
        <v>41807.125</v>
      </c>
      <c r="T3435" s="14">
        <f t="shared" si="161"/>
        <v>41776.063136574077</v>
      </c>
    </row>
    <row r="3436" spans="1:20" ht="43.2" x14ac:dyDescent="0.3">
      <c r="A3436" s="5">
        <v>3434</v>
      </c>
      <c r="B3436" s="3" t="s">
        <v>3432</v>
      </c>
      <c r="C3436" s="3" t="s">
        <v>7543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182</v>
      </c>
      <c r="M3436" s="5" t="b">
        <v>1</v>
      </c>
      <c r="N3436" s="5" t="s">
        <v>8264</v>
      </c>
      <c r="O3436" s="6">
        <f>E3436/D3436</f>
        <v>1.0555000000000001</v>
      </c>
      <c r="P3436" s="9">
        <f>IFERROR(E3436/L3436,0)</f>
        <v>57.994505494505496</v>
      </c>
      <c r="Q3436" t="str">
        <f t="shared" si="159"/>
        <v>film &amp; video</v>
      </c>
      <c r="R3436" t="str">
        <f t="shared" si="160"/>
        <v>television</v>
      </c>
      <c r="S3436" s="14">
        <f>(((I3436/60)/60)/24)+DATE(1970,1,1)</f>
        <v>41830.380428240744</v>
      </c>
      <c r="T3436" s="14">
        <f t="shared" si="161"/>
        <v>41800.380428240744</v>
      </c>
    </row>
    <row r="3437" spans="1:20" ht="43.2" x14ac:dyDescent="0.3">
      <c r="A3437" s="5">
        <v>3435</v>
      </c>
      <c r="B3437" s="3" t="s">
        <v>3433</v>
      </c>
      <c r="C3437" s="3" t="s">
        <v>7544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182</v>
      </c>
      <c r="M3437" s="5" t="b">
        <v>1</v>
      </c>
      <c r="N3437" s="5" t="s">
        <v>8264</v>
      </c>
      <c r="O3437" s="6">
        <f>E3437/D3437</f>
        <v>1.1200000000000001</v>
      </c>
      <c r="P3437" s="9">
        <f>IFERROR(E3437/L3437,0)</f>
        <v>6.1538461538461542</v>
      </c>
      <c r="Q3437" t="str">
        <f t="shared" si="159"/>
        <v>film &amp; video</v>
      </c>
      <c r="R3437" t="str">
        <f t="shared" si="160"/>
        <v>television</v>
      </c>
      <c r="S3437" s="14">
        <f>(((I3437/60)/60)/24)+DATE(1970,1,1)</f>
        <v>42589.125</v>
      </c>
      <c r="T3437" s="14">
        <f t="shared" si="161"/>
        <v>42572.61681712963</v>
      </c>
    </row>
    <row r="3438" spans="1:20" ht="43.2" x14ac:dyDescent="0.3">
      <c r="A3438" s="5">
        <v>3436</v>
      </c>
      <c r="B3438" s="3" t="s">
        <v>3434</v>
      </c>
      <c r="C3438" s="3" t="s">
        <v>7545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182</v>
      </c>
      <c r="M3438" s="5" t="b">
        <v>1</v>
      </c>
      <c r="N3438" s="5" t="s">
        <v>8264</v>
      </c>
      <c r="O3438" s="6">
        <f>E3438/D3438</f>
        <v>1.0589999999999999</v>
      </c>
      <c r="P3438" s="9">
        <f>IFERROR(E3438/L3438,0)</f>
        <v>29.093406593406595</v>
      </c>
      <c r="Q3438" t="str">
        <f t="shared" si="159"/>
        <v>film &amp; video</v>
      </c>
      <c r="R3438" t="str">
        <f t="shared" si="160"/>
        <v>television</v>
      </c>
      <c r="S3438" s="14">
        <f>(((I3438/60)/60)/24)+DATE(1970,1,1)</f>
        <v>41872.686111111114</v>
      </c>
      <c r="T3438" s="14">
        <f t="shared" si="161"/>
        <v>41851.541585648149</v>
      </c>
    </row>
    <row r="3439" spans="1:20" ht="57.6" x14ac:dyDescent="0.3">
      <c r="A3439" s="5">
        <v>3437</v>
      </c>
      <c r="B3439" s="3" t="s">
        <v>3435</v>
      </c>
      <c r="C3439" s="3" t="s">
        <v>7546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182</v>
      </c>
      <c r="M3439" s="5" t="b">
        <v>1</v>
      </c>
      <c r="N3439" s="5" t="s">
        <v>8264</v>
      </c>
      <c r="O3439" s="6">
        <f>E3439/D3439</f>
        <v>1.01</v>
      </c>
      <c r="P3439" s="9">
        <f>IFERROR(E3439/L3439,0)</f>
        <v>16.64835164835165</v>
      </c>
      <c r="Q3439" t="str">
        <f t="shared" si="159"/>
        <v>film &amp; video</v>
      </c>
      <c r="R3439" t="str">
        <f t="shared" si="160"/>
        <v>television</v>
      </c>
      <c r="S3439" s="14">
        <f>(((I3439/60)/60)/24)+DATE(1970,1,1)</f>
        <v>42235.710879629631</v>
      </c>
      <c r="T3439" s="14">
        <f t="shared" si="161"/>
        <v>42205.710879629631</v>
      </c>
    </row>
    <row r="3440" spans="1:20" ht="43.2" x14ac:dyDescent="0.3">
      <c r="A3440" s="5">
        <v>3438</v>
      </c>
      <c r="B3440" s="3" t="s">
        <v>3436</v>
      </c>
      <c r="C3440" s="3" t="s">
        <v>7547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182</v>
      </c>
      <c r="M3440" s="5" t="b">
        <v>1</v>
      </c>
      <c r="N3440" s="5" t="s">
        <v>8264</v>
      </c>
      <c r="O3440" s="6">
        <f>E3440/D3440</f>
        <v>1.042</v>
      </c>
      <c r="P3440" s="9">
        <f>IFERROR(E3440/L3440,0)</f>
        <v>14.313186813186814</v>
      </c>
      <c r="Q3440" t="str">
        <f t="shared" si="159"/>
        <v>film &amp; video</v>
      </c>
      <c r="R3440" t="str">
        <f t="shared" si="160"/>
        <v>television</v>
      </c>
      <c r="S3440" s="14">
        <f>(((I3440/60)/60)/24)+DATE(1970,1,1)</f>
        <v>42126.875</v>
      </c>
      <c r="T3440" s="14">
        <f t="shared" si="161"/>
        <v>42100.927858796291</v>
      </c>
    </row>
    <row r="3441" spans="1:20" ht="28.8" x14ac:dyDescent="0.3">
      <c r="A3441" s="5">
        <v>3439</v>
      </c>
      <c r="B3441" s="3" t="s">
        <v>3437</v>
      </c>
      <c r="C3441" s="3" t="s">
        <v>7548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182</v>
      </c>
      <c r="M3441" s="5" t="b">
        <v>1</v>
      </c>
      <c r="N3441" s="5" t="s">
        <v>8264</v>
      </c>
      <c r="O3441" s="6">
        <f>E3441/D3441</f>
        <v>1.3467833333333334</v>
      </c>
      <c r="P3441" s="9">
        <f>IFERROR(E3441/L3441,0)</f>
        <v>8.8798901098901108</v>
      </c>
      <c r="Q3441" t="str">
        <f t="shared" si="159"/>
        <v>film &amp; video</v>
      </c>
      <c r="R3441" t="str">
        <f t="shared" si="160"/>
        <v>television</v>
      </c>
      <c r="S3441" s="14">
        <f>(((I3441/60)/60)/24)+DATE(1970,1,1)</f>
        <v>42388.207638888889</v>
      </c>
      <c r="T3441" s="14">
        <f t="shared" si="161"/>
        <v>42374.911226851851</v>
      </c>
    </row>
    <row r="3442" spans="1:20" ht="43.2" x14ac:dyDescent="0.3">
      <c r="A3442" s="5">
        <v>3440</v>
      </c>
      <c r="B3442" s="3" t="s">
        <v>3438</v>
      </c>
      <c r="C3442" s="3" t="s">
        <v>7549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182</v>
      </c>
      <c r="M3442" s="5" t="b">
        <v>1</v>
      </c>
      <c r="N3442" s="5" t="s">
        <v>8264</v>
      </c>
      <c r="O3442" s="6">
        <f>E3442/D3442</f>
        <v>1.052184</v>
      </c>
      <c r="P3442" s="9">
        <f>IFERROR(E3442/L3442,0)</f>
        <v>28.906153846153845</v>
      </c>
      <c r="Q3442" t="str">
        <f t="shared" si="159"/>
        <v>film &amp; video</v>
      </c>
      <c r="R3442" t="str">
        <f t="shared" si="160"/>
        <v>television</v>
      </c>
      <c r="S3442" s="14">
        <f>(((I3442/60)/60)/24)+DATE(1970,1,1)</f>
        <v>41831.677083333336</v>
      </c>
      <c r="T3442" s="14">
        <f t="shared" si="161"/>
        <v>41809.12300925926</v>
      </c>
    </row>
    <row r="3443" spans="1:20" ht="43.2" x14ac:dyDescent="0.3">
      <c r="A3443" s="5">
        <v>3441</v>
      </c>
      <c r="B3443" s="3" t="s">
        <v>3439</v>
      </c>
      <c r="C3443" s="3" t="s">
        <v>7550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182</v>
      </c>
      <c r="M3443" s="5" t="b">
        <v>1</v>
      </c>
      <c r="N3443" s="5" t="s">
        <v>8264</v>
      </c>
      <c r="O3443" s="6">
        <f>E3443/D3443</f>
        <v>1.026</v>
      </c>
      <c r="P3443" s="9">
        <f>IFERROR(E3443/L3443,0)</f>
        <v>14.093406593406593</v>
      </c>
      <c r="Q3443" t="str">
        <f t="shared" si="159"/>
        <v>film &amp; video</v>
      </c>
      <c r="R3443" t="str">
        <f t="shared" si="160"/>
        <v>television</v>
      </c>
      <c r="S3443" s="14">
        <f>(((I3443/60)/60)/24)+DATE(1970,1,1)</f>
        <v>42321.845138888893</v>
      </c>
      <c r="T3443" s="14">
        <f t="shared" si="161"/>
        <v>42294.429641203707</v>
      </c>
    </row>
    <row r="3444" spans="1:20" ht="43.2" x14ac:dyDescent="0.3">
      <c r="A3444" s="5">
        <v>3442</v>
      </c>
      <c r="B3444" s="3" t="s">
        <v>3440</v>
      </c>
      <c r="C3444" s="3" t="s">
        <v>7551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182</v>
      </c>
      <c r="M3444" s="5" t="b">
        <v>1</v>
      </c>
      <c r="N3444" s="5" t="s">
        <v>8264</v>
      </c>
      <c r="O3444" s="6">
        <f>E3444/D3444</f>
        <v>1</v>
      </c>
      <c r="P3444" s="9">
        <f>IFERROR(E3444/L3444,0)</f>
        <v>1.3736263736263736</v>
      </c>
      <c r="Q3444" t="str">
        <f t="shared" si="159"/>
        <v>film &amp; video</v>
      </c>
      <c r="R3444" t="str">
        <f t="shared" si="160"/>
        <v>television</v>
      </c>
      <c r="S3444" s="14">
        <f>(((I3444/60)/60)/24)+DATE(1970,1,1)</f>
        <v>42154.841111111105</v>
      </c>
      <c r="T3444" s="14">
        <f t="shared" si="161"/>
        <v>42124.841111111105</v>
      </c>
    </row>
    <row r="3445" spans="1:20" ht="43.2" x14ac:dyDescent="0.3">
      <c r="A3445" s="5">
        <v>3443</v>
      </c>
      <c r="B3445" s="3" t="s">
        <v>3441</v>
      </c>
      <c r="C3445" s="3" t="s">
        <v>7552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182</v>
      </c>
      <c r="M3445" s="5" t="b">
        <v>1</v>
      </c>
      <c r="N3445" s="5" t="s">
        <v>8264</v>
      </c>
      <c r="O3445" s="6">
        <f>E3445/D3445</f>
        <v>1.855</v>
      </c>
      <c r="P3445" s="9">
        <f>IFERROR(E3445/L3445,0)</f>
        <v>10.192307692307692</v>
      </c>
      <c r="Q3445" t="str">
        <f t="shared" si="159"/>
        <v>film &amp; video</v>
      </c>
      <c r="R3445" t="str">
        <f t="shared" si="160"/>
        <v>television</v>
      </c>
      <c r="S3445" s="14">
        <f>(((I3445/60)/60)/24)+DATE(1970,1,1)</f>
        <v>41891.524837962963</v>
      </c>
      <c r="T3445" s="14">
        <f t="shared" si="161"/>
        <v>41861.524837962963</v>
      </c>
    </row>
    <row r="3446" spans="1:20" ht="43.2" x14ac:dyDescent="0.3">
      <c r="A3446" s="5">
        <v>3444</v>
      </c>
      <c r="B3446" s="3" t="s">
        <v>3442</v>
      </c>
      <c r="C3446" s="3" t="s">
        <v>7553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182</v>
      </c>
      <c r="M3446" s="5" t="b">
        <v>1</v>
      </c>
      <c r="N3446" s="5" t="s">
        <v>8264</v>
      </c>
      <c r="O3446" s="6">
        <f>E3446/D3446</f>
        <v>2.89</v>
      </c>
      <c r="P3446" s="9">
        <f>IFERROR(E3446/L3446,0)</f>
        <v>4.7637362637362637</v>
      </c>
      <c r="Q3446" t="str">
        <f t="shared" si="159"/>
        <v>film &amp; video</v>
      </c>
      <c r="R3446" t="str">
        <f t="shared" si="160"/>
        <v>television</v>
      </c>
      <c r="S3446" s="14">
        <f>(((I3446/60)/60)/24)+DATE(1970,1,1)</f>
        <v>42529.582638888889</v>
      </c>
      <c r="T3446" s="14">
        <f t="shared" si="161"/>
        <v>42521.291504629626</v>
      </c>
    </row>
    <row r="3447" spans="1:20" ht="43.2" x14ac:dyDescent="0.3">
      <c r="A3447" s="5">
        <v>3445</v>
      </c>
      <c r="B3447" s="3" t="s">
        <v>3443</v>
      </c>
      <c r="C3447" s="3" t="s">
        <v>7554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182</v>
      </c>
      <c r="M3447" s="5" t="b">
        <v>1</v>
      </c>
      <c r="N3447" s="5" t="s">
        <v>8264</v>
      </c>
      <c r="O3447" s="6">
        <f>E3447/D3447</f>
        <v>1</v>
      </c>
      <c r="P3447" s="9">
        <f>IFERROR(E3447/L3447,0)</f>
        <v>10.989010989010989</v>
      </c>
      <c r="Q3447" t="str">
        <f t="shared" si="159"/>
        <v>film &amp; video</v>
      </c>
      <c r="R3447" t="str">
        <f t="shared" si="160"/>
        <v>television</v>
      </c>
      <c r="S3447" s="14">
        <f>(((I3447/60)/60)/24)+DATE(1970,1,1)</f>
        <v>42300.530509259261</v>
      </c>
      <c r="T3447" s="14">
        <f t="shared" si="161"/>
        <v>42272.530509259261</v>
      </c>
    </row>
    <row r="3448" spans="1:20" ht="43.2" x14ac:dyDescent="0.3">
      <c r="A3448" s="5">
        <v>3446</v>
      </c>
      <c r="B3448" s="3" t="s">
        <v>3444</v>
      </c>
      <c r="C3448" s="3" t="s">
        <v>7555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182</v>
      </c>
      <c r="M3448" s="5" t="b">
        <v>1</v>
      </c>
      <c r="N3448" s="5" t="s">
        <v>8264</v>
      </c>
      <c r="O3448" s="6">
        <f>E3448/D3448</f>
        <v>1.0820000000000001</v>
      </c>
      <c r="P3448" s="9">
        <f>IFERROR(E3448/L3448,0)</f>
        <v>5.9450549450549453</v>
      </c>
      <c r="Q3448" t="str">
        <f t="shared" si="159"/>
        <v>film &amp; video</v>
      </c>
      <c r="R3448" t="str">
        <f t="shared" si="160"/>
        <v>television</v>
      </c>
      <c r="S3448" s="14">
        <f>(((I3448/60)/60)/24)+DATE(1970,1,1)</f>
        <v>42040.513888888891</v>
      </c>
      <c r="T3448" s="14">
        <f t="shared" si="161"/>
        <v>42016.832465277781</v>
      </c>
    </row>
    <row r="3449" spans="1:20" ht="28.8" x14ac:dyDescent="0.3">
      <c r="A3449" s="5">
        <v>3447</v>
      </c>
      <c r="B3449" s="3" t="s">
        <v>3445</v>
      </c>
      <c r="C3449" s="3" t="s">
        <v>7556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182</v>
      </c>
      <c r="M3449" s="5" t="b">
        <v>1</v>
      </c>
      <c r="N3449" s="5" t="s">
        <v>8264</v>
      </c>
      <c r="O3449" s="6">
        <f>E3449/D3449</f>
        <v>1.0780000000000001</v>
      </c>
      <c r="P3449" s="9">
        <f>IFERROR(E3449/L3449,0)</f>
        <v>5.9230769230769234</v>
      </c>
      <c r="Q3449" t="str">
        <f t="shared" si="159"/>
        <v>film &amp; video</v>
      </c>
      <c r="R3449" t="str">
        <f t="shared" si="160"/>
        <v>television</v>
      </c>
      <c r="S3449" s="14">
        <f>(((I3449/60)/60)/24)+DATE(1970,1,1)</f>
        <v>42447.847361111111</v>
      </c>
      <c r="T3449" s="14">
        <f t="shared" si="161"/>
        <v>42402.889027777783</v>
      </c>
    </row>
    <row r="3450" spans="1:20" ht="43.2" x14ac:dyDescent="0.3">
      <c r="A3450" s="5">
        <v>3448</v>
      </c>
      <c r="B3450" s="3" t="s">
        <v>3446</v>
      </c>
      <c r="C3450" s="3" t="s">
        <v>7557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182</v>
      </c>
      <c r="M3450" s="5" t="b">
        <v>1</v>
      </c>
      <c r="N3450" s="5" t="s">
        <v>8264</v>
      </c>
      <c r="O3450" s="6">
        <f>E3450/D3450</f>
        <v>1.0976190476190477</v>
      </c>
      <c r="P3450" s="9">
        <f>IFERROR(E3450/L3450,0)</f>
        <v>12.664835164835164</v>
      </c>
      <c r="Q3450" t="str">
        <f t="shared" si="159"/>
        <v>film &amp; video</v>
      </c>
      <c r="R3450" t="str">
        <f t="shared" si="160"/>
        <v>television</v>
      </c>
      <c r="S3450" s="14">
        <f>(((I3450/60)/60)/24)+DATE(1970,1,1)</f>
        <v>41990.119085648148</v>
      </c>
      <c r="T3450" s="14">
        <f t="shared" si="161"/>
        <v>41960.119085648148</v>
      </c>
    </row>
    <row r="3451" spans="1:20" ht="43.2" x14ac:dyDescent="0.3">
      <c r="A3451" s="5">
        <v>3449</v>
      </c>
      <c r="B3451" s="3" t="s">
        <v>3447</v>
      </c>
      <c r="C3451" s="3" t="s">
        <v>7558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182</v>
      </c>
      <c r="M3451" s="5" t="b">
        <v>1</v>
      </c>
      <c r="N3451" s="5" t="s">
        <v>8264</v>
      </c>
      <c r="O3451" s="6">
        <f>E3451/D3451</f>
        <v>1.70625</v>
      </c>
      <c r="P3451" s="9">
        <f>IFERROR(E3451/L3451,0)</f>
        <v>7.5</v>
      </c>
      <c r="Q3451" t="str">
        <f t="shared" si="159"/>
        <v>film &amp; video</v>
      </c>
      <c r="R3451" t="str">
        <f t="shared" si="160"/>
        <v>television</v>
      </c>
      <c r="S3451" s="14">
        <f>(((I3451/60)/60)/24)+DATE(1970,1,1)</f>
        <v>42560.166666666672</v>
      </c>
      <c r="T3451" s="14">
        <f t="shared" si="161"/>
        <v>42532.052523148144</v>
      </c>
    </row>
    <row r="3452" spans="1:20" ht="43.2" x14ac:dyDescent="0.3">
      <c r="A3452" s="5">
        <v>3450</v>
      </c>
      <c r="B3452" s="3" t="s">
        <v>3448</v>
      </c>
      <c r="C3452" s="3" t="s">
        <v>7559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182</v>
      </c>
      <c r="M3452" s="5" t="b">
        <v>1</v>
      </c>
      <c r="N3452" s="5" t="s">
        <v>8264</v>
      </c>
      <c r="O3452" s="6">
        <f>E3452/D3452</f>
        <v>1.52</v>
      </c>
      <c r="P3452" s="9">
        <f>IFERROR(E3452/L3452,0)</f>
        <v>4.1758241758241761</v>
      </c>
      <c r="Q3452" t="str">
        <f t="shared" si="159"/>
        <v>film &amp; video</v>
      </c>
      <c r="R3452" t="str">
        <f t="shared" si="160"/>
        <v>television</v>
      </c>
      <c r="S3452" s="14">
        <f>(((I3452/60)/60)/24)+DATE(1970,1,1)</f>
        <v>42096.662858796291</v>
      </c>
      <c r="T3452" s="14">
        <f t="shared" si="161"/>
        <v>42036.704525462963</v>
      </c>
    </row>
    <row r="3453" spans="1:20" ht="43.2" x14ac:dyDescent="0.3">
      <c r="A3453" s="5">
        <v>3451</v>
      </c>
      <c r="B3453" s="3" t="s">
        <v>3449</v>
      </c>
      <c r="C3453" s="3" t="s">
        <v>7560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182</v>
      </c>
      <c r="M3453" s="5" t="b">
        <v>1</v>
      </c>
      <c r="N3453" s="5" t="s">
        <v>8264</v>
      </c>
      <c r="O3453" s="6">
        <f>E3453/D3453</f>
        <v>1.0123076923076924</v>
      </c>
      <c r="P3453" s="9">
        <f>IFERROR(E3453/L3453,0)</f>
        <v>3.6153846153846154</v>
      </c>
      <c r="Q3453" t="str">
        <f t="shared" si="159"/>
        <v>film &amp; video</v>
      </c>
      <c r="R3453" t="str">
        <f t="shared" si="160"/>
        <v>television</v>
      </c>
      <c r="S3453" s="14">
        <f>(((I3453/60)/60)/24)+DATE(1970,1,1)</f>
        <v>42115.723692129628</v>
      </c>
      <c r="T3453" s="14">
        <f t="shared" si="161"/>
        <v>42088.723692129628</v>
      </c>
    </row>
    <row r="3454" spans="1:20" ht="43.2" x14ac:dyDescent="0.3">
      <c r="A3454" s="5">
        <v>3452</v>
      </c>
      <c r="B3454" s="3" t="s">
        <v>3450</v>
      </c>
      <c r="C3454" s="3" t="s">
        <v>7561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182</v>
      </c>
      <c r="M3454" s="5" t="b">
        <v>1</v>
      </c>
      <c r="N3454" s="5" t="s">
        <v>8264</v>
      </c>
      <c r="O3454" s="6">
        <f>E3454/D3454</f>
        <v>1.532</v>
      </c>
      <c r="P3454" s="9">
        <f>IFERROR(E3454/L3454,0)</f>
        <v>8.4175824175824179</v>
      </c>
      <c r="Q3454" t="str">
        <f t="shared" si="159"/>
        <v>film &amp; video</v>
      </c>
      <c r="R3454" t="str">
        <f t="shared" si="160"/>
        <v>television</v>
      </c>
      <c r="S3454" s="14">
        <f>(((I3454/60)/60)/24)+DATE(1970,1,1)</f>
        <v>41843.165972222225</v>
      </c>
      <c r="T3454" s="14">
        <f t="shared" si="161"/>
        <v>41820.639189814814</v>
      </c>
    </row>
    <row r="3455" spans="1:20" ht="43.2" x14ac:dyDescent="0.3">
      <c r="A3455" s="5">
        <v>3453</v>
      </c>
      <c r="B3455" s="3" t="s">
        <v>3451</v>
      </c>
      <c r="C3455" s="3" t="s">
        <v>7562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182</v>
      </c>
      <c r="M3455" s="5" t="b">
        <v>1</v>
      </c>
      <c r="N3455" s="5" t="s">
        <v>8264</v>
      </c>
      <c r="O3455" s="6">
        <f>E3455/D3455</f>
        <v>1.2833333333333334</v>
      </c>
      <c r="P3455" s="9">
        <f>IFERROR(E3455/L3455,0)</f>
        <v>2.1153846153846154</v>
      </c>
      <c r="Q3455" t="str">
        <f t="shared" si="159"/>
        <v>film &amp; video</v>
      </c>
      <c r="R3455" t="str">
        <f t="shared" si="160"/>
        <v>television</v>
      </c>
      <c r="S3455" s="14">
        <f>(((I3455/60)/60)/24)+DATE(1970,1,1)</f>
        <v>42595.97865740741</v>
      </c>
      <c r="T3455" s="14">
        <f t="shared" si="161"/>
        <v>42535.97865740741</v>
      </c>
    </row>
    <row r="3456" spans="1:20" ht="57.6" x14ac:dyDescent="0.3">
      <c r="A3456" s="5">
        <v>3454</v>
      </c>
      <c r="B3456" s="3" t="s">
        <v>3452</v>
      </c>
      <c r="C3456" s="3" t="s">
        <v>7563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182</v>
      </c>
      <c r="M3456" s="5" t="b">
        <v>1</v>
      </c>
      <c r="N3456" s="5" t="s">
        <v>8264</v>
      </c>
      <c r="O3456" s="6">
        <f>E3456/D3456</f>
        <v>1.0071428571428571</v>
      </c>
      <c r="P3456" s="9">
        <f>IFERROR(E3456/L3456,0)</f>
        <v>3.8736263736263736</v>
      </c>
      <c r="Q3456" t="str">
        <f t="shared" si="159"/>
        <v>film &amp; video</v>
      </c>
      <c r="R3456" t="str">
        <f t="shared" si="160"/>
        <v>television</v>
      </c>
      <c r="S3456" s="14">
        <f>(((I3456/60)/60)/24)+DATE(1970,1,1)</f>
        <v>41851.698599537034</v>
      </c>
      <c r="T3456" s="14">
        <f t="shared" si="161"/>
        <v>41821.698599537034</v>
      </c>
    </row>
    <row r="3457" spans="1:20" ht="43.2" x14ac:dyDescent="0.3">
      <c r="A3457" s="5">
        <v>3455</v>
      </c>
      <c r="B3457" s="3" t="s">
        <v>3453</v>
      </c>
      <c r="C3457" s="3" t="s">
        <v>7564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182</v>
      </c>
      <c r="M3457" s="5" t="b">
        <v>1</v>
      </c>
      <c r="N3457" s="5" t="s">
        <v>8264</v>
      </c>
      <c r="O3457" s="6">
        <f>E3457/D3457</f>
        <v>1.0065</v>
      </c>
      <c r="P3457" s="9">
        <f>IFERROR(E3457/L3457,0)</f>
        <v>55.302197802197803</v>
      </c>
      <c r="Q3457" t="str">
        <f t="shared" si="159"/>
        <v>film &amp; video</v>
      </c>
      <c r="R3457" t="str">
        <f t="shared" si="160"/>
        <v>television</v>
      </c>
      <c r="S3457" s="14">
        <f>(((I3457/60)/60)/24)+DATE(1970,1,1)</f>
        <v>42656.7503125</v>
      </c>
      <c r="T3457" s="14">
        <f t="shared" si="161"/>
        <v>42626.7503125</v>
      </c>
    </row>
    <row r="3458" spans="1:20" ht="43.2" x14ac:dyDescent="0.3">
      <c r="A3458" s="5">
        <v>3456</v>
      </c>
      <c r="B3458" s="3" t="s">
        <v>3454</v>
      </c>
      <c r="C3458" s="3" t="s">
        <v>7565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182</v>
      </c>
      <c r="M3458" s="5" t="b">
        <v>1</v>
      </c>
      <c r="N3458" s="5" t="s">
        <v>8264</v>
      </c>
      <c r="O3458" s="6">
        <f>E3458/D3458</f>
        <v>1.913</v>
      </c>
      <c r="P3458" s="9">
        <f>IFERROR(E3458/L3458,0)</f>
        <v>31.532967032967033</v>
      </c>
      <c r="Q3458" t="str">
        <f t="shared" si="159"/>
        <v>film &amp; video</v>
      </c>
      <c r="R3458" t="str">
        <f t="shared" si="160"/>
        <v>television</v>
      </c>
      <c r="S3458" s="14">
        <f>(((I3458/60)/60)/24)+DATE(1970,1,1)</f>
        <v>41852.290972222225</v>
      </c>
      <c r="T3458" s="14">
        <f t="shared" si="161"/>
        <v>41821.205636574072</v>
      </c>
    </row>
    <row r="3459" spans="1:20" ht="28.8" x14ac:dyDescent="0.3">
      <c r="A3459" s="5">
        <v>3457</v>
      </c>
      <c r="B3459" s="3" t="s">
        <v>3455</v>
      </c>
      <c r="C3459" s="3" t="s">
        <v>7566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182</v>
      </c>
      <c r="M3459" s="5" t="b">
        <v>1</v>
      </c>
      <c r="N3459" s="5" t="s">
        <v>8264</v>
      </c>
      <c r="O3459" s="6">
        <f>E3459/D3459</f>
        <v>1.4019999999999999</v>
      </c>
      <c r="P3459" s="9">
        <f>IFERROR(E3459/L3459,0)</f>
        <v>15.406593406593407</v>
      </c>
      <c r="Q3459" t="str">
        <f t="shared" ref="Q3459:Q3522" si="162">LEFT(N3459, SEARCH("/",N3459)-1)</f>
        <v>film &amp; video</v>
      </c>
      <c r="R3459" t="str">
        <f t="shared" ref="R3459:R3522" si="163">RIGHT(N3459, LEN(N3459)-SEARCH("/", N3459))</f>
        <v>television</v>
      </c>
      <c r="S3459" s="14">
        <f>(((I3459/60)/60)/24)+DATE(1970,1,1)</f>
        <v>42047.249305555553</v>
      </c>
      <c r="T3459" s="14">
        <f t="shared" ref="T3459:T3522" si="164">(((J3459/60)/60)/24)+DATE(1970,1,1)</f>
        <v>42016.706678240742</v>
      </c>
    </row>
    <row r="3460" spans="1:20" ht="43.2" x14ac:dyDescent="0.3">
      <c r="A3460" s="5">
        <v>3458</v>
      </c>
      <c r="B3460" s="3" t="s">
        <v>3456</v>
      </c>
      <c r="C3460" s="3" t="s">
        <v>7567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182</v>
      </c>
      <c r="M3460" s="5" t="b">
        <v>1</v>
      </c>
      <c r="N3460" s="5" t="s">
        <v>8264</v>
      </c>
      <c r="O3460" s="6">
        <f>E3460/D3460</f>
        <v>1.2433537832310839</v>
      </c>
      <c r="P3460" s="9">
        <f>IFERROR(E3460/L3460,0)</f>
        <v>6.6813186813186816</v>
      </c>
      <c r="Q3460" t="str">
        <f t="shared" si="162"/>
        <v>film &amp; video</v>
      </c>
      <c r="R3460" t="str">
        <f t="shared" si="163"/>
        <v>television</v>
      </c>
      <c r="S3460" s="14">
        <f>(((I3460/60)/60)/24)+DATE(1970,1,1)</f>
        <v>42038.185416666667</v>
      </c>
      <c r="T3460" s="14">
        <f t="shared" si="164"/>
        <v>42011.202581018515</v>
      </c>
    </row>
    <row r="3461" spans="1:20" ht="43.2" x14ac:dyDescent="0.3">
      <c r="A3461" s="5">
        <v>3459</v>
      </c>
      <c r="B3461" s="3" t="s">
        <v>3457</v>
      </c>
      <c r="C3461" s="3" t="s">
        <v>7568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182</v>
      </c>
      <c r="M3461" s="5" t="b">
        <v>1</v>
      </c>
      <c r="N3461" s="5" t="s">
        <v>8264</v>
      </c>
      <c r="O3461" s="6">
        <f>E3461/D3461</f>
        <v>1.262</v>
      </c>
      <c r="P3461" s="9">
        <f>IFERROR(E3461/L3461,0)</f>
        <v>3.4670329670329672</v>
      </c>
      <c r="Q3461" t="str">
        <f t="shared" si="162"/>
        <v>film &amp; video</v>
      </c>
      <c r="R3461" t="str">
        <f t="shared" si="163"/>
        <v>television</v>
      </c>
      <c r="S3461" s="14">
        <f>(((I3461/60)/60)/24)+DATE(1970,1,1)</f>
        <v>42510.479861111111</v>
      </c>
      <c r="T3461" s="14">
        <f t="shared" si="164"/>
        <v>42480.479861111111</v>
      </c>
    </row>
    <row r="3462" spans="1:20" ht="43.2" x14ac:dyDescent="0.3">
      <c r="A3462" s="5">
        <v>3460</v>
      </c>
      <c r="B3462" s="3" t="s">
        <v>3458</v>
      </c>
      <c r="C3462" s="3" t="s">
        <v>7569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182</v>
      </c>
      <c r="M3462" s="5" t="b">
        <v>1</v>
      </c>
      <c r="N3462" s="5" t="s">
        <v>8264</v>
      </c>
      <c r="O3462" s="6">
        <f>E3462/D3462</f>
        <v>1.9</v>
      </c>
      <c r="P3462" s="9">
        <f>IFERROR(E3462/L3462,0)</f>
        <v>5.2197802197802199</v>
      </c>
      <c r="Q3462" t="str">
        <f t="shared" si="162"/>
        <v>film &amp; video</v>
      </c>
      <c r="R3462" t="str">
        <f t="shared" si="163"/>
        <v>television</v>
      </c>
      <c r="S3462" s="14">
        <f>(((I3462/60)/60)/24)+DATE(1970,1,1)</f>
        <v>41866.527222222219</v>
      </c>
      <c r="T3462" s="14">
        <f t="shared" si="164"/>
        <v>41852.527222222219</v>
      </c>
    </row>
    <row r="3463" spans="1:20" ht="43.2" x14ac:dyDescent="0.3">
      <c r="A3463" s="5">
        <v>3461</v>
      </c>
      <c r="B3463" s="3" t="s">
        <v>3459</v>
      </c>
      <c r="C3463" s="3" t="s">
        <v>7570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182</v>
      </c>
      <c r="M3463" s="5" t="b">
        <v>1</v>
      </c>
      <c r="N3463" s="5" t="s">
        <v>8264</v>
      </c>
      <c r="O3463" s="6">
        <f>E3463/D3463</f>
        <v>1.39</v>
      </c>
      <c r="P3463" s="9">
        <f>IFERROR(E3463/L3463,0)</f>
        <v>3.8186813186813189</v>
      </c>
      <c r="Q3463" t="str">
        <f t="shared" si="162"/>
        <v>film &amp; video</v>
      </c>
      <c r="R3463" t="str">
        <f t="shared" si="163"/>
        <v>television</v>
      </c>
      <c r="S3463" s="14">
        <f>(((I3463/60)/60)/24)+DATE(1970,1,1)</f>
        <v>42672.125</v>
      </c>
      <c r="T3463" s="14">
        <f t="shared" si="164"/>
        <v>42643.632858796293</v>
      </c>
    </row>
    <row r="3464" spans="1:20" ht="43.2" x14ac:dyDescent="0.3">
      <c r="A3464" s="5">
        <v>3462</v>
      </c>
      <c r="B3464" s="3" t="s">
        <v>3460</v>
      </c>
      <c r="C3464" s="3" t="s">
        <v>7571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182</v>
      </c>
      <c r="M3464" s="5" t="b">
        <v>1</v>
      </c>
      <c r="N3464" s="5" t="s">
        <v>8264</v>
      </c>
      <c r="O3464" s="6">
        <f>E3464/D3464</f>
        <v>2.02</v>
      </c>
      <c r="P3464" s="9">
        <f>IFERROR(E3464/L3464,0)</f>
        <v>2.7747252747252746</v>
      </c>
      <c r="Q3464" t="str">
        <f t="shared" si="162"/>
        <v>film &amp; video</v>
      </c>
      <c r="R3464" t="str">
        <f t="shared" si="163"/>
        <v>television</v>
      </c>
      <c r="S3464" s="14">
        <f>(((I3464/60)/60)/24)+DATE(1970,1,1)</f>
        <v>42195.75</v>
      </c>
      <c r="T3464" s="14">
        <f t="shared" si="164"/>
        <v>42179.898472222223</v>
      </c>
    </row>
    <row r="3465" spans="1:20" ht="43.2" x14ac:dyDescent="0.3">
      <c r="A3465" s="5">
        <v>3463</v>
      </c>
      <c r="B3465" s="3" t="s">
        <v>3461</v>
      </c>
      <c r="C3465" s="3" t="s">
        <v>7572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182</v>
      </c>
      <c r="M3465" s="5" t="b">
        <v>1</v>
      </c>
      <c r="N3465" s="5" t="s">
        <v>8264</v>
      </c>
      <c r="O3465" s="6">
        <f>E3465/D3465</f>
        <v>1.0338000000000001</v>
      </c>
      <c r="P3465" s="9">
        <f>IFERROR(E3465/L3465,0)</f>
        <v>56.802197802197803</v>
      </c>
      <c r="Q3465" t="str">
        <f t="shared" si="162"/>
        <v>film &amp; video</v>
      </c>
      <c r="R3465" t="str">
        <f t="shared" si="163"/>
        <v>television</v>
      </c>
      <c r="S3465" s="14">
        <f>(((I3465/60)/60)/24)+DATE(1970,1,1)</f>
        <v>42654.165972222225</v>
      </c>
      <c r="T3465" s="14">
        <f t="shared" si="164"/>
        <v>42612.918807870374</v>
      </c>
    </row>
    <row r="3466" spans="1:20" ht="57.6" x14ac:dyDescent="0.3">
      <c r="A3466" s="5">
        <v>3464</v>
      </c>
      <c r="B3466" s="3" t="s">
        <v>3462</v>
      </c>
      <c r="C3466" s="3" t="s">
        <v>7573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182</v>
      </c>
      <c r="M3466" s="5" t="b">
        <v>1</v>
      </c>
      <c r="N3466" s="5" t="s">
        <v>8264</v>
      </c>
      <c r="O3466" s="6">
        <f>E3466/D3466</f>
        <v>1.023236</v>
      </c>
      <c r="P3466" s="9">
        <f>IFERROR(E3466/L3466,0)</f>
        <v>28.110879120879122</v>
      </c>
      <c r="Q3466" t="str">
        <f t="shared" si="162"/>
        <v>film &amp; video</v>
      </c>
      <c r="R3466" t="str">
        <f t="shared" si="163"/>
        <v>television</v>
      </c>
      <c r="S3466" s="14">
        <f>(((I3466/60)/60)/24)+DATE(1970,1,1)</f>
        <v>42605.130057870367</v>
      </c>
      <c r="T3466" s="14">
        <f t="shared" si="164"/>
        <v>42575.130057870367</v>
      </c>
    </row>
    <row r="3467" spans="1:20" ht="43.2" x14ac:dyDescent="0.3">
      <c r="A3467" s="5">
        <v>3465</v>
      </c>
      <c r="B3467" s="3" t="s">
        <v>3463</v>
      </c>
      <c r="C3467" s="3" t="s">
        <v>7574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182</v>
      </c>
      <c r="M3467" s="5" t="b">
        <v>1</v>
      </c>
      <c r="N3467" s="5" t="s">
        <v>8264</v>
      </c>
      <c r="O3467" s="6">
        <f>E3467/D3467</f>
        <v>1.03</v>
      </c>
      <c r="P3467" s="9">
        <f>IFERROR(E3467/L3467,0)</f>
        <v>11.318681318681319</v>
      </c>
      <c r="Q3467" t="str">
        <f t="shared" si="162"/>
        <v>film &amp; video</v>
      </c>
      <c r="R3467" t="str">
        <f t="shared" si="163"/>
        <v>television</v>
      </c>
      <c r="S3467" s="14">
        <f>(((I3467/60)/60)/24)+DATE(1970,1,1)</f>
        <v>42225.666666666672</v>
      </c>
      <c r="T3467" s="14">
        <f t="shared" si="164"/>
        <v>42200.625833333332</v>
      </c>
    </row>
    <row r="3468" spans="1:20" ht="43.2" x14ac:dyDescent="0.3">
      <c r="A3468" s="5">
        <v>3466</v>
      </c>
      <c r="B3468" s="3" t="s">
        <v>3464</v>
      </c>
      <c r="C3468" s="3" t="s">
        <v>7575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182</v>
      </c>
      <c r="M3468" s="5" t="b">
        <v>1</v>
      </c>
      <c r="N3468" s="5" t="s">
        <v>8264</v>
      </c>
      <c r="O3468" s="6">
        <f>E3468/D3468</f>
        <v>1.2714285714285714</v>
      </c>
      <c r="P3468" s="9">
        <f>IFERROR(E3468/L3468,0)</f>
        <v>24.450549450549449</v>
      </c>
      <c r="Q3468" t="str">
        <f t="shared" si="162"/>
        <v>film &amp; video</v>
      </c>
      <c r="R3468" t="str">
        <f t="shared" si="163"/>
        <v>television</v>
      </c>
      <c r="S3468" s="14">
        <f>(((I3468/60)/60)/24)+DATE(1970,1,1)</f>
        <v>42479.977430555555</v>
      </c>
      <c r="T3468" s="14">
        <f t="shared" si="164"/>
        <v>42420.019097222219</v>
      </c>
    </row>
    <row r="3469" spans="1:20" x14ac:dyDescent="0.3">
      <c r="A3469" s="5">
        <v>3467</v>
      </c>
      <c r="B3469" s="3" t="s">
        <v>3465</v>
      </c>
      <c r="C3469" s="3" t="s">
        <v>7576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182</v>
      </c>
      <c r="M3469" s="5" t="b">
        <v>1</v>
      </c>
      <c r="N3469" s="5" t="s">
        <v>8264</v>
      </c>
      <c r="O3469" s="6">
        <f>E3469/D3469</f>
        <v>1.01</v>
      </c>
      <c r="P3469" s="9">
        <f>IFERROR(E3469/L3469,0)</f>
        <v>16.64835164835165</v>
      </c>
      <c r="Q3469" t="str">
        <f t="shared" si="162"/>
        <v>film &amp; video</v>
      </c>
      <c r="R3469" t="str">
        <f t="shared" si="163"/>
        <v>television</v>
      </c>
      <c r="S3469" s="14">
        <f>(((I3469/60)/60)/24)+DATE(1970,1,1)</f>
        <v>42083.630000000005</v>
      </c>
      <c r="T3469" s="14">
        <f t="shared" si="164"/>
        <v>42053.671666666662</v>
      </c>
    </row>
    <row r="3470" spans="1:20" ht="43.2" x14ac:dyDescent="0.3">
      <c r="A3470" s="5">
        <v>3468</v>
      </c>
      <c r="B3470" s="3" t="s">
        <v>3466</v>
      </c>
      <c r="C3470" s="3" t="s">
        <v>7577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182</v>
      </c>
      <c r="M3470" s="5" t="b">
        <v>1</v>
      </c>
      <c r="N3470" s="5" t="s">
        <v>8264</v>
      </c>
      <c r="O3470" s="6">
        <f>E3470/D3470</f>
        <v>1.2178</v>
      </c>
      <c r="P3470" s="9">
        <f>IFERROR(E3470/L3470,0)</f>
        <v>66.912087912087912</v>
      </c>
      <c r="Q3470" t="str">
        <f t="shared" si="162"/>
        <v>film &amp; video</v>
      </c>
      <c r="R3470" t="str">
        <f t="shared" si="163"/>
        <v>television</v>
      </c>
      <c r="S3470" s="14">
        <f>(((I3470/60)/60)/24)+DATE(1970,1,1)</f>
        <v>42634.125</v>
      </c>
      <c r="T3470" s="14">
        <f t="shared" si="164"/>
        <v>42605.765381944439</v>
      </c>
    </row>
    <row r="3471" spans="1:20" ht="57.6" x14ac:dyDescent="0.3">
      <c r="A3471" s="5">
        <v>3469</v>
      </c>
      <c r="B3471" s="3" t="s">
        <v>3467</v>
      </c>
      <c r="C3471" s="3" t="s">
        <v>7578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182</v>
      </c>
      <c r="M3471" s="5" t="b">
        <v>1</v>
      </c>
      <c r="N3471" s="5" t="s">
        <v>8264</v>
      </c>
      <c r="O3471" s="6">
        <f>E3471/D3471</f>
        <v>1.1339285714285714</v>
      </c>
      <c r="P3471" s="9">
        <f>IFERROR(E3471/L3471,0)</f>
        <v>17.445054945054945</v>
      </c>
      <c r="Q3471" t="str">
        <f t="shared" si="162"/>
        <v>film &amp; video</v>
      </c>
      <c r="R3471" t="str">
        <f t="shared" si="163"/>
        <v>television</v>
      </c>
      <c r="S3471" s="14">
        <f>(((I3471/60)/60)/24)+DATE(1970,1,1)</f>
        <v>42488.641724537039</v>
      </c>
      <c r="T3471" s="14">
        <f t="shared" si="164"/>
        <v>42458.641724537039</v>
      </c>
    </row>
    <row r="3472" spans="1:20" ht="28.8" x14ac:dyDescent="0.3">
      <c r="A3472" s="5">
        <v>3470</v>
      </c>
      <c r="B3472" s="3" t="s">
        <v>3468</v>
      </c>
      <c r="C3472" s="3" t="s">
        <v>7579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182</v>
      </c>
      <c r="M3472" s="5" t="b">
        <v>1</v>
      </c>
      <c r="N3472" s="5" t="s">
        <v>8264</v>
      </c>
      <c r="O3472" s="6">
        <f>E3472/D3472</f>
        <v>1.5</v>
      </c>
      <c r="P3472" s="9">
        <f>IFERROR(E3472/L3472,0)</f>
        <v>2.0604395604395602</v>
      </c>
      <c r="Q3472" t="str">
        <f t="shared" si="162"/>
        <v>film &amp; video</v>
      </c>
      <c r="R3472" t="str">
        <f t="shared" si="163"/>
        <v>television</v>
      </c>
      <c r="S3472" s="14">
        <f>(((I3472/60)/60)/24)+DATE(1970,1,1)</f>
        <v>42566.901388888888</v>
      </c>
      <c r="T3472" s="14">
        <f t="shared" si="164"/>
        <v>42529.022013888884</v>
      </c>
    </row>
    <row r="3473" spans="1:20" ht="43.2" x14ac:dyDescent="0.3">
      <c r="A3473" s="5">
        <v>3471</v>
      </c>
      <c r="B3473" s="3" t="s">
        <v>3469</v>
      </c>
      <c r="C3473" s="3" t="s">
        <v>7580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182</v>
      </c>
      <c r="M3473" s="5" t="b">
        <v>1</v>
      </c>
      <c r="N3473" s="5" t="s">
        <v>8264</v>
      </c>
      <c r="O3473" s="6">
        <f>E3473/D3473</f>
        <v>2.1459999999999999</v>
      </c>
      <c r="P3473" s="9">
        <f>IFERROR(E3473/L3473,0)</f>
        <v>5.895604395604396</v>
      </c>
      <c r="Q3473" t="str">
        <f t="shared" si="162"/>
        <v>film &amp; video</v>
      </c>
      <c r="R3473" t="str">
        <f t="shared" si="163"/>
        <v>television</v>
      </c>
      <c r="S3473" s="14">
        <f>(((I3473/60)/60)/24)+DATE(1970,1,1)</f>
        <v>41882.833333333336</v>
      </c>
      <c r="T3473" s="14">
        <f t="shared" si="164"/>
        <v>41841.820486111108</v>
      </c>
    </row>
    <row r="3474" spans="1:20" ht="43.2" x14ac:dyDescent="0.3">
      <c r="A3474" s="5">
        <v>3472</v>
      </c>
      <c r="B3474" s="3" t="s">
        <v>3470</v>
      </c>
      <c r="C3474" s="3" t="s">
        <v>7581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182</v>
      </c>
      <c r="M3474" s="5" t="b">
        <v>1</v>
      </c>
      <c r="N3474" s="5" t="s">
        <v>8264</v>
      </c>
      <c r="O3474" s="6">
        <f>E3474/D3474</f>
        <v>1.0205</v>
      </c>
      <c r="P3474" s="9">
        <f>IFERROR(E3474/L3474,0)</f>
        <v>11.214285714285714</v>
      </c>
      <c r="Q3474" t="str">
        <f t="shared" si="162"/>
        <v>film &amp; video</v>
      </c>
      <c r="R3474" t="str">
        <f t="shared" si="163"/>
        <v>television</v>
      </c>
      <c r="S3474" s="14">
        <f>(((I3474/60)/60)/24)+DATE(1970,1,1)</f>
        <v>41949.249305555553</v>
      </c>
      <c r="T3474" s="14">
        <f t="shared" si="164"/>
        <v>41928.170497685183</v>
      </c>
    </row>
    <row r="3475" spans="1:20" ht="43.2" x14ac:dyDescent="0.3">
      <c r="A3475" s="5">
        <v>3473</v>
      </c>
      <c r="B3475" s="3" t="s">
        <v>3471</v>
      </c>
      <c r="C3475" s="3" t="s">
        <v>7582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182</v>
      </c>
      <c r="M3475" s="5" t="b">
        <v>1</v>
      </c>
      <c r="N3475" s="5" t="s">
        <v>8264</v>
      </c>
      <c r="O3475" s="6">
        <f>E3475/D3475</f>
        <v>1</v>
      </c>
      <c r="P3475" s="9">
        <f>IFERROR(E3475/L3475,0)</f>
        <v>26.923076923076923</v>
      </c>
      <c r="Q3475" t="str">
        <f t="shared" si="162"/>
        <v>film &amp; video</v>
      </c>
      <c r="R3475" t="str">
        <f t="shared" si="163"/>
        <v>television</v>
      </c>
      <c r="S3475" s="14">
        <f>(((I3475/60)/60)/24)+DATE(1970,1,1)</f>
        <v>42083.852083333331</v>
      </c>
      <c r="T3475" s="14">
        <f t="shared" si="164"/>
        <v>42062.834444444445</v>
      </c>
    </row>
    <row r="3476" spans="1:20" ht="43.2" x14ac:dyDescent="0.3">
      <c r="A3476" s="5">
        <v>3474</v>
      </c>
      <c r="B3476" s="3" t="s">
        <v>3472</v>
      </c>
      <c r="C3476" s="3" t="s">
        <v>7583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182</v>
      </c>
      <c r="M3476" s="5" t="b">
        <v>1</v>
      </c>
      <c r="N3476" s="5" t="s">
        <v>8264</v>
      </c>
      <c r="O3476" s="6">
        <f>E3476/D3476</f>
        <v>1.01</v>
      </c>
      <c r="P3476" s="9">
        <f>IFERROR(E3476/L3476,0)</f>
        <v>11.098901098901099</v>
      </c>
      <c r="Q3476" t="str">
        <f t="shared" si="162"/>
        <v>film &amp; video</v>
      </c>
      <c r="R3476" t="str">
        <f t="shared" si="163"/>
        <v>television</v>
      </c>
      <c r="S3476" s="14">
        <f>(((I3476/60)/60)/24)+DATE(1970,1,1)</f>
        <v>42571.501516203702</v>
      </c>
      <c r="T3476" s="14">
        <f t="shared" si="164"/>
        <v>42541.501516203702</v>
      </c>
    </row>
    <row r="3477" spans="1:20" ht="43.2" x14ac:dyDescent="0.3">
      <c r="A3477" s="5">
        <v>3475</v>
      </c>
      <c r="B3477" s="3" t="s">
        <v>3473</v>
      </c>
      <c r="C3477" s="3" t="s">
        <v>7584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182</v>
      </c>
      <c r="M3477" s="5" t="b">
        <v>1</v>
      </c>
      <c r="N3477" s="5" t="s">
        <v>8264</v>
      </c>
      <c r="O3477" s="6">
        <f>E3477/D3477</f>
        <v>1.1333333333333333</v>
      </c>
      <c r="P3477" s="9">
        <f>IFERROR(E3477/L3477,0)</f>
        <v>1.8681318681318682</v>
      </c>
      <c r="Q3477" t="str">
        <f t="shared" si="162"/>
        <v>film &amp; video</v>
      </c>
      <c r="R3477" t="str">
        <f t="shared" si="163"/>
        <v>television</v>
      </c>
      <c r="S3477" s="14">
        <f>(((I3477/60)/60)/24)+DATE(1970,1,1)</f>
        <v>41946</v>
      </c>
      <c r="T3477" s="14">
        <f t="shared" si="164"/>
        <v>41918.880833333329</v>
      </c>
    </row>
    <row r="3478" spans="1:20" ht="43.2" x14ac:dyDescent="0.3">
      <c r="A3478" s="5">
        <v>3476</v>
      </c>
      <c r="B3478" s="3" t="s">
        <v>3474</v>
      </c>
      <c r="C3478" s="3" t="s">
        <v>7585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182</v>
      </c>
      <c r="M3478" s="5" t="b">
        <v>1</v>
      </c>
      <c r="N3478" s="5" t="s">
        <v>8264</v>
      </c>
      <c r="O3478" s="6">
        <f>E3478/D3478</f>
        <v>1.04</v>
      </c>
      <c r="P3478" s="9">
        <f>IFERROR(E3478/L3478,0)</f>
        <v>1.7142857142857142</v>
      </c>
      <c r="Q3478" t="str">
        <f t="shared" si="162"/>
        <v>film &amp; video</v>
      </c>
      <c r="R3478" t="str">
        <f t="shared" si="163"/>
        <v>television</v>
      </c>
      <c r="S3478" s="14">
        <f>(((I3478/60)/60)/24)+DATE(1970,1,1)</f>
        <v>41939.125</v>
      </c>
      <c r="T3478" s="14">
        <f t="shared" si="164"/>
        <v>41921.279976851853</v>
      </c>
    </row>
    <row r="3479" spans="1:20" ht="43.2" x14ac:dyDescent="0.3">
      <c r="A3479" s="5">
        <v>3477</v>
      </c>
      <c r="B3479" s="3" t="s">
        <v>3475</v>
      </c>
      <c r="C3479" s="3" t="s">
        <v>7586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182</v>
      </c>
      <c r="M3479" s="5" t="b">
        <v>1</v>
      </c>
      <c r="N3479" s="5" t="s">
        <v>8264</v>
      </c>
      <c r="O3479" s="6">
        <f>E3479/D3479</f>
        <v>1.1533333333333333</v>
      </c>
      <c r="P3479" s="9">
        <f>IFERROR(E3479/L3479,0)</f>
        <v>11.406593406593407</v>
      </c>
      <c r="Q3479" t="str">
        <f t="shared" si="162"/>
        <v>film &amp; video</v>
      </c>
      <c r="R3479" t="str">
        <f t="shared" si="163"/>
        <v>television</v>
      </c>
      <c r="S3479" s="14">
        <f>(((I3479/60)/60)/24)+DATE(1970,1,1)</f>
        <v>42141.125</v>
      </c>
      <c r="T3479" s="14">
        <f t="shared" si="164"/>
        <v>42128.736608796295</v>
      </c>
    </row>
    <row r="3480" spans="1:20" ht="43.2" x14ac:dyDescent="0.3">
      <c r="A3480" s="5">
        <v>3478</v>
      </c>
      <c r="B3480" s="3" t="s">
        <v>3476</v>
      </c>
      <c r="C3480" s="3" t="s">
        <v>7587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182</v>
      </c>
      <c r="M3480" s="5" t="b">
        <v>1</v>
      </c>
      <c r="N3480" s="5" t="s">
        <v>8264</v>
      </c>
      <c r="O3480" s="6">
        <f>E3480/D3480</f>
        <v>1.1285000000000001</v>
      </c>
      <c r="P3480" s="9">
        <f>IFERROR(E3480/L3480,0)</f>
        <v>12.401098901098901</v>
      </c>
      <c r="Q3480" t="str">
        <f t="shared" si="162"/>
        <v>film &amp; video</v>
      </c>
      <c r="R3480" t="str">
        <f t="shared" si="163"/>
        <v>television</v>
      </c>
      <c r="S3480" s="14">
        <f>(((I3480/60)/60)/24)+DATE(1970,1,1)</f>
        <v>42079.875</v>
      </c>
      <c r="T3480" s="14">
        <f t="shared" si="164"/>
        <v>42053.916921296302</v>
      </c>
    </row>
    <row r="3481" spans="1:20" ht="43.2" x14ac:dyDescent="0.3">
      <c r="A3481" s="5">
        <v>3479</v>
      </c>
      <c r="B3481" s="3" t="s">
        <v>3477</v>
      </c>
      <c r="C3481" s="3" t="s">
        <v>7588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182</v>
      </c>
      <c r="M3481" s="5" t="b">
        <v>1</v>
      </c>
      <c r="N3481" s="5" t="s">
        <v>8264</v>
      </c>
      <c r="O3481" s="6">
        <f>E3481/D3481</f>
        <v>1.2786666666666666</v>
      </c>
      <c r="P3481" s="9">
        <f>IFERROR(E3481/L3481,0)</f>
        <v>10.538461538461538</v>
      </c>
      <c r="Q3481" t="str">
        <f t="shared" si="162"/>
        <v>film &amp; video</v>
      </c>
      <c r="R3481" t="str">
        <f t="shared" si="163"/>
        <v>television</v>
      </c>
      <c r="S3481" s="14">
        <f>(((I3481/60)/60)/24)+DATE(1970,1,1)</f>
        <v>41811.855092592588</v>
      </c>
      <c r="T3481" s="14">
        <f t="shared" si="164"/>
        <v>41781.855092592588</v>
      </c>
    </row>
    <row r="3482" spans="1:20" ht="43.2" x14ac:dyDescent="0.3">
      <c r="A3482" s="5">
        <v>3480</v>
      </c>
      <c r="B3482" s="3" t="s">
        <v>3478</v>
      </c>
      <c r="C3482" s="3" t="s">
        <v>7589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182</v>
      </c>
      <c r="M3482" s="5" t="b">
        <v>1</v>
      </c>
      <c r="N3482" s="5" t="s">
        <v>8264</v>
      </c>
      <c r="O3482" s="6">
        <f>E3482/D3482</f>
        <v>1.4266666666666667</v>
      </c>
      <c r="P3482" s="9">
        <f>IFERROR(E3482/L3482,0)</f>
        <v>11.758241758241759</v>
      </c>
      <c r="Q3482" t="str">
        <f t="shared" si="162"/>
        <v>film &amp; video</v>
      </c>
      <c r="R3482" t="str">
        <f t="shared" si="163"/>
        <v>television</v>
      </c>
      <c r="S3482" s="14">
        <f>(((I3482/60)/60)/24)+DATE(1970,1,1)</f>
        <v>42195.875</v>
      </c>
      <c r="T3482" s="14">
        <f t="shared" si="164"/>
        <v>42171.317442129628</v>
      </c>
    </row>
    <row r="3483" spans="1:20" ht="43.2" x14ac:dyDescent="0.3">
      <c r="A3483" s="5">
        <v>3481</v>
      </c>
      <c r="B3483" s="3" t="s">
        <v>3479</v>
      </c>
      <c r="C3483" s="3" t="s">
        <v>7590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182</v>
      </c>
      <c r="M3483" s="5" t="b">
        <v>1</v>
      </c>
      <c r="N3483" s="5" t="s">
        <v>8264</v>
      </c>
      <c r="O3483" s="6">
        <f>E3483/D3483</f>
        <v>1.1879999999999999</v>
      </c>
      <c r="P3483" s="9">
        <f>IFERROR(E3483/L3483,0)</f>
        <v>65.27472527472527</v>
      </c>
      <c r="Q3483" t="str">
        <f t="shared" si="162"/>
        <v>film &amp; video</v>
      </c>
      <c r="R3483" t="str">
        <f t="shared" si="163"/>
        <v>television</v>
      </c>
      <c r="S3483" s="14">
        <f>(((I3483/60)/60)/24)+DATE(1970,1,1)</f>
        <v>42006.24754629629</v>
      </c>
      <c r="T3483" s="14">
        <f t="shared" si="164"/>
        <v>41989.24754629629</v>
      </c>
    </row>
    <row r="3484" spans="1:20" ht="43.2" x14ac:dyDescent="0.3">
      <c r="A3484" s="5">
        <v>3482</v>
      </c>
      <c r="B3484" s="3" t="s">
        <v>3480</v>
      </c>
      <c r="C3484" s="3" t="s">
        <v>7591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182</v>
      </c>
      <c r="M3484" s="5" t="b">
        <v>1</v>
      </c>
      <c r="N3484" s="5" t="s">
        <v>8264</v>
      </c>
      <c r="O3484" s="6">
        <f>E3484/D3484</f>
        <v>1.3833333333333333</v>
      </c>
      <c r="P3484" s="9">
        <f>IFERROR(E3484/L3484,0)</f>
        <v>22.802197802197803</v>
      </c>
      <c r="Q3484" t="str">
        <f t="shared" si="162"/>
        <v>film &amp; video</v>
      </c>
      <c r="R3484" t="str">
        <f t="shared" si="163"/>
        <v>television</v>
      </c>
      <c r="S3484" s="14">
        <f>(((I3484/60)/60)/24)+DATE(1970,1,1)</f>
        <v>41826.771597222221</v>
      </c>
      <c r="T3484" s="14">
        <f t="shared" si="164"/>
        <v>41796.771597222221</v>
      </c>
    </row>
    <row r="3485" spans="1:20" ht="43.2" x14ac:dyDescent="0.3">
      <c r="A3485" s="5">
        <v>3483</v>
      </c>
      <c r="B3485" s="3" t="s">
        <v>3481</v>
      </c>
      <c r="C3485" s="3" t="s">
        <v>7592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182</v>
      </c>
      <c r="M3485" s="5" t="b">
        <v>1</v>
      </c>
      <c r="N3485" s="5" t="s">
        <v>8264</v>
      </c>
      <c r="O3485" s="6">
        <f>E3485/D3485</f>
        <v>1.599402985074627</v>
      </c>
      <c r="P3485" s="9">
        <f>IFERROR(E3485/L3485,0)</f>
        <v>29.439560439560438</v>
      </c>
      <c r="Q3485" t="str">
        <f t="shared" si="162"/>
        <v>film &amp; video</v>
      </c>
      <c r="R3485" t="str">
        <f t="shared" si="163"/>
        <v>television</v>
      </c>
      <c r="S3485" s="14">
        <f>(((I3485/60)/60)/24)+DATE(1970,1,1)</f>
        <v>41823.668761574074</v>
      </c>
      <c r="T3485" s="14">
        <f t="shared" si="164"/>
        <v>41793.668761574074</v>
      </c>
    </row>
    <row r="3486" spans="1:20" ht="57.6" x14ac:dyDescent="0.3">
      <c r="A3486" s="5">
        <v>3484</v>
      </c>
      <c r="B3486" s="3" t="s">
        <v>3482</v>
      </c>
      <c r="C3486" s="3" t="s">
        <v>7593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182</v>
      </c>
      <c r="M3486" s="5" t="b">
        <v>1</v>
      </c>
      <c r="N3486" s="5" t="s">
        <v>8264</v>
      </c>
      <c r="O3486" s="6">
        <f>E3486/D3486</f>
        <v>1.1424000000000001</v>
      </c>
      <c r="P3486" s="9">
        <f>IFERROR(E3486/L3486,0)</f>
        <v>15.692307692307692</v>
      </c>
      <c r="Q3486" t="str">
        <f t="shared" si="162"/>
        <v>film &amp; video</v>
      </c>
      <c r="R3486" t="str">
        <f t="shared" si="163"/>
        <v>television</v>
      </c>
      <c r="S3486" s="14">
        <f>(((I3486/60)/60)/24)+DATE(1970,1,1)</f>
        <v>42536.760405092587</v>
      </c>
      <c r="T3486" s="14">
        <f t="shared" si="164"/>
        <v>42506.760405092587</v>
      </c>
    </row>
    <row r="3487" spans="1:20" ht="43.2" x14ac:dyDescent="0.3">
      <c r="A3487" s="5">
        <v>3485</v>
      </c>
      <c r="B3487" s="3" t="s">
        <v>3483</v>
      </c>
      <c r="C3487" s="3" t="s">
        <v>7594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182</v>
      </c>
      <c r="M3487" s="5" t="b">
        <v>1</v>
      </c>
      <c r="N3487" s="5" t="s">
        <v>8264</v>
      </c>
      <c r="O3487" s="6">
        <f>E3487/D3487</f>
        <v>1.0060606060606061</v>
      </c>
      <c r="P3487" s="9">
        <f>IFERROR(E3487/L3487,0)</f>
        <v>9.1208791208791204</v>
      </c>
      <c r="Q3487" t="str">
        <f t="shared" si="162"/>
        <v>film &amp; video</v>
      </c>
      <c r="R3487" t="str">
        <f t="shared" si="163"/>
        <v>television</v>
      </c>
      <c r="S3487" s="14">
        <f>(((I3487/60)/60)/24)+DATE(1970,1,1)</f>
        <v>42402.693055555559</v>
      </c>
      <c r="T3487" s="14">
        <f t="shared" si="164"/>
        <v>42372.693055555559</v>
      </c>
    </row>
    <row r="3488" spans="1:20" ht="43.2" x14ac:dyDescent="0.3">
      <c r="A3488" s="5">
        <v>3486</v>
      </c>
      <c r="B3488" s="3" t="s">
        <v>3484</v>
      </c>
      <c r="C3488" s="3" t="s">
        <v>7595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182</v>
      </c>
      <c r="M3488" s="5" t="b">
        <v>1</v>
      </c>
      <c r="N3488" s="5" t="s">
        <v>8264</v>
      </c>
      <c r="O3488" s="6">
        <f>E3488/D3488</f>
        <v>1.552</v>
      </c>
      <c r="P3488" s="9">
        <f>IFERROR(E3488/L3488,0)</f>
        <v>25.582417582417584</v>
      </c>
      <c r="Q3488" t="str">
        <f t="shared" si="162"/>
        <v>film &amp; video</v>
      </c>
      <c r="R3488" t="str">
        <f t="shared" si="163"/>
        <v>television</v>
      </c>
      <c r="S3488" s="14">
        <f>(((I3488/60)/60)/24)+DATE(1970,1,1)</f>
        <v>42158.290972222225</v>
      </c>
      <c r="T3488" s="14">
        <f t="shared" si="164"/>
        <v>42126.87501157407</v>
      </c>
    </row>
    <row r="3489" spans="1:20" ht="43.2" x14ac:dyDescent="0.3">
      <c r="A3489" s="5">
        <v>3487</v>
      </c>
      <c r="B3489" s="3" t="s">
        <v>3485</v>
      </c>
      <c r="C3489" s="3" t="s">
        <v>7596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182</v>
      </c>
      <c r="M3489" s="5" t="b">
        <v>1</v>
      </c>
      <c r="N3489" s="5" t="s">
        <v>8264</v>
      </c>
      <c r="O3489" s="6">
        <f>E3489/D3489</f>
        <v>1.2775000000000001</v>
      </c>
      <c r="P3489" s="9">
        <f>IFERROR(E3489/L3489,0)</f>
        <v>14.038461538461538</v>
      </c>
      <c r="Q3489" t="str">
        <f t="shared" si="162"/>
        <v>film &amp; video</v>
      </c>
      <c r="R3489" t="str">
        <f t="shared" si="163"/>
        <v>television</v>
      </c>
      <c r="S3489" s="14">
        <f>(((I3489/60)/60)/24)+DATE(1970,1,1)</f>
        <v>42179.940416666665</v>
      </c>
      <c r="T3489" s="14">
        <f t="shared" si="164"/>
        <v>42149.940416666665</v>
      </c>
    </row>
    <row r="3490" spans="1:20" ht="57.6" x14ac:dyDescent="0.3">
      <c r="A3490" s="5">
        <v>3488</v>
      </c>
      <c r="B3490" s="3" t="s">
        <v>3486</v>
      </c>
      <c r="C3490" s="3" t="s">
        <v>7597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182</v>
      </c>
      <c r="M3490" s="5" t="b">
        <v>1</v>
      </c>
      <c r="N3490" s="5" t="s">
        <v>8264</v>
      </c>
      <c r="O3490" s="6">
        <f>E3490/D3490</f>
        <v>1.212</v>
      </c>
      <c r="P3490" s="9">
        <f>IFERROR(E3490/L3490,0)</f>
        <v>19.978021978021978</v>
      </c>
      <c r="Q3490" t="str">
        <f t="shared" si="162"/>
        <v>film &amp; video</v>
      </c>
      <c r="R3490" t="str">
        <f t="shared" si="163"/>
        <v>television</v>
      </c>
      <c r="S3490" s="14">
        <f>(((I3490/60)/60)/24)+DATE(1970,1,1)</f>
        <v>42111.666666666672</v>
      </c>
      <c r="T3490" s="14">
        <f t="shared" si="164"/>
        <v>42087.768055555556</v>
      </c>
    </row>
    <row r="3491" spans="1:20" ht="43.2" x14ac:dyDescent="0.3">
      <c r="A3491" s="5">
        <v>3489</v>
      </c>
      <c r="B3491" s="3" t="s">
        <v>3487</v>
      </c>
      <c r="C3491" s="3" t="s">
        <v>7598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182</v>
      </c>
      <c r="M3491" s="5" t="b">
        <v>1</v>
      </c>
      <c r="N3491" s="5" t="s">
        <v>8264</v>
      </c>
      <c r="O3491" s="6">
        <f>E3491/D3491</f>
        <v>1.127</v>
      </c>
      <c r="P3491" s="9">
        <f>IFERROR(E3491/L3491,0)</f>
        <v>30.96153846153846</v>
      </c>
      <c r="Q3491" t="str">
        <f t="shared" si="162"/>
        <v>film &amp; video</v>
      </c>
      <c r="R3491" t="str">
        <f t="shared" si="163"/>
        <v>television</v>
      </c>
      <c r="S3491" s="14">
        <f>(((I3491/60)/60)/24)+DATE(1970,1,1)</f>
        <v>41783.875</v>
      </c>
      <c r="T3491" s="14">
        <f t="shared" si="164"/>
        <v>41753.635775462964</v>
      </c>
    </row>
    <row r="3492" spans="1:20" ht="43.2" x14ac:dyDescent="0.3">
      <c r="A3492" s="5">
        <v>3490</v>
      </c>
      <c r="B3492" s="3" t="s">
        <v>3488</v>
      </c>
      <c r="C3492" s="3" t="s">
        <v>7599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182</v>
      </c>
      <c r="M3492" s="5" t="b">
        <v>1</v>
      </c>
      <c r="N3492" s="5" t="s">
        <v>8264</v>
      </c>
      <c r="O3492" s="6">
        <f>E3492/D3492</f>
        <v>1.2749999999999999</v>
      </c>
      <c r="P3492" s="9">
        <f>IFERROR(E3492/L3492,0)</f>
        <v>7.0054945054945055</v>
      </c>
      <c r="Q3492" t="str">
        <f t="shared" si="162"/>
        <v>film &amp; video</v>
      </c>
      <c r="R3492" t="str">
        <f t="shared" si="163"/>
        <v>television</v>
      </c>
      <c r="S3492" s="14">
        <f>(((I3492/60)/60)/24)+DATE(1970,1,1)</f>
        <v>42473.802361111113</v>
      </c>
      <c r="T3492" s="14">
        <f t="shared" si="164"/>
        <v>42443.802361111113</v>
      </c>
    </row>
    <row r="3493" spans="1:20" ht="43.2" x14ac:dyDescent="0.3">
      <c r="A3493" s="5">
        <v>3491</v>
      </c>
      <c r="B3493" s="3" t="s">
        <v>3489</v>
      </c>
      <c r="C3493" s="3" t="s">
        <v>7600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182</v>
      </c>
      <c r="M3493" s="5" t="b">
        <v>1</v>
      </c>
      <c r="N3493" s="5" t="s">
        <v>8264</v>
      </c>
      <c r="O3493" s="6">
        <f>E3493/D3493</f>
        <v>1.5820000000000001</v>
      </c>
      <c r="P3493" s="9">
        <f>IFERROR(E3493/L3493,0)</f>
        <v>4.3461538461538458</v>
      </c>
      <c r="Q3493" t="str">
        <f t="shared" si="162"/>
        <v>film &amp; video</v>
      </c>
      <c r="R3493" t="str">
        <f t="shared" si="163"/>
        <v>television</v>
      </c>
      <c r="S3493" s="14">
        <f>(((I3493/60)/60)/24)+DATE(1970,1,1)</f>
        <v>42142.249814814815</v>
      </c>
      <c r="T3493" s="14">
        <f t="shared" si="164"/>
        <v>42121.249814814815</v>
      </c>
    </row>
    <row r="3494" spans="1:20" ht="43.2" x14ac:dyDescent="0.3">
      <c r="A3494" s="5">
        <v>3492</v>
      </c>
      <c r="B3494" s="3" t="s">
        <v>3490</v>
      </c>
      <c r="C3494" s="3" t="s">
        <v>7601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182</v>
      </c>
      <c r="M3494" s="5" t="b">
        <v>1</v>
      </c>
      <c r="N3494" s="5" t="s">
        <v>8264</v>
      </c>
      <c r="O3494" s="6">
        <f>E3494/D3494</f>
        <v>1.0526894736842105</v>
      </c>
      <c r="P3494" s="9">
        <f>IFERROR(E3494/L3494,0)</f>
        <v>21.979230769230767</v>
      </c>
      <c r="Q3494" t="str">
        <f t="shared" si="162"/>
        <v>film &amp; video</v>
      </c>
      <c r="R3494" t="str">
        <f t="shared" si="163"/>
        <v>television</v>
      </c>
      <c r="S3494" s="14">
        <f>(((I3494/60)/60)/24)+DATE(1970,1,1)</f>
        <v>42303.009224537032</v>
      </c>
      <c r="T3494" s="14">
        <f t="shared" si="164"/>
        <v>42268.009224537032</v>
      </c>
    </row>
    <row r="3495" spans="1:20" ht="43.2" x14ac:dyDescent="0.3">
      <c r="A3495" s="5">
        <v>3493</v>
      </c>
      <c r="B3495" s="3" t="s">
        <v>3491</v>
      </c>
      <c r="C3495" s="3" t="s">
        <v>7602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182</v>
      </c>
      <c r="M3495" s="5" t="b">
        <v>1</v>
      </c>
      <c r="N3495" s="5" t="s">
        <v>8264</v>
      </c>
      <c r="O3495" s="6">
        <f>E3495/D3495</f>
        <v>1</v>
      </c>
      <c r="P3495" s="9">
        <f>IFERROR(E3495/L3495,0)</f>
        <v>8.2417582417582409</v>
      </c>
      <c r="Q3495" t="str">
        <f t="shared" si="162"/>
        <v>film &amp; video</v>
      </c>
      <c r="R3495" t="str">
        <f t="shared" si="163"/>
        <v>television</v>
      </c>
      <c r="S3495" s="14">
        <f>(((I3495/60)/60)/24)+DATE(1970,1,1)</f>
        <v>41868.21597222222</v>
      </c>
      <c r="T3495" s="14">
        <f t="shared" si="164"/>
        <v>41848.866157407407</v>
      </c>
    </row>
    <row r="3496" spans="1:20" ht="43.2" x14ac:dyDescent="0.3">
      <c r="A3496" s="5">
        <v>3494</v>
      </c>
      <c r="B3496" s="3" t="s">
        <v>3492</v>
      </c>
      <c r="C3496" s="3" t="s">
        <v>7603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182</v>
      </c>
      <c r="M3496" s="5" t="b">
        <v>1</v>
      </c>
      <c r="N3496" s="5" t="s">
        <v>8264</v>
      </c>
      <c r="O3496" s="6">
        <f>E3496/D3496</f>
        <v>1</v>
      </c>
      <c r="P3496" s="9">
        <f>IFERROR(E3496/L3496,0)</f>
        <v>2.197802197802198</v>
      </c>
      <c r="Q3496" t="str">
        <f t="shared" si="162"/>
        <v>film &amp; video</v>
      </c>
      <c r="R3496" t="str">
        <f t="shared" si="163"/>
        <v>television</v>
      </c>
      <c r="S3496" s="14">
        <f>(((I3496/60)/60)/24)+DATE(1970,1,1)</f>
        <v>42700.25</v>
      </c>
      <c r="T3496" s="14">
        <f t="shared" si="164"/>
        <v>42689.214988425927</v>
      </c>
    </row>
    <row r="3497" spans="1:20" ht="43.2" x14ac:dyDescent="0.3">
      <c r="A3497" s="5">
        <v>3495</v>
      </c>
      <c r="B3497" s="3" t="s">
        <v>3493</v>
      </c>
      <c r="C3497" s="3" t="s">
        <v>7604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182</v>
      </c>
      <c r="M3497" s="5" t="b">
        <v>1</v>
      </c>
      <c r="N3497" s="5" t="s">
        <v>8264</v>
      </c>
      <c r="O3497" s="6">
        <f>E3497/D3497</f>
        <v>1.0686</v>
      </c>
      <c r="P3497" s="9">
        <f>IFERROR(E3497/L3497,0)</f>
        <v>29.357142857142858</v>
      </c>
      <c r="Q3497" t="str">
        <f t="shared" si="162"/>
        <v>film &amp; video</v>
      </c>
      <c r="R3497" t="str">
        <f t="shared" si="163"/>
        <v>television</v>
      </c>
      <c r="S3497" s="14">
        <f>(((I3497/60)/60)/24)+DATE(1970,1,1)</f>
        <v>41944.720833333333</v>
      </c>
      <c r="T3497" s="14">
        <f t="shared" si="164"/>
        <v>41915.762835648151</v>
      </c>
    </row>
    <row r="3498" spans="1:20" ht="57.6" x14ac:dyDescent="0.3">
      <c r="A3498" s="5">
        <v>3496</v>
      </c>
      <c r="B3498" s="3" t="s">
        <v>3494</v>
      </c>
      <c r="C3498" s="3" t="s">
        <v>7605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182</v>
      </c>
      <c r="M3498" s="5" t="b">
        <v>1</v>
      </c>
      <c r="N3498" s="5" t="s">
        <v>8264</v>
      </c>
      <c r="O3498" s="6">
        <f>E3498/D3498</f>
        <v>1.244</v>
      </c>
      <c r="P3498" s="9">
        <f>IFERROR(E3498/L3498,0)</f>
        <v>20.505494505494507</v>
      </c>
      <c r="Q3498" t="str">
        <f t="shared" si="162"/>
        <v>film &amp; video</v>
      </c>
      <c r="R3498" t="str">
        <f t="shared" si="163"/>
        <v>television</v>
      </c>
      <c r="S3498" s="14">
        <f>(((I3498/60)/60)/24)+DATE(1970,1,1)</f>
        <v>42624.846828703703</v>
      </c>
      <c r="T3498" s="14">
        <f t="shared" si="164"/>
        <v>42584.846828703703</v>
      </c>
    </row>
    <row r="3499" spans="1:20" ht="57.6" x14ac:dyDescent="0.3">
      <c r="A3499" s="5">
        <v>3497</v>
      </c>
      <c r="B3499" s="3" t="s">
        <v>3495</v>
      </c>
      <c r="C3499" s="3" t="s">
        <v>7606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182</v>
      </c>
      <c r="M3499" s="5" t="b">
        <v>1</v>
      </c>
      <c r="N3499" s="5" t="s">
        <v>8264</v>
      </c>
      <c r="O3499" s="6">
        <f>E3499/D3499</f>
        <v>1.0870406189555126</v>
      </c>
      <c r="P3499" s="9">
        <f>IFERROR(E3499/L3499,0)</f>
        <v>9.2637362637362646</v>
      </c>
      <c r="Q3499" t="str">
        <f t="shared" si="162"/>
        <v>film &amp; video</v>
      </c>
      <c r="R3499" t="str">
        <f t="shared" si="163"/>
        <v>television</v>
      </c>
      <c r="S3499" s="14">
        <f>(((I3499/60)/60)/24)+DATE(1970,1,1)</f>
        <v>42523.916666666672</v>
      </c>
      <c r="T3499" s="14">
        <f t="shared" si="164"/>
        <v>42511.741944444439</v>
      </c>
    </row>
    <row r="3500" spans="1:20" ht="57.6" x14ac:dyDescent="0.3">
      <c r="A3500" s="5">
        <v>3498</v>
      </c>
      <c r="B3500" s="3" t="s">
        <v>3496</v>
      </c>
      <c r="C3500" s="3" t="s">
        <v>7607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182</v>
      </c>
      <c r="M3500" s="5" t="b">
        <v>1</v>
      </c>
      <c r="N3500" s="5" t="s">
        <v>8264</v>
      </c>
      <c r="O3500" s="6">
        <f>E3500/D3500</f>
        <v>1.0242424242424242</v>
      </c>
      <c r="P3500" s="9">
        <f>IFERROR(E3500/L3500,0)</f>
        <v>9.2857142857142865</v>
      </c>
      <c r="Q3500" t="str">
        <f t="shared" si="162"/>
        <v>film &amp; video</v>
      </c>
      <c r="R3500" t="str">
        <f t="shared" si="163"/>
        <v>television</v>
      </c>
      <c r="S3500" s="14">
        <f>(((I3500/60)/60)/24)+DATE(1970,1,1)</f>
        <v>42518.905555555553</v>
      </c>
      <c r="T3500" s="14">
        <f t="shared" si="164"/>
        <v>42459.15861111111</v>
      </c>
    </row>
    <row r="3501" spans="1:20" ht="43.2" x14ac:dyDescent="0.3">
      <c r="A3501" s="5">
        <v>3499</v>
      </c>
      <c r="B3501" s="3" t="s">
        <v>3497</v>
      </c>
      <c r="C3501" s="3" t="s">
        <v>7608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182</v>
      </c>
      <c r="M3501" s="5" t="b">
        <v>1</v>
      </c>
      <c r="N3501" s="5" t="s">
        <v>8264</v>
      </c>
      <c r="O3501" s="6">
        <f>E3501/D3501</f>
        <v>1.0549999999999999</v>
      </c>
      <c r="P3501" s="9">
        <f>IFERROR(E3501/L3501,0)</f>
        <v>11.593406593406593</v>
      </c>
      <c r="Q3501" t="str">
        <f t="shared" si="162"/>
        <v>film &amp; video</v>
      </c>
      <c r="R3501" t="str">
        <f t="shared" si="163"/>
        <v>television</v>
      </c>
      <c r="S3501" s="14">
        <f>(((I3501/60)/60)/24)+DATE(1970,1,1)</f>
        <v>42186.290972222225</v>
      </c>
      <c r="T3501" s="14">
        <f t="shared" si="164"/>
        <v>42132.036168981482</v>
      </c>
    </row>
    <row r="3502" spans="1:20" ht="57.6" x14ac:dyDescent="0.3">
      <c r="A3502" s="5">
        <v>3500</v>
      </c>
      <c r="B3502" s="3" t="s">
        <v>3498</v>
      </c>
      <c r="C3502" s="3" t="s">
        <v>7609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182</v>
      </c>
      <c r="M3502" s="5" t="b">
        <v>1</v>
      </c>
      <c r="N3502" s="5" t="s">
        <v>8264</v>
      </c>
      <c r="O3502" s="6">
        <f>E3502/D3502</f>
        <v>1.0629999999999999</v>
      </c>
      <c r="P3502" s="9">
        <f>IFERROR(E3502/L3502,0)</f>
        <v>5.8406593406593403</v>
      </c>
      <c r="Q3502" t="str">
        <f t="shared" si="162"/>
        <v>film &amp; video</v>
      </c>
      <c r="R3502" t="str">
        <f t="shared" si="163"/>
        <v>television</v>
      </c>
      <c r="S3502" s="14">
        <f>(((I3502/60)/60)/24)+DATE(1970,1,1)</f>
        <v>42436.207638888889</v>
      </c>
      <c r="T3502" s="14">
        <f t="shared" si="164"/>
        <v>42419.91942129629</v>
      </c>
    </row>
    <row r="3503" spans="1:20" ht="43.2" x14ac:dyDescent="0.3">
      <c r="A3503" s="5">
        <v>3501</v>
      </c>
      <c r="B3503" s="3" t="s">
        <v>3499</v>
      </c>
      <c r="C3503" s="3" t="s">
        <v>7610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182</v>
      </c>
      <c r="M3503" s="5" t="b">
        <v>1</v>
      </c>
      <c r="N3503" s="5" t="s">
        <v>8264</v>
      </c>
      <c r="O3503" s="6">
        <f>E3503/D3503</f>
        <v>1.0066666666666666</v>
      </c>
      <c r="P3503" s="9">
        <f>IFERROR(E3503/L3503,0)</f>
        <v>8.2967032967032974</v>
      </c>
      <c r="Q3503" t="str">
        <f t="shared" si="162"/>
        <v>film &amp; video</v>
      </c>
      <c r="R3503" t="str">
        <f t="shared" si="163"/>
        <v>television</v>
      </c>
      <c r="S3503" s="14">
        <f>(((I3503/60)/60)/24)+DATE(1970,1,1)</f>
        <v>42258.763831018514</v>
      </c>
      <c r="T3503" s="14">
        <f t="shared" si="164"/>
        <v>42233.763831018514</v>
      </c>
    </row>
    <row r="3504" spans="1:20" ht="43.2" x14ac:dyDescent="0.3">
      <c r="A3504" s="5">
        <v>3502</v>
      </c>
      <c r="B3504" s="3" t="s">
        <v>3500</v>
      </c>
      <c r="C3504" s="3" t="s">
        <v>7611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182</v>
      </c>
      <c r="M3504" s="5" t="b">
        <v>1</v>
      </c>
      <c r="N3504" s="5" t="s">
        <v>8264</v>
      </c>
      <c r="O3504" s="6">
        <f>E3504/D3504</f>
        <v>1.054</v>
      </c>
      <c r="P3504" s="9">
        <f>IFERROR(E3504/L3504,0)</f>
        <v>23.164835164835164</v>
      </c>
      <c r="Q3504" t="str">
        <f t="shared" si="162"/>
        <v>film &amp; video</v>
      </c>
      <c r="R3504" t="str">
        <f t="shared" si="163"/>
        <v>television</v>
      </c>
      <c r="S3504" s="14">
        <f>(((I3504/60)/60)/24)+DATE(1970,1,1)</f>
        <v>42445.165972222225</v>
      </c>
      <c r="T3504" s="14">
        <f t="shared" si="164"/>
        <v>42430.839398148149</v>
      </c>
    </row>
    <row r="3505" spans="1:20" ht="43.2" x14ac:dyDescent="0.3">
      <c r="A3505" s="5">
        <v>3503</v>
      </c>
      <c r="B3505" s="3" t="s">
        <v>3501</v>
      </c>
      <c r="C3505" s="3" t="s">
        <v>7612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182</v>
      </c>
      <c r="M3505" s="5" t="b">
        <v>1</v>
      </c>
      <c r="N3505" s="5" t="s">
        <v>8264</v>
      </c>
      <c r="O3505" s="6">
        <f>E3505/D3505</f>
        <v>1.0755999999999999</v>
      </c>
      <c r="P3505" s="9">
        <f>IFERROR(E3505/L3505,0)</f>
        <v>14.774725274725276</v>
      </c>
      <c r="Q3505" t="str">
        <f t="shared" si="162"/>
        <v>film &amp; video</v>
      </c>
      <c r="R3505" t="str">
        <f t="shared" si="163"/>
        <v>television</v>
      </c>
      <c r="S3505" s="14">
        <f>(((I3505/60)/60)/24)+DATE(1970,1,1)</f>
        <v>42575.478333333333</v>
      </c>
      <c r="T3505" s="14">
        <f t="shared" si="164"/>
        <v>42545.478333333333</v>
      </c>
    </row>
    <row r="3506" spans="1:20" ht="43.2" x14ac:dyDescent="0.3">
      <c r="A3506" s="5">
        <v>3504</v>
      </c>
      <c r="B3506" s="3" t="s">
        <v>3502</v>
      </c>
      <c r="C3506" s="3" t="s">
        <v>7613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182</v>
      </c>
      <c r="M3506" s="5" t="b">
        <v>1</v>
      </c>
      <c r="N3506" s="5" t="s">
        <v>8264</v>
      </c>
      <c r="O3506" s="6">
        <f>E3506/D3506</f>
        <v>1</v>
      </c>
      <c r="P3506" s="9">
        <f>IFERROR(E3506/L3506,0)</f>
        <v>5.4945054945054945</v>
      </c>
      <c r="Q3506" t="str">
        <f t="shared" si="162"/>
        <v>film &amp; video</v>
      </c>
      <c r="R3506" t="str">
        <f t="shared" si="163"/>
        <v>television</v>
      </c>
      <c r="S3506" s="14">
        <f>(((I3506/60)/60)/24)+DATE(1970,1,1)</f>
        <v>42327.790405092594</v>
      </c>
      <c r="T3506" s="14">
        <f t="shared" si="164"/>
        <v>42297.748738425929</v>
      </c>
    </row>
    <row r="3507" spans="1:20" ht="86.4" x14ac:dyDescent="0.3">
      <c r="A3507" s="5">
        <v>3505</v>
      </c>
      <c r="B3507" s="3" t="s">
        <v>3503</v>
      </c>
      <c r="C3507" s="3" t="s">
        <v>7614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182</v>
      </c>
      <c r="M3507" s="5" t="b">
        <v>1</v>
      </c>
      <c r="N3507" s="5" t="s">
        <v>8264</v>
      </c>
      <c r="O3507" s="6">
        <f>E3507/D3507</f>
        <v>1.0376000000000001</v>
      </c>
      <c r="P3507" s="9">
        <f>IFERROR(E3507/L3507,0)</f>
        <v>14.252747252747254</v>
      </c>
      <c r="Q3507" t="str">
        <f t="shared" si="162"/>
        <v>film &amp; video</v>
      </c>
      <c r="R3507" t="str">
        <f t="shared" si="163"/>
        <v>television</v>
      </c>
      <c r="S3507" s="14">
        <f>(((I3507/60)/60)/24)+DATE(1970,1,1)</f>
        <v>41772.166666666664</v>
      </c>
      <c r="T3507" s="14">
        <f t="shared" si="164"/>
        <v>41760.935706018521</v>
      </c>
    </row>
    <row r="3508" spans="1:20" ht="43.2" x14ac:dyDescent="0.3">
      <c r="A3508" s="5">
        <v>3506</v>
      </c>
      <c r="B3508" s="3" t="s">
        <v>3504</v>
      </c>
      <c r="C3508" s="3" t="s">
        <v>7615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182</v>
      </c>
      <c r="M3508" s="5" t="b">
        <v>1</v>
      </c>
      <c r="N3508" s="5" t="s">
        <v>8264</v>
      </c>
      <c r="O3508" s="6">
        <f>E3508/D3508</f>
        <v>1.0149999999999999</v>
      </c>
      <c r="P3508" s="9">
        <f>IFERROR(E3508/L3508,0)</f>
        <v>16.73076923076923</v>
      </c>
      <c r="Q3508" t="str">
        <f t="shared" si="162"/>
        <v>film &amp; video</v>
      </c>
      <c r="R3508" t="str">
        <f t="shared" si="163"/>
        <v>television</v>
      </c>
      <c r="S3508" s="14">
        <f>(((I3508/60)/60)/24)+DATE(1970,1,1)</f>
        <v>41874.734259259261</v>
      </c>
      <c r="T3508" s="14">
        <f t="shared" si="164"/>
        <v>41829.734259259261</v>
      </c>
    </row>
    <row r="3509" spans="1:20" ht="43.2" x14ac:dyDescent="0.3">
      <c r="A3509" s="5">
        <v>3507</v>
      </c>
      <c r="B3509" s="3" t="s">
        <v>3505</v>
      </c>
      <c r="C3509" s="3" t="s">
        <v>7616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182</v>
      </c>
      <c r="M3509" s="5" t="b">
        <v>1</v>
      </c>
      <c r="N3509" s="5" t="s">
        <v>8264</v>
      </c>
      <c r="O3509" s="6">
        <f>E3509/D3509</f>
        <v>1.044</v>
      </c>
      <c r="P3509" s="9">
        <f>IFERROR(E3509/L3509,0)</f>
        <v>57.362637362637365</v>
      </c>
      <c r="Q3509" t="str">
        <f t="shared" si="162"/>
        <v>film &amp; video</v>
      </c>
      <c r="R3509" t="str">
        <f t="shared" si="163"/>
        <v>television</v>
      </c>
      <c r="S3509" s="14">
        <f>(((I3509/60)/60)/24)+DATE(1970,1,1)</f>
        <v>42521.92288194444</v>
      </c>
      <c r="T3509" s="14">
        <f t="shared" si="164"/>
        <v>42491.92288194444</v>
      </c>
    </row>
    <row r="3510" spans="1:20" ht="43.2" x14ac:dyDescent="0.3">
      <c r="A3510" s="5">
        <v>3508</v>
      </c>
      <c r="B3510" s="3" t="s">
        <v>3506</v>
      </c>
      <c r="C3510" s="3" t="s">
        <v>7617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182</v>
      </c>
      <c r="M3510" s="5" t="b">
        <v>1</v>
      </c>
      <c r="N3510" s="5" t="s">
        <v>8264</v>
      </c>
      <c r="O3510" s="6">
        <f>E3510/D3510</f>
        <v>1.8</v>
      </c>
      <c r="P3510" s="9">
        <f>IFERROR(E3510/L3510,0)</f>
        <v>0.98901098901098905</v>
      </c>
      <c r="Q3510" t="str">
        <f t="shared" si="162"/>
        <v>film &amp; video</v>
      </c>
      <c r="R3510" t="str">
        <f t="shared" si="163"/>
        <v>television</v>
      </c>
      <c r="S3510" s="14">
        <f>(((I3510/60)/60)/24)+DATE(1970,1,1)</f>
        <v>42500.875</v>
      </c>
      <c r="T3510" s="14">
        <f t="shared" si="164"/>
        <v>42477.729780092588</v>
      </c>
    </row>
    <row r="3511" spans="1:20" ht="43.2" x14ac:dyDescent="0.3">
      <c r="A3511" s="5">
        <v>3509</v>
      </c>
      <c r="B3511" s="3" t="s">
        <v>3507</v>
      </c>
      <c r="C3511" s="3" t="s">
        <v>7618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182</v>
      </c>
      <c r="M3511" s="5" t="b">
        <v>1</v>
      </c>
      <c r="N3511" s="5" t="s">
        <v>8264</v>
      </c>
      <c r="O3511" s="6">
        <f>E3511/D3511</f>
        <v>1.0633333333333332</v>
      </c>
      <c r="P3511" s="9">
        <f>IFERROR(E3511/L3511,0)</f>
        <v>17.527472527472529</v>
      </c>
      <c r="Q3511" t="str">
        <f t="shared" si="162"/>
        <v>film &amp; video</v>
      </c>
      <c r="R3511" t="str">
        <f t="shared" si="163"/>
        <v>television</v>
      </c>
      <c r="S3511" s="14">
        <f>(((I3511/60)/60)/24)+DATE(1970,1,1)</f>
        <v>41964.204861111109</v>
      </c>
      <c r="T3511" s="14">
        <f t="shared" si="164"/>
        <v>41950.859560185185</v>
      </c>
    </row>
    <row r="3512" spans="1:20" ht="57.6" x14ac:dyDescent="0.3">
      <c r="A3512" s="5">
        <v>3510</v>
      </c>
      <c r="B3512" s="3" t="s">
        <v>3508</v>
      </c>
      <c r="C3512" s="3" t="s">
        <v>7619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182</v>
      </c>
      <c r="M3512" s="5" t="b">
        <v>1</v>
      </c>
      <c r="N3512" s="5" t="s">
        <v>8264</v>
      </c>
      <c r="O3512" s="6">
        <f>E3512/D3512</f>
        <v>1.0055555555555555</v>
      </c>
      <c r="P3512" s="9">
        <f>IFERROR(E3512/L3512,0)</f>
        <v>4.9725274725274726</v>
      </c>
      <c r="Q3512" t="str">
        <f t="shared" si="162"/>
        <v>film &amp; video</v>
      </c>
      <c r="R3512" t="str">
        <f t="shared" si="163"/>
        <v>television</v>
      </c>
      <c r="S3512" s="14">
        <f>(((I3512/60)/60)/24)+DATE(1970,1,1)</f>
        <v>41822.62090277778</v>
      </c>
      <c r="T3512" s="14">
        <f t="shared" si="164"/>
        <v>41802.62090277778</v>
      </c>
    </row>
    <row r="3513" spans="1:20" ht="43.2" x14ac:dyDescent="0.3">
      <c r="A3513" s="5">
        <v>3511</v>
      </c>
      <c r="B3513" s="3" t="s">
        <v>3509</v>
      </c>
      <c r="C3513" s="3" t="s">
        <v>7620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182</v>
      </c>
      <c r="M3513" s="5" t="b">
        <v>1</v>
      </c>
      <c r="N3513" s="5" t="s">
        <v>8264</v>
      </c>
      <c r="O3513" s="6">
        <f>E3513/D3513</f>
        <v>1.012</v>
      </c>
      <c r="P3513" s="9">
        <f>IFERROR(E3513/L3513,0)</f>
        <v>8.3406593406593412</v>
      </c>
      <c r="Q3513" t="str">
        <f t="shared" si="162"/>
        <v>film &amp; video</v>
      </c>
      <c r="R3513" t="str">
        <f t="shared" si="163"/>
        <v>television</v>
      </c>
      <c r="S3513" s="14">
        <f>(((I3513/60)/60)/24)+DATE(1970,1,1)</f>
        <v>41950.770833333336</v>
      </c>
      <c r="T3513" s="14">
        <f t="shared" si="164"/>
        <v>41927.873784722222</v>
      </c>
    </row>
    <row r="3514" spans="1:20" ht="43.2" x14ac:dyDescent="0.3">
      <c r="A3514" s="5">
        <v>3512</v>
      </c>
      <c r="B3514" s="3" t="s">
        <v>3510</v>
      </c>
      <c r="C3514" s="3" t="s">
        <v>7621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182</v>
      </c>
      <c r="M3514" s="5" t="b">
        <v>1</v>
      </c>
      <c r="N3514" s="5" t="s">
        <v>8264</v>
      </c>
      <c r="O3514" s="6">
        <f>E3514/D3514</f>
        <v>1</v>
      </c>
      <c r="P3514" s="9">
        <f>IFERROR(E3514/L3514,0)</f>
        <v>5.4945054945054945</v>
      </c>
      <c r="Q3514" t="str">
        <f t="shared" si="162"/>
        <v>film &amp; video</v>
      </c>
      <c r="R3514" t="str">
        <f t="shared" si="163"/>
        <v>television</v>
      </c>
      <c r="S3514" s="14">
        <f>(((I3514/60)/60)/24)+DATE(1970,1,1)</f>
        <v>42117.49527777778</v>
      </c>
      <c r="T3514" s="14">
        <f t="shared" si="164"/>
        <v>42057.536944444444</v>
      </c>
    </row>
    <row r="3515" spans="1:20" ht="43.2" x14ac:dyDescent="0.3">
      <c r="A3515" s="5">
        <v>3513</v>
      </c>
      <c r="B3515" s="3" t="s">
        <v>3511</v>
      </c>
      <c r="C3515" s="3" t="s">
        <v>7622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182</v>
      </c>
      <c r="M3515" s="5" t="b">
        <v>1</v>
      </c>
      <c r="N3515" s="5" t="s">
        <v>8264</v>
      </c>
      <c r="O3515" s="6">
        <f>E3515/D3515</f>
        <v>1.1839285714285714</v>
      </c>
      <c r="P3515" s="9">
        <f>IFERROR(E3515/L3515,0)</f>
        <v>18.214285714285715</v>
      </c>
      <c r="Q3515" t="str">
        <f t="shared" si="162"/>
        <v>film &amp; video</v>
      </c>
      <c r="R3515" t="str">
        <f t="shared" si="163"/>
        <v>television</v>
      </c>
      <c r="S3515" s="14">
        <f>(((I3515/60)/60)/24)+DATE(1970,1,1)</f>
        <v>41794.207638888889</v>
      </c>
      <c r="T3515" s="14">
        <f t="shared" si="164"/>
        <v>41781.096203703702</v>
      </c>
    </row>
    <row r="3516" spans="1:20" ht="43.2" x14ac:dyDescent="0.3">
      <c r="A3516" s="5">
        <v>3514</v>
      </c>
      <c r="B3516" s="3" t="s">
        <v>3512</v>
      </c>
      <c r="C3516" s="3" t="s">
        <v>7623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182</v>
      </c>
      <c r="M3516" s="5" t="b">
        <v>1</v>
      </c>
      <c r="N3516" s="5" t="s">
        <v>8264</v>
      </c>
      <c r="O3516" s="6">
        <f>E3516/D3516</f>
        <v>1.1000000000000001</v>
      </c>
      <c r="P3516" s="9">
        <f>IFERROR(E3516/L3516,0)</f>
        <v>3.0219780219780219</v>
      </c>
      <c r="Q3516" t="str">
        <f t="shared" si="162"/>
        <v>film &amp; video</v>
      </c>
      <c r="R3516" t="str">
        <f t="shared" si="163"/>
        <v>television</v>
      </c>
      <c r="S3516" s="14">
        <f>(((I3516/60)/60)/24)+DATE(1970,1,1)</f>
        <v>42037.207638888889</v>
      </c>
      <c r="T3516" s="14">
        <f t="shared" si="164"/>
        <v>42020.846666666665</v>
      </c>
    </row>
    <row r="3517" spans="1:20" ht="43.2" x14ac:dyDescent="0.3">
      <c r="A3517" s="5">
        <v>3515</v>
      </c>
      <c r="B3517" s="3" t="s">
        <v>3513</v>
      </c>
      <c r="C3517" s="3" t="s">
        <v>7624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182</v>
      </c>
      <c r="M3517" s="5" t="b">
        <v>1</v>
      </c>
      <c r="N3517" s="5" t="s">
        <v>8264</v>
      </c>
      <c r="O3517" s="6">
        <f>E3517/D3517</f>
        <v>1.0266666666666666</v>
      </c>
      <c r="P3517" s="9">
        <f>IFERROR(E3517/L3517,0)</f>
        <v>16.923076923076923</v>
      </c>
      <c r="Q3517" t="str">
        <f t="shared" si="162"/>
        <v>film &amp; video</v>
      </c>
      <c r="R3517" t="str">
        <f t="shared" si="163"/>
        <v>television</v>
      </c>
      <c r="S3517" s="14">
        <f>(((I3517/60)/60)/24)+DATE(1970,1,1)</f>
        <v>42155.772812499999</v>
      </c>
      <c r="T3517" s="14">
        <f t="shared" si="164"/>
        <v>42125.772812499999</v>
      </c>
    </row>
    <row r="3518" spans="1:20" ht="43.2" x14ac:dyDescent="0.3">
      <c r="A3518" s="5">
        <v>3516</v>
      </c>
      <c r="B3518" s="3" t="s">
        <v>3514</v>
      </c>
      <c r="C3518" s="3" t="s">
        <v>7625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182</v>
      </c>
      <c r="M3518" s="5" t="b">
        <v>1</v>
      </c>
      <c r="N3518" s="5" t="s">
        <v>8264</v>
      </c>
      <c r="O3518" s="6">
        <f>E3518/D3518</f>
        <v>1</v>
      </c>
      <c r="P3518" s="9">
        <f>IFERROR(E3518/L3518,0)</f>
        <v>13.736263736263735</v>
      </c>
      <c r="Q3518" t="str">
        <f t="shared" si="162"/>
        <v>film &amp; video</v>
      </c>
      <c r="R3518" t="str">
        <f t="shared" si="163"/>
        <v>television</v>
      </c>
      <c r="S3518" s="14">
        <f>(((I3518/60)/60)/24)+DATE(1970,1,1)</f>
        <v>41890.125</v>
      </c>
      <c r="T3518" s="14">
        <f t="shared" si="164"/>
        <v>41856.010069444441</v>
      </c>
    </row>
    <row r="3519" spans="1:20" ht="43.2" x14ac:dyDescent="0.3">
      <c r="A3519" s="5">
        <v>3517</v>
      </c>
      <c r="B3519" s="3" t="s">
        <v>3515</v>
      </c>
      <c r="C3519" s="3" t="s">
        <v>7626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182</v>
      </c>
      <c r="M3519" s="5" t="b">
        <v>1</v>
      </c>
      <c r="N3519" s="5" t="s">
        <v>8264</v>
      </c>
      <c r="O3519" s="6">
        <f>E3519/D3519</f>
        <v>1</v>
      </c>
      <c r="P3519" s="9">
        <f>IFERROR(E3519/L3519,0)</f>
        <v>21.978021978021978</v>
      </c>
      <c r="Q3519" t="str">
        <f t="shared" si="162"/>
        <v>film &amp; video</v>
      </c>
      <c r="R3519" t="str">
        <f t="shared" si="163"/>
        <v>television</v>
      </c>
      <c r="S3519" s="14">
        <f>(((I3519/60)/60)/24)+DATE(1970,1,1)</f>
        <v>41824.458333333336</v>
      </c>
      <c r="T3519" s="14">
        <f t="shared" si="164"/>
        <v>41794.817523148151</v>
      </c>
    </row>
    <row r="3520" spans="1:20" ht="43.2" x14ac:dyDescent="0.3">
      <c r="A3520" s="5">
        <v>3518</v>
      </c>
      <c r="B3520" s="3" t="s">
        <v>3516</v>
      </c>
      <c r="C3520" s="3" t="s">
        <v>7627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182</v>
      </c>
      <c r="M3520" s="5" t="b">
        <v>1</v>
      </c>
      <c r="N3520" s="5" t="s">
        <v>8264</v>
      </c>
      <c r="O3520" s="6">
        <f>E3520/D3520</f>
        <v>1.10046</v>
      </c>
      <c r="P3520" s="9">
        <f>IFERROR(E3520/L3520,0)</f>
        <v>9.0697252747252755</v>
      </c>
      <c r="Q3520" t="str">
        <f t="shared" si="162"/>
        <v>film &amp; video</v>
      </c>
      <c r="R3520" t="str">
        <f t="shared" si="163"/>
        <v>television</v>
      </c>
      <c r="S3520" s="14">
        <f>(((I3520/60)/60)/24)+DATE(1970,1,1)</f>
        <v>41914.597916666666</v>
      </c>
      <c r="T3520" s="14">
        <f t="shared" si="164"/>
        <v>41893.783553240741</v>
      </c>
    </row>
    <row r="3521" spans="1:20" ht="43.2" x14ac:dyDescent="0.3">
      <c r="A3521" s="5">
        <v>3519</v>
      </c>
      <c r="B3521" s="3" t="s">
        <v>3517</v>
      </c>
      <c r="C3521" s="3" t="s">
        <v>7628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182</v>
      </c>
      <c r="M3521" s="5" t="b">
        <v>1</v>
      </c>
      <c r="N3521" s="5" t="s">
        <v>8264</v>
      </c>
      <c r="O3521" s="6">
        <f>E3521/D3521</f>
        <v>1.0135000000000001</v>
      </c>
      <c r="P3521" s="9">
        <f>IFERROR(E3521/L3521,0)</f>
        <v>11.137362637362637</v>
      </c>
      <c r="Q3521" t="str">
        <f t="shared" si="162"/>
        <v>film &amp; video</v>
      </c>
      <c r="R3521" t="str">
        <f t="shared" si="163"/>
        <v>television</v>
      </c>
      <c r="S3521" s="14">
        <f>(((I3521/60)/60)/24)+DATE(1970,1,1)</f>
        <v>42067.598958333328</v>
      </c>
      <c r="T3521" s="14">
        <f t="shared" si="164"/>
        <v>42037.598958333328</v>
      </c>
    </row>
    <row r="3522" spans="1:20" ht="43.2" x14ac:dyDescent="0.3">
      <c r="A3522" s="5">
        <v>3520</v>
      </c>
      <c r="B3522" s="3" t="s">
        <v>3518</v>
      </c>
      <c r="C3522" s="3" t="s">
        <v>7629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182</v>
      </c>
      <c r="M3522" s="5" t="b">
        <v>1</v>
      </c>
      <c r="N3522" s="5" t="s">
        <v>8264</v>
      </c>
      <c r="O3522" s="6">
        <f>E3522/D3522</f>
        <v>1.0075000000000001</v>
      </c>
      <c r="P3522" s="9">
        <f>IFERROR(E3522/L3522,0)</f>
        <v>11.071428571428571</v>
      </c>
      <c r="Q3522" t="str">
        <f t="shared" si="162"/>
        <v>film &amp; video</v>
      </c>
      <c r="R3522" t="str">
        <f t="shared" si="163"/>
        <v>television</v>
      </c>
      <c r="S3522" s="14">
        <f>(((I3522/60)/60)/24)+DATE(1970,1,1)</f>
        <v>42253.57430555555</v>
      </c>
      <c r="T3522" s="14">
        <f t="shared" si="164"/>
        <v>42227.824212962965</v>
      </c>
    </row>
    <row r="3523" spans="1:20" ht="57.6" x14ac:dyDescent="0.3">
      <c r="A3523" s="5">
        <v>3521</v>
      </c>
      <c r="B3523" s="3" t="s">
        <v>3519</v>
      </c>
      <c r="C3523" s="3" t="s">
        <v>7630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182</v>
      </c>
      <c r="M3523" s="5" t="b">
        <v>1</v>
      </c>
      <c r="N3523" s="5" t="s">
        <v>8264</v>
      </c>
      <c r="O3523" s="6">
        <f>E3523/D3523</f>
        <v>1.6942857142857144</v>
      </c>
      <c r="P3523" s="9">
        <f>IFERROR(E3523/L3523,0)</f>
        <v>3.2582417582417582</v>
      </c>
      <c r="Q3523" t="str">
        <f t="shared" ref="Q3523:Q3586" si="165">LEFT(N3523, SEARCH("/",N3523)-1)</f>
        <v>film &amp; video</v>
      </c>
      <c r="R3523" t="str">
        <f t="shared" ref="R3523:R3586" si="166">RIGHT(N3523, LEN(N3523)-SEARCH("/", N3523))</f>
        <v>television</v>
      </c>
      <c r="S3523" s="14">
        <f>(((I3523/60)/60)/24)+DATE(1970,1,1)</f>
        <v>41911.361342592594</v>
      </c>
      <c r="T3523" s="14">
        <f t="shared" ref="T3523:T3586" si="167">(((J3523/60)/60)/24)+DATE(1970,1,1)</f>
        <v>41881.361342592594</v>
      </c>
    </row>
    <row r="3524" spans="1:20" ht="43.2" x14ac:dyDescent="0.3">
      <c r="A3524" s="5">
        <v>3522</v>
      </c>
      <c r="B3524" s="3" t="s">
        <v>3520</v>
      </c>
      <c r="C3524" s="3" t="s">
        <v>7631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182</v>
      </c>
      <c r="M3524" s="5" t="b">
        <v>1</v>
      </c>
      <c r="N3524" s="5" t="s">
        <v>8264</v>
      </c>
      <c r="O3524" s="6">
        <f>E3524/D3524</f>
        <v>1</v>
      </c>
      <c r="P3524" s="9">
        <f>IFERROR(E3524/L3524,0)</f>
        <v>7.6648351648351651</v>
      </c>
      <c r="Q3524" t="str">
        <f t="shared" si="165"/>
        <v>film &amp; video</v>
      </c>
      <c r="R3524" t="str">
        <f t="shared" si="166"/>
        <v>television</v>
      </c>
      <c r="S3524" s="14">
        <f>(((I3524/60)/60)/24)+DATE(1970,1,1)</f>
        <v>42262.420833333337</v>
      </c>
      <c r="T3524" s="14">
        <f t="shared" si="167"/>
        <v>42234.789884259255</v>
      </c>
    </row>
    <row r="3525" spans="1:20" ht="43.2" x14ac:dyDescent="0.3">
      <c r="A3525" s="5">
        <v>3523</v>
      </c>
      <c r="B3525" s="3" t="s">
        <v>3521</v>
      </c>
      <c r="C3525" s="3" t="s">
        <v>7632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182</v>
      </c>
      <c r="M3525" s="5" t="b">
        <v>1</v>
      </c>
      <c r="N3525" s="5" t="s">
        <v>8264</v>
      </c>
      <c r="O3525" s="6">
        <f>E3525/D3525</f>
        <v>1.1365000000000001</v>
      </c>
      <c r="P3525" s="9">
        <f>IFERROR(E3525/L3525,0)</f>
        <v>24.978021978021978</v>
      </c>
      <c r="Q3525" t="str">
        <f t="shared" si="165"/>
        <v>film &amp; video</v>
      </c>
      <c r="R3525" t="str">
        <f t="shared" si="166"/>
        <v>television</v>
      </c>
      <c r="S3525" s="14">
        <f>(((I3525/60)/60)/24)+DATE(1970,1,1)</f>
        <v>42638.958333333328</v>
      </c>
      <c r="T3525" s="14">
        <f t="shared" si="167"/>
        <v>42581.397546296299</v>
      </c>
    </row>
    <row r="3526" spans="1:20" ht="43.2" x14ac:dyDescent="0.3">
      <c r="A3526" s="5">
        <v>3524</v>
      </c>
      <c r="B3526" s="3" t="s">
        <v>3522</v>
      </c>
      <c r="C3526" s="3" t="s">
        <v>7633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182</v>
      </c>
      <c r="M3526" s="5" t="b">
        <v>1</v>
      </c>
      <c r="N3526" s="5" t="s">
        <v>8264</v>
      </c>
      <c r="O3526" s="6">
        <f>E3526/D3526</f>
        <v>1.0156000000000001</v>
      </c>
      <c r="P3526" s="9">
        <f>IFERROR(E3526/L3526,0)</f>
        <v>55.802197802197803</v>
      </c>
      <c r="Q3526" t="str">
        <f t="shared" si="165"/>
        <v>film &amp; video</v>
      </c>
      <c r="R3526" t="str">
        <f t="shared" si="166"/>
        <v>television</v>
      </c>
      <c r="S3526" s="14">
        <f>(((I3526/60)/60)/24)+DATE(1970,1,1)</f>
        <v>41895.166666666664</v>
      </c>
      <c r="T3526" s="14">
        <f t="shared" si="167"/>
        <v>41880.76357638889</v>
      </c>
    </row>
    <row r="3527" spans="1:20" ht="43.2" x14ac:dyDescent="0.3">
      <c r="A3527" s="5">
        <v>3525</v>
      </c>
      <c r="B3527" s="3" t="s">
        <v>3523</v>
      </c>
      <c r="C3527" s="3" t="s">
        <v>7634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182</v>
      </c>
      <c r="M3527" s="5" t="b">
        <v>1</v>
      </c>
      <c r="N3527" s="5" t="s">
        <v>8264</v>
      </c>
      <c r="O3527" s="6">
        <f>E3527/D3527</f>
        <v>1.06</v>
      </c>
      <c r="P3527" s="9">
        <f>IFERROR(E3527/L3527,0)</f>
        <v>2.912087912087912</v>
      </c>
      <c r="Q3527" t="str">
        <f t="shared" si="165"/>
        <v>film &amp; video</v>
      </c>
      <c r="R3527" t="str">
        <f t="shared" si="166"/>
        <v>television</v>
      </c>
      <c r="S3527" s="14">
        <f>(((I3527/60)/60)/24)+DATE(1970,1,1)</f>
        <v>42225.666666666672</v>
      </c>
      <c r="T3527" s="14">
        <f t="shared" si="167"/>
        <v>42214.6956712963</v>
      </c>
    </row>
    <row r="3528" spans="1:20" ht="43.2" x14ac:dyDescent="0.3">
      <c r="A3528" s="5">
        <v>3526</v>
      </c>
      <c r="B3528" s="3" t="s">
        <v>3524</v>
      </c>
      <c r="C3528" s="3" t="s">
        <v>7635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182</v>
      </c>
      <c r="M3528" s="5" t="b">
        <v>1</v>
      </c>
      <c r="N3528" s="5" t="s">
        <v>8264</v>
      </c>
      <c r="O3528" s="6">
        <f>E3528/D3528</f>
        <v>1.02</v>
      </c>
      <c r="P3528" s="9">
        <f>IFERROR(E3528/L3528,0)</f>
        <v>18.494505494505493</v>
      </c>
      <c r="Q3528" t="str">
        <f t="shared" si="165"/>
        <v>film &amp; video</v>
      </c>
      <c r="R3528" t="str">
        <f t="shared" si="166"/>
        <v>television</v>
      </c>
      <c r="S3528" s="14">
        <f>(((I3528/60)/60)/24)+DATE(1970,1,1)</f>
        <v>42488.249305555553</v>
      </c>
      <c r="T3528" s="14">
        <f t="shared" si="167"/>
        <v>42460.335312499999</v>
      </c>
    </row>
    <row r="3529" spans="1:20" ht="43.2" x14ac:dyDescent="0.3">
      <c r="A3529" s="5">
        <v>3527</v>
      </c>
      <c r="B3529" s="3" t="s">
        <v>3525</v>
      </c>
      <c r="C3529" s="3" t="s">
        <v>7636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182</v>
      </c>
      <c r="M3529" s="5" t="b">
        <v>1</v>
      </c>
      <c r="N3529" s="5" t="s">
        <v>8264</v>
      </c>
      <c r="O3529" s="6">
        <f>E3529/D3529</f>
        <v>1.1691666666666667</v>
      </c>
      <c r="P3529" s="9">
        <f>IFERROR(E3529/L3529,0)</f>
        <v>38.543956043956044</v>
      </c>
      <c r="Q3529" t="str">
        <f t="shared" si="165"/>
        <v>film &amp; video</v>
      </c>
      <c r="R3529" t="str">
        <f t="shared" si="166"/>
        <v>television</v>
      </c>
      <c r="S3529" s="14">
        <f>(((I3529/60)/60)/24)+DATE(1970,1,1)</f>
        <v>42196.165972222225</v>
      </c>
      <c r="T3529" s="14">
        <f t="shared" si="167"/>
        <v>42167.023206018523</v>
      </c>
    </row>
    <row r="3530" spans="1:20" ht="43.2" x14ac:dyDescent="0.3">
      <c r="A3530" s="5">
        <v>3528</v>
      </c>
      <c r="B3530" s="3" t="s">
        <v>3526</v>
      </c>
      <c r="C3530" s="3" t="s">
        <v>7637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182</v>
      </c>
      <c r="M3530" s="5" t="b">
        <v>1</v>
      </c>
      <c r="N3530" s="5" t="s">
        <v>8264</v>
      </c>
      <c r="O3530" s="6">
        <f>E3530/D3530</f>
        <v>1.0115151515151515</v>
      </c>
      <c r="P3530" s="9">
        <f>IFERROR(E3530/L3530,0)</f>
        <v>9.1703296703296697</v>
      </c>
      <c r="Q3530" t="str">
        <f t="shared" si="165"/>
        <v>film &amp; video</v>
      </c>
      <c r="R3530" t="str">
        <f t="shared" si="166"/>
        <v>television</v>
      </c>
      <c r="S3530" s="14">
        <f>(((I3530/60)/60)/24)+DATE(1970,1,1)</f>
        <v>42753.50136574074</v>
      </c>
      <c r="T3530" s="14">
        <f t="shared" si="167"/>
        <v>42733.50136574074</v>
      </c>
    </row>
    <row r="3531" spans="1:20" ht="43.2" x14ac:dyDescent="0.3">
      <c r="A3531" s="5">
        <v>3529</v>
      </c>
      <c r="B3531" s="3" t="s">
        <v>3527</v>
      </c>
      <c r="C3531" s="3" t="s">
        <v>7638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182</v>
      </c>
      <c r="M3531" s="5" t="b">
        <v>1</v>
      </c>
      <c r="N3531" s="5" t="s">
        <v>8264</v>
      </c>
      <c r="O3531" s="6">
        <f>E3531/D3531</f>
        <v>1.32</v>
      </c>
      <c r="P3531" s="9">
        <f>IFERROR(E3531/L3531,0)</f>
        <v>3.6263736263736264</v>
      </c>
      <c r="Q3531" t="str">
        <f t="shared" si="165"/>
        <v>film &amp; video</v>
      </c>
      <c r="R3531" t="str">
        <f t="shared" si="166"/>
        <v>television</v>
      </c>
      <c r="S3531" s="14">
        <f>(((I3531/60)/60)/24)+DATE(1970,1,1)</f>
        <v>42198.041666666672</v>
      </c>
      <c r="T3531" s="14">
        <f t="shared" si="167"/>
        <v>42177.761782407411</v>
      </c>
    </row>
    <row r="3532" spans="1:20" ht="43.2" x14ac:dyDescent="0.3">
      <c r="A3532" s="5">
        <v>3530</v>
      </c>
      <c r="B3532" s="3" t="s">
        <v>3528</v>
      </c>
      <c r="C3532" s="3" t="s">
        <v>7639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182</v>
      </c>
      <c r="M3532" s="5" t="b">
        <v>1</v>
      </c>
      <c r="N3532" s="5" t="s">
        <v>8264</v>
      </c>
      <c r="O3532" s="6">
        <f>E3532/D3532</f>
        <v>1</v>
      </c>
      <c r="P3532" s="9">
        <f>IFERROR(E3532/L3532,0)</f>
        <v>15.109890109890109</v>
      </c>
      <c r="Q3532" t="str">
        <f t="shared" si="165"/>
        <v>film &amp; video</v>
      </c>
      <c r="R3532" t="str">
        <f t="shared" si="166"/>
        <v>television</v>
      </c>
      <c r="S3532" s="14">
        <f>(((I3532/60)/60)/24)+DATE(1970,1,1)</f>
        <v>42470.833333333328</v>
      </c>
      <c r="T3532" s="14">
        <f t="shared" si="167"/>
        <v>42442.623344907406</v>
      </c>
    </row>
    <row r="3533" spans="1:20" x14ac:dyDescent="0.3">
      <c r="A3533" s="5">
        <v>3531</v>
      </c>
      <c r="B3533" s="3" t="s">
        <v>3529</v>
      </c>
      <c r="C3533" s="3" t="s">
        <v>7640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182</v>
      </c>
      <c r="M3533" s="5" t="b">
        <v>1</v>
      </c>
      <c r="N3533" s="5" t="s">
        <v>8264</v>
      </c>
      <c r="O3533" s="6">
        <f>E3533/D3533</f>
        <v>1.28</v>
      </c>
      <c r="P3533" s="9">
        <f>IFERROR(E3533/L3533,0)</f>
        <v>7.0329670329670328</v>
      </c>
      <c r="Q3533" t="str">
        <f t="shared" si="165"/>
        <v>film &amp; video</v>
      </c>
      <c r="R3533" t="str">
        <f t="shared" si="166"/>
        <v>television</v>
      </c>
      <c r="S3533" s="14">
        <f>(((I3533/60)/60)/24)+DATE(1970,1,1)</f>
        <v>42551.654328703706</v>
      </c>
      <c r="T3533" s="14">
        <f t="shared" si="167"/>
        <v>42521.654328703706</v>
      </c>
    </row>
    <row r="3534" spans="1:20" ht="57.6" x14ac:dyDescent="0.3">
      <c r="A3534" s="5">
        <v>3532</v>
      </c>
      <c r="B3534" s="3" t="s">
        <v>3530</v>
      </c>
      <c r="C3534" s="3" t="s">
        <v>7641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182</v>
      </c>
      <c r="M3534" s="5" t="b">
        <v>1</v>
      </c>
      <c r="N3534" s="5" t="s">
        <v>8264</v>
      </c>
      <c r="O3534" s="6">
        <f>E3534/D3534</f>
        <v>1.1895833333333334</v>
      </c>
      <c r="P3534" s="9">
        <f>IFERROR(E3534/L3534,0)</f>
        <v>6.2747252747252746</v>
      </c>
      <c r="Q3534" t="str">
        <f t="shared" si="165"/>
        <v>film &amp; video</v>
      </c>
      <c r="R3534" t="str">
        <f t="shared" si="166"/>
        <v>television</v>
      </c>
      <c r="S3534" s="14">
        <f>(((I3534/60)/60)/24)+DATE(1970,1,1)</f>
        <v>41900.165972222225</v>
      </c>
      <c r="T3534" s="14">
        <f t="shared" si="167"/>
        <v>41884.599849537037</v>
      </c>
    </row>
    <row r="3535" spans="1:20" ht="57.6" x14ac:dyDescent="0.3">
      <c r="A3535" s="5">
        <v>3533</v>
      </c>
      <c r="B3535" s="3" t="s">
        <v>3531</v>
      </c>
      <c r="C3535" s="3" t="s">
        <v>7642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182</v>
      </c>
      <c r="M3535" s="5" t="b">
        <v>1</v>
      </c>
      <c r="N3535" s="5" t="s">
        <v>8264</v>
      </c>
      <c r="O3535" s="6">
        <f>E3535/D3535</f>
        <v>1.262</v>
      </c>
      <c r="P3535" s="9">
        <f>IFERROR(E3535/L3535,0)</f>
        <v>3.4670329670329672</v>
      </c>
      <c r="Q3535" t="str">
        <f t="shared" si="165"/>
        <v>film &amp; video</v>
      </c>
      <c r="R3535" t="str">
        <f t="shared" si="166"/>
        <v>television</v>
      </c>
      <c r="S3535" s="14">
        <f>(((I3535/60)/60)/24)+DATE(1970,1,1)</f>
        <v>42319.802858796291</v>
      </c>
      <c r="T3535" s="14">
        <f t="shared" si="167"/>
        <v>42289.761192129634</v>
      </c>
    </row>
    <row r="3536" spans="1:20" ht="43.2" x14ac:dyDescent="0.3">
      <c r="A3536" s="5">
        <v>3534</v>
      </c>
      <c r="B3536" s="3" t="s">
        <v>3532</v>
      </c>
      <c r="C3536" s="3" t="s">
        <v>7643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182</v>
      </c>
      <c r="M3536" s="5" t="b">
        <v>1</v>
      </c>
      <c r="N3536" s="5" t="s">
        <v>8264</v>
      </c>
      <c r="O3536" s="6">
        <f>E3536/D3536</f>
        <v>1.5620000000000001</v>
      </c>
      <c r="P3536" s="9">
        <f>IFERROR(E3536/L3536,0)</f>
        <v>42.912087912087912</v>
      </c>
      <c r="Q3536" t="str">
        <f t="shared" si="165"/>
        <v>film &amp; video</v>
      </c>
      <c r="R3536" t="str">
        <f t="shared" si="166"/>
        <v>television</v>
      </c>
      <c r="S3536" s="14">
        <f>(((I3536/60)/60)/24)+DATE(1970,1,1)</f>
        <v>42278.6252662037</v>
      </c>
      <c r="T3536" s="14">
        <f t="shared" si="167"/>
        <v>42243.6252662037</v>
      </c>
    </row>
    <row r="3537" spans="1:20" ht="43.2" x14ac:dyDescent="0.3">
      <c r="A3537" s="5">
        <v>3535</v>
      </c>
      <c r="B3537" s="3" t="s">
        <v>3533</v>
      </c>
      <c r="C3537" s="3" t="s">
        <v>7644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182</v>
      </c>
      <c r="M3537" s="5" t="b">
        <v>1</v>
      </c>
      <c r="N3537" s="5" t="s">
        <v>8264</v>
      </c>
      <c r="O3537" s="6">
        <f>E3537/D3537</f>
        <v>1.0315000000000001</v>
      </c>
      <c r="P3537" s="9">
        <f>IFERROR(E3537/L3537,0)</f>
        <v>11.335164835164836</v>
      </c>
      <c r="Q3537" t="str">
        <f t="shared" si="165"/>
        <v>film &amp; video</v>
      </c>
      <c r="R3537" t="str">
        <f t="shared" si="166"/>
        <v>television</v>
      </c>
      <c r="S3537" s="14">
        <f>(((I3537/60)/60)/24)+DATE(1970,1,1)</f>
        <v>42279.75</v>
      </c>
      <c r="T3537" s="14">
        <f t="shared" si="167"/>
        <v>42248.640162037031</v>
      </c>
    </row>
    <row r="3538" spans="1:20" ht="43.2" x14ac:dyDescent="0.3">
      <c r="A3538" s="5">
        <v>3536</v>
      </c>
      <c r="B3538" s="3" t="s">
        <v>3534</v>
      </c>
      <c r="C3538" s="3" t="s">
        <v>7645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182</v>
      </c>
      <c r="M3538" s="5" t="b">
        <v>1</v>
      </c>
      <c r="N3538" s="5" t="s">
        <v>8264</v>
      </c>
      <c r="O3538" s="6">
        <f>E3538/D3538</f>
        <v>1.5333333333333334</v>
      </c>
      <c r="P3538" s="9">
        <f>IFERROR(E3538/L3538,0)</f>
        <v>1.2637362637362637</v>
      </c>
      <c r="Q3538" t="str">
        <f t="shared" si="165"/>
        <v>film &amp; video</v>
      </c>
      <c r="R3538" t="str">
        <f t="shared" si="166"/>
        <v>television</v>
      </c>
      <c r="S3538" s="14">
        <f>(((I3538/60)/60)/24)+DATE(1970,1,1)</f>
        <v>42358.499305555553</v>
      </c>
      <c r="T3538" s="14">
        <f t="shared" si="167"/>
        <v>42328.727141203708</v>
      </c>
    </row>
    <row r="3539" spans="1:20" ht="43.2" x14ac:dyDescent="0.3">
      <c r="A3539" s="5">
        <v>3537</v>
      </c>
      <c r="B3539" s="3" t="s">
        <v>3535</v>
      </c>
      <c r="C3539" s="3" t="s">
        <v>7646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182</v>
      </c>
      <c r="M3539" s="5" t="b">
        <v>1</v>
      </c>
      <c r="N3539" s="5" t="s">
        <v>8264</v>
      </c>
      <c r="O3539" s="6">
        <f>E3539/D3539</f>
        <v>1.8044444444444445</v>
      </c>
      <c r="P3539" s="9">
        <f>IFERROR(E3539/L3539,0)</f>
        <v>6.6923076923076925</v>
      </c>
      <c r="Q3539" t="str">
        <f t="shared" si="165"/>
        <v>film &amp; video</v>
      </c>
      <c r="R3539" t="str">
        <f t="shared" si="166"/>
        <v>television</v>
      </c>
      <c r="S3539" s="14">
        <f>(((I3539/60)/60)/24)+DATE(1970,1,1)</f>
        <v>41960.332638888889</v>
      </c>
      <c r="T3539" s="14">
        <f t="shared" si="167"/>
        <v>41923.354351851849</v>
      </c>
    </row>
    <row r="3540" spans="1:20" ht="43.2" x14ac:dyDescent="0.3">
      <c r="A3540" s="5">
        <v>3538</v>
      </c>
      <c r="B3540" s="3" t="s">
        <v>3536</v>
      </c>
      <c r="C3540" s="3" t="s">
        <v>7647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182</v>
      </c>
      <c r="M3540" s="5" t="b">
        <v>1</v>
      </c>
      <c r="N3540" s="5" t="s">
        <v>8264</v>
      </c>
      <c r="O3540" s="6">
        <f>E3540/D3540</f>
        <v>1.2845</v>
      </c>
      <c r="P3540" s="9">
        <f>IFERROR(E3540/L3540,0)</f>
        <v>14.115384615384615</v>
      </c>
      <c r="Q3540" t="str">
        <f t="shared" si="165"/>
        <v>film &amp; video</v>
      </c>
      <c r="R3540" t="str">
        <f t="shared" si="166"/>
        <v>television</v>
      </c>
      <c r="S3540" s="14">
        <f>(((I3540/60)/60)/24)+DATE(1970,1,1)</f>
        <v>42599.420601851853</v>
      </c>
      <c r="T3540" s="14">
        <f t="shared" si="167"/>
        <v>42571.420601851853</v>
      </c>
    </row>
    <row r="3541" spans="1:20" ht="43.2" x14ac:dyDescent="0.3">
      <c r="A3541" s="5">
        <v>3539</v>
      </c>
      <c r="B3541" s="3" t="s">
        <v>3537</v>
      </c>
      <c r="C3541" s="3" t="s">
        <v>7648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182</v>
      </c>
      <c r="M3541" s="5" t="b">
        <v>1</v>
      </c>
      <c r="N3541" s="5" t="s">
        <v>8264</v>
      </c>
      <c r="O3541" s="6">
        <f>E3541/D3541</f>
        <v>1.1966666666666668</v>
      </c>
      <c r="P3541" s="9">
        <f>IFERROR(E3541/L3541,0)</f>
        <v>3.9450549450549453</v>
      </c>
      <c r="Q3541" t="str">
        <f t="shared" si="165"/>
        <v>film &amp; video</v>
      </c>
      <c r="R3541" t="str">
        <f t="shared" si="166"/>
        <v>television</v>
      </c>
      <c r="S3541" s="14">
        <f>(((I3541/60)/60)/24)+DATE(1970,1,1)</f>
        <v>42621.756041666667</v>
      </c>
      <c r="T3541" s="14">
        <f t="shared" si="167"/>
        <v>42600.756041666667</v>
      </c>
    </row>
    <row r="3542" spans="1:20" ht="57.6" x14ac:dyDescent="0.3">
      <c r="A3542" s="5">
        <v>3540</v>
      </c>
      <c r="B3542" s="3" t="s">
        <v>3538</v>
      </c>
      <c r="C3542" s="3" t="s">
        <v>7649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182</v>
      </c>
      <c r="M3542" s="5" t="b">
        <v>1</v>
      </c>
      <c r="N3542" s="5" t="s">
        <v>8264</v>
      </c>
      <c r="O3542" s="6">
        <f>E3542/D3542</f>
        <v>1.23</v>
      </c>
      <c r="P3542" s="9">
        <f>IFERROR(E3542/L3542,0)</f>
        <v>2.0274725274725274</v>
      </c>
      <c r="Q3542" t="str">
        <f t="shared" si="165"/>
        <v>film &amp; video</v>
      </c>
      <c r="R3542" t="str">
        <f t="shared" si="166"/>
        <v>television</v>
      </c>
      <c r="S3542" s="14">
        <f>(((I3542/60)/60)/24)+DATE(1970,1,1)</f>
        <v>42547.003368055557</v>
      </c>
      <c r="T3542" s="14">
        <f t="shared" si="167"/>
        <v>42517.003368055557</v>
      </c>
    </row>
    <row r="3543" spans="1:20" ht="43.2" x14ac:dyDescent="0.3">
      <c r="A3543" s="5">
        <v>3541</v>
      </c>
      <c r="B3543" s="3" t="s">
        <v>3539</v>
      </c>
      <c r="C3543" s="3" t="s">
        <v>7650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182</v>
      </c>
      <c r="M3543" s="5" t="b">
        <v>1</v>
      </c>
      <c r="N3543" s="5" t="s">
        <v>8264</v>
      </c>
      <c r="O3543" s="6">
        <f>E3543/D3543</f>
        <v>1.05</v>
      </c>
      <c r="P3543" s="9">
        <f>IFERROR(E3543/L3543,0)</f>
        <v>6.9230769230769234</v>
      </c>
      <c r="Q3543" t="str">
        <f t="shared" si="165"/>
        <v>film &amp; video</v>
      </c>
      <c r="R3543" t="str">
        <f t="shared" si="166"/>
        <v>television</v>
      </c>
      <c r="S3543" s="14">
        <f>(((I3543/60)/60)/24)+DATE(1970,1,1)</f>
        <v>42247.730034722219</v>
      </c>
      <c r="T3543" s="14">
        <f t="shared" si="167"/>
        <v>42222.730034722219</v>
      </c>
    </row>
    <row r="3544" spans="1:20" ht="43.2" x14ac:dyDescent="0.3">
      <c r="A3544" s="5">
        <v>3542</v>
      </c>
      <c r="B3544" s="3" t="s">
        <v>3540</v>
      </c>
      <c r="C3544" s="3" t="s">
        <v>7651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182</v>
      </c>
      <c r="M3544" s="5" t="b">
        <v>1</v>
      </c>
      <c r="N3544" s="5" t="s">
        <v>8264</v>
      </c>
      <c r="O3544" s="6">
        <f>E3544/D3544</f>
        <v>1.0223636363636364</v>
      </c>
      <c r="P3544" s="9">
        <f>IFERROR(E3544/L3544,0)</f>
        <v>30.895604395604394</v>
      </c>
      <c r="Q3544" t="str">
        <f t="shared" si="165"/>
        <v>film &amp; video</v>
      </c>
      <c r="R3544" t="str">
        <f t="shared" si="166"/>
        <v>television</v>
      </c>
      <c r="S3544" s="14">
        <f>(((I3544/60)/60)/24)+DATE(1970,1,1)</f>
        <v>41889.599791666667</v>
      </c>
      <c r="T3544" s="14">
        <f t="shared" si="167"/>
        <v>41829.599791666667</v>
      </c>
    </row>
    <row r="3545" spans="1:20" ht="43.2" x14ac:dyDescent="0.3">
      <c r="A3545" s="5">
        <v>3543</v>
      </c>
      <c r="B3545" s="3" t="s">
        <v>3541</v>
      </c>
      <c r="C3545" s="3" t="s">
        <v>7652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182</v>
      </c>
      <c r="M3545" s="5" t="b">
        <v>1</v>
      </c>
      <c r="N3545" s="5" t="s">
        <v>8264</v>
      </c>
      <c r="O3545" s="6">
        <f>E3545/D3545</f>
        <v>1.0466666666666666</v>
      </c>
      <c r="P3545" s="9">
        <f>IFERROR(E3545/L3545,0)</f>
        <v>8.6263736263736259</v>
      </c>
      <c r="Q3545" t="str">
        <f t="shared" si="165"/>
        <v>film &amp; video</v>
      </c>
      <c r="R3545" t="str">
        <f t="shared" si="166"/>
        <v>television</v>
      </c>
      <c r="S3545" s="14">
        <f>(((I3545/60)/60)/24)+DATE(1970,1,1)</f>
        <v>42180.755312499998</v>
      </c>
      <c r="T3545" s="14">
        <f t="shared" si="167"/>
        <v>42150.755312499998</v>
      </c>
    </row>
    <row r="3546" spans="1:20" ht="28.8" x14ac:dyDescent="0.3">
      <c r="A3546" s="5">
        <v>3544</v>
      </c>
      <c r="B3546" s="3" t="s">
        <v>3542</v>
      </c>
      <c r="C3546" s="3" t="s">
        <v>7653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182</v>
      </c>
      <c r="M3546" s="5" t="b">
        <v>1</v>
      </c>
      <c r="N3546" s="5" t="s">
        <v>8264</v>
      </c>
      <c r="O3546" s="6">
        <f>E3546/D3546</f>
        <v>1</v>
      </c>
      <c r="P3546" s="9">
        <f>IFERROR(E3546/L3546,0)</f>
        <v>13.736263736263735</v>
      </c>
      <c r="Q3546" t="str">
        <f t="shared" si="165"/>
        <v>film &amp; video</v>
      </c>
      <c r="R3546" t="str">
        <f t="shared" si="166"/>
        <v>television</v>
      </c>
      <c r="S3546" s="14">
        <f>(((I3546/60)/60)/24)+DATE(1970,1,1)</f>
        <v>42070.831678240742</v>
      </c>
      <c r="T3546" s="14">
        <f t="shared" si="167"/>
        <v>42040.831678240742</v>
      </c>
    </row>
    <row r="3547" spans="1:20" ht="43.2" x14ac:dyDescent="0.3">
      <c r="A3547" s="5">
        <v>3545</v>
      </c>
      <c r="B3547" s="3" t="s">
        <v>3543</v>
      </c>
      <c r="C3547" s="3" t="s">
        <v>7654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182</v>
      </c>
      <c r="M3547" s="5" t="b">
        <v>1</v>
      </c>
      <c r="N3547" s="5" t="s">
        <v>8264</v>
      </c>
      <c r="O3547" s="6">
        <f>E3547/D3547</f>
        <v>1.004</v>
      </c>
      <c r="P3547" s="9">
        <f>IFERROR(E3547/L3547,0)</f>
        <v>1.3791208791208791</v>
      </c>
      <c r="Q3547" t="str">
        <f t="shared" si="165"/>
        <v>film &amp; video</v>
      </c>
      <c r="R3547" t="str">
        <f t="shared" si="166"/>
        <v>television</v>
      </c>
      <c r="S3547" s="14">
        <f>(((I3547/60)/60)/24)+DATE(1970,1,1)</f>
        <v>42105.807395833333</v>
      </c>
      <c r="T3547" s="14">
        <f t="shared" si="167"/>
        <v>42075.807395833333</v>
      </c>
    </row>
    <row r="3548" spans="1:20" ht="43.2" x14ac:dyDescent="0.3">
      <c r="A3548" s="5">
        <v>3546</v>
      </c>
      <c r="B3548" s="3" t="s">
        <v>3544</v>
      </c>
      <c r="C3548" s="3" t="s">
        <v>7655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182</v>
      </c>
      <c r="M3548" s="5" t="b">
        <v>1</v>
      </c>
      <c r="N3548" s="5" t="s">
        <v>8264</v>
      </c>
      <c r="O3548" s="6">
        <f>E3548/D3548</f>
        <v>1.0227272727272727</v>
      </c>
      <c r="P3548" s="9">
        <f>IFERROR(E3548/L3548,0)</f>
        <v>6.1813186813186816</v>
      </c>
      <c r="Q3548" t="str">
        <f t="shared" si="165"/>
        <v>film &amp; video</v>
      </c>
      <c r="R3548" t="str">
        <f t="shared" si="166"/>
        <v>television</v>
      </c>
      <c r="S3548" s="14">
        <f>(((I3548/60)/60)/24)+DATE(1970,1,1)</f>
        <v>42095.165972222225</v>
      </c>
      <c r="T3548" s="14">
        <f t="shared" si="167"/>
        <v>42073.660694444443</v>
      </c>
    </row>
    <row r="3549" spans="1:20" ht="43.2" x14ac:dyDescent="0.3">
      <c r="A3549" s="5">
        <v>3547</v>
      </c>
      <c r="B3549" s="3" t="s">
        <v>3545</v>
      </c>
      <c r="C3549" s="3" t="s">
        <v>7656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182</v>
      </c>
      <c r="M3549" s="5" t="b">
        <v>1</v>
      </c>
      <c r="N3549" s="5" t="s">
        <v>8264</v>
      </c>
      <c r="O3549" s="6">
        <f>E3549/D3549</f>
        <v>1.1440928571428572</v>
      </c>
      <c r="P3549" s="9">
        <f>IFERROR(E3549/L3549,0)</f>
        <v>220.01785714285714</v>
      </c>
      <c r="Q3549" t="str">
        <f t="shared" si="165"/>
        <v>film &amp; video</v>
      </c>
      <c r="R3549" t="str">
        <f t="shared" si="166"/>
        <v>television</v>
      </c>
      <c r="S3549" s="14">
        <f>(((I3549/60)/60)/24)+DATE(1970,1,1)</f>
        <v>42504.165972222225</v>
      </c>
      <c r="T3549" s="14">
        <f t="shared" si="167"/>
        <v>42480.078715277778</v>
      </c>
    </row>
    <row r="3550" spans="1:20" ht="43.2" x14ac:dyDescent="0.3">
      <c r="A3550" s="5">
        <v>3548</v>
      </c>
      <c r="B3550" s="3" t="s">
        <v>3546</v>
      </c>
      <c r="C3550" s="3" t="s">
        <v>7657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182</v>
      </c>
      <c r="M3550" s="5" t="b">
        <v>1</v>
      </c>
      <c r="N3550" s="5" t="s">
        <v>8264</v>
      </c>
      <c r="O3550" s="6">
        <f>E3550/D3550</f>
        <v>1.019047619047619</v>
      </c>
      <c r="P3550" s="9">
        <f>IFERROR(E3550/L3550,0)</f>
        <v>11.758241758241759</v>
      </c>
      <c r="Q3550" t="str">
        <f t="shared" si="165"/>
        <v>film &amp; video</v>
      </c>
      <c r="R3550" t="str">
        <f t="shared" si="166"/>
        <v>television</v>
      </c>
      <c r="S3550" s="14">
        <f>(((I3550/60)/60)/24)+DATE(1970,1,1)</f>
        <v>42434.041666666672</v>
      </c>
      <c r="T3550" s="14">
        <f t="shared" si="167"/>
        <v>42411.942291666666</v>
      </c>
    </row>
    <row r="3551" spans="1:20" ht="43.2" x14ac:dyDescent="0.3">
      <c r="A3551" s="5">
        <v>3549</v>
      </c>
      <c r="B3551" s="3" t="s">
        <v>3547</v>
      </c>
      <c r="C3551" s="3" t="s">
        <v>7658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182</v>
      </c>
      <c r="M3551" s="5" t="b">
        <v>1</v>
      </c>
      <c r="N3551" s="5" t="s">
        <v>8264</v>
      </c>
      <c r="O3551" s="6">
        <f>E3551/D3551</f>
        <v>1.02</v>
      </c>
      <c r="P3551" s="9">
        <f>IFERROR(E3551/L3551,0)</f>
        <v>5.604395604395604</v>
      </c>
      <c r="Q3551" t="str">
        <f t="shared" si="165"/>
        <v>film &amp; video</v>
      </c>
      <c r="R3551" t="str">
        <f t="shared" si="166"/>
        <v>television</v>
      </c>
      <c r="S3551" s="14">
        <f>(((I3551/60)/60)/24)+DATE(1970,1,1)</f>
        <v>42251.394363425927</v>
      </c>
      <c r="T3551" s="14">
        <f t="shared" si="167"/>
        <v>42223.394363425927</v>
      </c>
    </row>
    <row r="3552" spans="1:20" ht="43.2" x14ac:dyDescent="0.3">
      <c r="A3552" s="5">
        <v>3550</v>
      </c>
      <c r="B3552" s="3" t="s">
        <v>3548</v>
      </c>
      <c r="C3552" s="3" t="s">
        <v>7659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182</v>
      </c>
      <c r="M3552" s="5" t="b">
        <v>1</v>
      </c>
      <c r="N3552" s="5" t="s">
        <v>8264</v>
      </c>
      <c r="O3552" s="6">
        <f>E3552/D3552</f>
        <v>1.048</v>
      </c>
      <c r="P3552" s="9">
        <f>IFERROR(E3552/L3552,0)</f>
        <v>14.395604395604396</v>
      </c>
      <c r="Q3552" t="str">
        <f t="shared" si="165"/>
        <v>film &amp; video</v>
      </c>
      <c r="R3552" t="str">
        <f t="shared" si="166"/>
        <v>television</v>
      </c>
      <c r="S3552" s="14">
        <f>(((I3552/60)/60)/24)+DATE(1970,1,1)</f>
        <v>42492.893495370372</v>
      </c>
      <c r="T3552" s="14">
        <f t="shared" si="167"/>
        <v>42462.893495370372</v>
      </c>
    </row>
    <row r="3553" spans="1:20" ht="43.2" x14ac:dyDescent="0.3">
      <c r="A3553" s="5">
        <v>3551</v>
      </c>
      <c r="B3553" s="3" t="s">
        <v>3549</v>
      </c>
      <c r="C3553" s="3" t="s">
        <v>7660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182</v>
      </c>
      <c r="M3553" s="5" t="b">
        <v>1</v>
      </c>
      <c r="N3553" s="5" t="s">
        <v>8264</v>
      </c>
      <c r="O3553" s="6">
        <f>E3553/D3553</f>
        <v>1.0183333333333333</v>
      </c>
      <c r="P3553" s="9">
        <f>IFERROR(E3553/L3553,0)</f>
        <v>8.3928571428571423</v>
      </c>
      <c r="Q3553" t="str">
        <f t="shared" si="165"/>
        <v>film &amp; video</v>
      </c>
      <c r="R3553" t="str">
        <f t="shared" si="166"/>
        <v>television</v>
      </c>
      <c r="S3553" s="14">
        <f>(((I3553/60)/60)/24)+DATE(1970,1,1)</f>
        <v>41781.921527777777</v>
      </c>
      <c r="T3553" s="14">
        <f t="shared" si="167"/>
        <v>41753.515856481477</v>
      </c>
    </row>
    <row r="3554" spans="1:20" ht="43.2" x14ac:dyDescent="0.3">
      <c r="A3554" s="5">
        <v>3552</v>
      </c>
      <c r="B3554" s="3" t="s">
        <v>3550</v>
      </c>
      <c r="C3554" s="3" t="s">
        <v>7661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182</v>
      </c>
      <c r="M3554" s="5" t="b">
        <v>1</v>
      </c>
      <c r="N3554" s="5" t="s">
        <v>8264</v>
      </c>
      <c r="O3554" s="6">
        <f>E3554/D3554</f>
        <v>1</v>
      </c>
      <c r="P3554" s="9">
        <f>IFERROR(E3554/L3554,0)</f>
        <v>4.2472527472527473</v>
      </c>
      <c r="Q3554" t="str">
        <f t="shared" si="165"/>
        <v>film &amp; video</v>
      </c>
      <c r="R3554" t="str">
        <f t="shared" si="166"/>
        <v>television</v>
      </c>
      <c r="S3554" s="14">
        <f>(((I3554/60)/60)/24)+DATE(1970,1,1)</f>
        <v>41818.587083333332</v>
      </c>
      <c r="T3554" s="14">
        <f t="shared" si="167"/>
        <v>41788.587083333332</v>
      </c>
    </row>
    <row r="3555" spans="1:20" ht="43.2" x14ac:dyDescent="0.3">
      <c r="A3555" s="5">
        <v>3553</v>
      </c>
      <c r="B3555" s="3" t="s">
        <v>3551</v>
      </c>
      <c r="C3555" s="3" t="s">
        <v>7662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182</v>
      </c>
      <c r="M3555" s="5" t="b">
        <v>1</v>
      </c>
      <c r="N3555" s="5" t="s">
        <v>8264</v>
      </c>
      <c r="O3555" s="6">
        <f>E3555/D3555</f>
        <v>1.0627272727272727</v>
      </c>
      <c r="P3555" s="9">
        <f>IFERROR(E3555/L3555,0)</f>
        <v>32.115384615384613</v>
      </c>
      <c r="Q3555" t="str">
        <f t="shared" si="165"/>
        <v>film &amp; video</v>
      </c>
      <c r="R3555" t="str">
        <f t="shared" si="166"/>
        <v>television</v>
      </c>
      <c r="S3555" s="14">
        <f>(((I3555/60)/60)/24)+DATE(1970,1,1)</f>
        <v>42228</v>
      </c>
      <c r="T3555" s="14">
        <f t="shared" si="167"/>
        <v>42196.028703703705</v>
      </c>
    </row>
    <row r="3556" spans="1:20" ht="43.2" x14ac:dyDescent="0.3">
      <c r="A3556" s="5">
        <v>3554</v>
      </c>
      <c r="B3556" s="3" t="s">
        <v>3552</v>
      </c>
      <c r="C3556" s="3" t="s">
        <v>7663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182</v>
      </c>
      <c r="M3556" s="5" t="b">
        <v>1</v>
      </c>
      <c r="N3556" s="5" t="s">
        <v>8264</v>
      </c>
      <c r="O3556" s="6">
        <f>E3556/D3556</f>
        <v>1.1342219999999998</v>
      </c>
      <c r="P3556" s="9">
        <f>IFERROR(E3556/L3556,0)</f>
        <v>31.159945054945052</v>
      </c>
      <c r="Q3556" t="str">
        <f t="shared" si="165"/>
        <v>film &amp; video</v>
      </c>
      <c r="R3556" t="str">
        <f t="shared" si="166"/>
        <v>television</v>
      </c>
      <c r="S3556" s="14">
        <f>(((I3556/60)/60)/24)+DATE(1970,1,1)</f>
        <v>42046.708333333328</v>
      </c>
      <c r="T3556" s="14">
        <f t="shared" si="167"/>
        <v>42016.050451388888</v>
      </c>
    </row>
    <row r="3557" spans="1:20" ht="43.2" x14ac:dyDescent="0.3">
      <c r="A3557" s="5">
        <v>3555</v>
      </c>
      <c r="B3557" s="3" t="s">
        <v>3553</v>
      </c>
      <c r="C3557" s="3" t="s">
        <v>7664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182</v>
      </c>
      <c r="M3557" s="5" t="b">
        <v>1</v>
      </c>
      <c r="N3557" s="5" t="s">
        <v>8264</v>
      </c>
      <c r="O3557" s="6">
        <f>E3557/D3557</f>
        <v>1</v>
      </c>
      <c r="P3557" s="9">
        <f>IFERROR(E3557/L3557,0)</f>
        <v>13.186813186813186</v>
      </c>
      <c r="Q3557" t="str">
        <f t="shared" si="165"/>
        <v>film &amp; video</v>
      </c>
      <c r="R3557" t="str">
        <f t="shared" si="166"/>
        <v>television</v>
      </c>
      <c r="S3557" s="14">
        <f>(((I3557/60)/60)/24)+DATE(1970,1,1)</f>
        <v>42691.483726851846</v>
      </c>
      <c r="T3557" s="14">
        <f t="shared" si="167"/>
        <v>42661.442060185189</v>
      </c>
    </row>
    <row r="3558" spans="1:20" ht="43.2" x14ac:dyDescent="0.3">
      <c r="A3558" s="5">
        <v>3556</v>
      </c>
      <c r="B3558" s="3" t="s">
        <v>3554</v>
      </c>
      <c r="C3558" s="3" t="s">
        <v>7665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182</v>
      </c>
      <c r="M3558" s="5" t="b">
        <v>1</v>
      </c>
      <c r="N3558" s="5" t="s">
        <v>8264</v>
      </c>
      <c r="O3558" s="6">
        <f>E3558/D3558</f>
        <v>1.0045454545454546</v>
      </c>
      <c r="P3558" s="9">
        <f>IFERROR(E3558/L3558,0)</f>
        <v>12.142857142857142</v>
      </c>
      <c r="Q3558" t="str">
        <f t="shared" si="165"/>
        <v>film &amp; video</v>
      </c>
      <c r="R3558" t="str">
        <f t="shared" si="166"/>
        <v>television</v>
      </c>
      <c r="S3558" s="14">
        <f>(((I3558/60)/60)/24)+DATE(1970,1,1)</f>
        <v>41868.649583333332</v>
      </c>
      <c r="T3558" s="14">
        <f t="shared" si="167"/>
        <v>41808.649583333332</v>
      </c>
    </row>
    <row r="3559" spans="1:20" ht="57.6" x14ac:dyDescent="0.3">
      <c r="A3559" s="5">
        <v>3557</v>
      </c>
      <c r="B3559" s="3" t="s">
        <v>3555</v>
      </c>
      <c r="C3559" s="3" t="s">
        <v>7666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182</v>
      </c>
      <c r="M3559" s="5" t="b">
        <v>1</v>
      </c>
      <c r="N3559" s="5" t="s">
        <v>8264</v>
      </c>
      <c r="O3559" s="6">
        <f>E3559/D3559</f>
        <v>1.0003599999999999</v>
      </c>
      <c r="P3559" s="9">
        <f>IFERROR(E3559/L3559,0)</f>
        <v>549.64835164835165</v>
      </c>
      <c r="Q3559" t="str">
        <f t="shared" si="165"/>
        <v>film &amp; video</v>
      </c>
      <c r="R3559" t="str">
        <f t="shared" si="166"/>
        <v>television</v>
      </c>
      <c r="S3559" s="14">
        <f>(((I3559/60)/60)/24)+DATE(1970,1,1)</f>
        <v>41764.276747685188</v>
      </c>
      <c r="T3559" s="14">
        <f t="shared" si="167"/>
        <v>41730.276747685188</v>
      </c>
    </row>
    <row r="3560" spans="1:20" ht="43.2" x14ac:dyDescent="0.3">
      <c r="A3560" s="5">
        <v>3558</v>
      </c>
      <c r="B3560" s="3" t="s">
        <v>3556</v>
      </c>
      <c r="C3560" s="3" t="s">
        <v>7667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182</v>
      </c>
      <c r="M3560" s="5" t="b">
        <v>1</v>
      </c>
      <c r="N3560" s="5" t="s">
        <v>8264</v>
      </c>
      <c r="O3560" s="6">
        <f>E3560/D3560</f>
        <v>1.44</v>
      </c>
      <c r="P3560" s="9">
        <f>IFERROR(E3560/L3560,0)</f>
        <v>2.7692307692307692</v>
      </c>
      <c r="Q3560" t="str">
        <f t="shared" si="165"/>
        <v>film &amp; video</v>
      </c>
      <c r="R3560" t="str">
        <f t="shared" si="166"/>
        <v>television</v>
      </c>
      <c r="S3560" s="14">
        <f>(((I3560/60)/60)/24)+DATE(1970,1,1)</f>
        <v>42181.875</v>
      </c>
      <c r="T3560" s="14">
        <f t="shared" si="167"/>
        <v>42139.816840277781</v>
      </c>
    </row>
    <row r="3561" spans="1:20" ht="57.6" x14ac:dyDescent="0.3">
      <c r="A3561" s="5">
        <v>3559</v>
      </c>
      <c r="B3561" s="3" t="s">
        <v>3557</v>
      </c>
      <c r="C3561" s="3" t="s">
        <v>7668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182</v>
      </c>
      <c r="M3561" s="5" t="b">
        <v>1</v>
      </c>
      <c r="N3561" s="5" t="s">
        <v>8264</v>
      </c>
      <c r="O3561" s="6">
        <f>E3561/D3561</f>
        <v>1.0349999999999999</v>
      </c>
      <c r="P3561" s="9">
        <f>IFERROR(E3561/L3561,0)</f>
        <v>5.686813186813187</v>
      </c>
      <c r="Q3561" t="str">
        <f t="shared" si="165"/>
        <v>film &amp; video</v>
      </c>
      <c r="R3561" t="str">
        <f t="shared" si="166"/>
        <v>television</v>
      </c>
      <c r="S3561" s="14">
        <f>(((I3561/60)/60)/24)+DATE(1970,1,1)</f>
        <v>42216.373611111107</v>
      </c>
      <c r="T3561" s="14">
        <f t="shared" si="167"/>
        <v>42194.096157407403</v>
      </c>
    </row>
    <row r="3562" spans="1:20" ht="43.2" x14ac:dyDescent="0.3">
      <c r="A3562" s="5">
        <v>3560</v>
      </c>
      <c r="B3562" s="3" t="s">
        <v>3558</v>
      </c>
      <c r="C3562" s="3" t="s">
        <v>7669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182</v>
      </c>
      <c r="M3562" s="5" t="b">
        <v>1</v>
      </c>
      <c r="N3562" s="5" t="s">
        <v>8264</v>
      </c>
      <c r="O3562" s="6">
        <f>E3562/D3562</f>
        <v>1.0843750000000001</v>
      </c>
      <c r="P3562" s="9">
        <f>IFERROR(E3562/L3562,0)</f>
        <v>19.065934065934066</v>
      </c>
      <c r="Q3562" t="str">
        <f t="shared" si="165"/>
        <v>film &amp; video</v>
      </c>
      <c r="R3562" t="str">
        <f t="shared" si="166"/>
        <v>television</v>
      </c>
      <c r="S3562" s="14">
        <f>(((I3562/60)/60)/24)+DATE(1970,1,1)</f>
        <v>42151.114583333328</v>
      </c>
      <c r="T3562" s="14">
        <f t="shared" si="167"/>
        <v>42115.889652777783</v>
      </c>
    </row>
    <row r="3563" spans="1:20" ht="115.2" x14ac:dyDescent="0.3">
      <c r="A3563" s="5">
        <v>3561</v>
      </c>
      <c r="B3563" s="3" t="s">
        <v>3559</v>
      </c>
      <c r="C3563" s="3" t="s">
        <v>7670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182</v>
      </c>
      <c r="M3563" s="5" t="b">
        <v>1</v>
      </c>
      <c r="N3563" s="5" t="s">
        <v>8264</v>
      </c>
      <c r="O3563" s="6">
        <f>E3563/D3563</f>
        <v>1.024</v>
      </c>
      <c r="P3563" s="9">
        <f>IFERROR(E3563/L3563,0)</f>
        <v>14.065934065934066</v>
      </c>
      <c r="Q3563" t="str">
        <f t="shared" si="165"/>
        <v>film &amp; video</v>
      </c>
      <c r="R3563" t="str">
        <f t="shared" si="166"/>
        <v>television</v>
      </c>
      <c r="S3563" s="14">
        <f>(((I3563/60)/60)/24)+DATE(1970,1,1)</f>
        <v>42221.774999999994</v>
      </c>
      <c r="T3563" s="14">
        <f t="shared" si="167"/>
        <v>42203.680300925931</v>
      </c>
    </row>
    <row r="3564" spans="1:20" ht="43.2" x14ac:dyDescent="0.3">
      <c r="A3564" s="5">
        <v>3562</v>
      </c>
      <c r="B3564" s="3" t="s">
        <v>3560</v>
      </c>
      <c r="C3564" s="3" t="s">
        <v>7671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182</v>
      </c>
      <c r="M3564" s="5" t="b">
        <v>1</v>
      </c>
      <c r="N3564" s="5" t="s">
        <v>8264</v>
      </c>
      <c r="O3564" s="6">
        <f>E3564/D3564</f>
        <v>1.4888888888888889</v>
      </c>
      <c r="P3564" s="9">
        <f>IFERROR(E3564/L3564,0)</f>
        <v>2.5769230769230771</v>
      </c>
      <c r="Q3564" t="str">
        <f t="shared" si="165"/>
        <v>film &amp; video</v>
      </c>
      <c r="R3564" t="str">
        <f t="shared" si="166"/>
        <v>television</v>
      </c>
      <c r="S3564" s="14">
        <f>(((I3564/60)/60)/24)+DATE(1970,1,1)</f>
        <v>42442.916666666672</v>
      </c>
      <c r="T3564" s="14">
        <f t="shared" si="167"/>
        <v>42433.761886574073</v>
      </c>
    </row>
    <row r="3565" spans="1:20" ht="43.2" x14ac:dyDescent="0.3">
      <c r="A3565" s="5">
        <v>3563</v>
      </c>
      <c r="B3565" s="3" t="s">
        <v>3561</v>
      </c>
      <c r="C3565" s="3" t="s">
        <v>7672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182</v>
      </c>
      <c r="M3565" s="5" t="b">
        <v>1</v>
      </c>
      <c r="N3565" s="5" t="s">
        <v>8264</v>
      </c>
      <c r="O3565" s="6">
        <f>E3565/D3565</f>
        <v>1.0549000000000002</v>
      </c>
      <c r="P3565" s="9">
        <f>IFERROR(E3565/L3565,0)</f>
        <v>2.8980769230769234</v>
      </c>
      <c r="Q3565" t="str">
        <f t="shared" si="165"/>
        <v>film &amp; video</v>
      </c>
      <c r="R3565" t="str">
        <f t="shared" si="166"/>
        <v>television</v>
      </c>
      <c r="S3565" s="14">
        <f>(((I3565/60)/60)/24)+DATE(1970,1,1)</f>
        <v>42583.791666666672</v>
      </c>
      <c r="T3565" s="14">
        <f t="shared" si="167"/>
        <v>42555.671944444446</v>
      </c>
    </row>
    <row r="3566" spans="1:20" ht="28.8" x14ac:dyDescent="0.3">
      <c r="A3566" s="5">
        <v>3564</v>
      </c>
      <c r="B3566" s="3" t="s">
        <v>3562</v>
      </c>
      <c r="C3566" s="3" t="s">
        <v>7673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182</v>
      </c>
      <c r="M3566" s="5" t="b">
        <v>1</v>
      </c>
      <c r="N3566" s="5" t="s">
        <v>8264</v>
      </c>
      <c r="O3566" s="6">
        <f>E3566/D3566</f>
        <v>1.0049999999999999</v>
      </c>
      <c r="P3566" s="9">
        <f>IFERROR(E3566/L3566,0)</f>
        <v>5.5219780219780219</v>
      </c>
      <c r="Q3566" t="str">
        <f t="shared" si="165"/>
        <v>film &amp; video</v>
      </c>
      <c r="R3566" t="str">
        <f t="shared" si="166"/>
        <v>television</v>
      </c>
      <c r="S3566" s="14">
        <f>(((I3566/60)/60)/24)+DATE(1970,1,1)</f>
        <v>42282.666666666672</v>
      </c>
      <c r="T3566" s="14">
        <f t="shared" si="167"/>
        <v>42236.623252314821</v>
      </c>
    </row>
    <row r="3567" spans="1:20" ht="43.2" x14ac:dyDescent="0.3">
      <c r="A3567" s="5">
        <v>3565</v>
      </c>
      <c r="B3567" s="3" t="s">
        <v>3563</v>
      </c>
      <c r="C3567" s="3" t="s">
        <v>7674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182</v>
      </c>
      <c r="M3567" s="5" t="b">
        <v>1</v>
      </c>
      <c r="N3567" s="5" t="s">
        <v>8264</v>
      </c>
      <c r="O3567" s="6">
        <f>E3567/D3567</f>
        <v>1.3055555555555556</v>
      </c>
      <c r="P3567" s="9">
        <f>IFERROR(E3567/L3567,0)</f>
        <v>6.4560439560439562</v>
      </c>
      <c r="Q3567" t="str">
        <f t="shared" si="165"/>
        <v>film &amp; video</v>
      </c>
      <c r="R3567" t="str">
        <f t="shared" si="166"/>
        <v>television</v>
      </c>
      <c r="S3567" s="14">
        <f>(((I3567/60)/60)/24)+DATE(1970,1,1)</f>
        <v>42004.743148148147</v>
      </c>
      <c r="T3567" s="14">
        <f t="shared" si="167"/>
        <v>41974.743148148147</v>
      </c>
    </row>
    <row r="3568" spans="1:20" ht="43.2" x14ac:dyDescent="0.3">
      <c r="A3568" s="5">
        <v>3566</v>
      </c>
      <c r="B3568" s="3" t="s">
        <v>3564</v>
      </c>
      <c r="C3568" s="3" t="s">
        <v>7675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182</v>
      </c>
      <c r="M3568" s="5" t="b">
        <v>1</v>
      </c>
      <c r="N3568" s="5" t="s">
        <v>8264</v>
      </c>
      <c r="O3568" s="6">
        <f>E3568/D3568</f>
        <v>1.0475000000000001</v>
      </c>
      <c r="P3568" s="9">
        <f>IFERROR(E3568/L3568,0)</f>
        <v>11.510989010989011</v>
      </c>
      <c r="Q3568" t="str">
        <f t="shared" si="165"/>
        <v>film &amp; video</v>
      </c>
      <c r="R3568" t="str">
        <f t="shared" si="166"/>
        <v>television</v>
      </c>
      <c r="S3568" s="14">
        <f>(((I3568/60)/60)/24)+DATE(1970,1,1)</f>
        <v>42027.507905092592</v>
      </c>
      <c r="T3568" s="14">
        <f t="shared" si="167"/>
        <v>41997.507905092592</v>
      </c>
    </row>
    <row r="3569" spans="1:20" ht="43.2" x14ac:dyDescent="0.3">
      <c r="A3569" s="5">
        <v>3567</v>
      </c>
      <c r="B3569" s="3" t="s">
        <v>3565</v>
      </c>
      <c r="C3569" s="3" t="s">
        <v>7676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182</v>
      </c>
      <c r="M3569" s="5" t="b">
        <v>1</v>
      </c>
      <c r="N3569" s="5" t="s">
        <v>8264</v>
      </c>
      <c r="O3569" s="6">
        <f>E3569/D3569</f>
        <v>1.0880000000000001</v>
      </c>
      <c r="P3569" s="9">
        <f>IFERROR(E3569/L3569,0)</f>
        <v>5.9780219780219781</v>
      </c>
      <c r="Q3569" t="str">
        <f t="shared" si="165"/>
        <v>film &amp; video</v>
      </c>
      <c r="R3569" t="str">
        <f t="shared" si="166"/>
        <v>television</v>
      </c>
      <c r="S3569" s="14">
        <f>(((I3569/60)/60)/24)+DATE(1970,1,1)</f>
        <v>42165.810694444444</v>
      </c>
      <c r="T3569" s="14">
        <f t="shared" si="167"/>
        <v>42135.810694444444</v>
      </c>
    </row>
    <row r="3570" spans="1:20" ht="43.2" x14ac:dyDescent="0.3">
      <c r="A3570" s="5">
        <v>3568</v>
      </c>
      <c r="B3570" s="3" t="s">
        <v>3566</v>
      </c>
      <c r="C3570" s="3" t="s">
        <v>7677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182</v>
      </c>
      <c r="M3570" s="5" t="b">
        <v>1</v>
      </c>
      <c r="N3570" s="5" t="s">
        <v>8264</v>
      </c>
      <c r="O3570" s="6">
        <f>E3570/D3570</f>
        <v>1.1100000000000001</v>
      </c>
      <c r="P3570" s="9">
        <f>IFERROR(E3570/L3570,0)</f>
        <v>6.0989010989010985</v>
      </c>
      <c r="Q3570" t="str">
        <f t="shared" si="165"/>
        <v>film &amp; video</v>
      </c>
      <c r="R3570" t="str">
        <f t="shared" si="166"/>
        <v>television</v>
      </c>
      <c r="S3570" s="14">
        <f>(((I3570/60)/60)/24)+DATE(1970,1,1)</f>
        <v>41899.740671296298</v>
      </c>
      <c r="T3570" s="14">
        <f t="shared" si="167"/>
        <v>41869.740671296298</v>
      </c>
    </row>
    <row r="3571" spans="1:20" ht="43.2" x14ac:dyDescent="0.3">
      <c r="A3571" s="5">
        <v>3569</v>
      </c>
      <c r="B3571" s="3" t="s">
        <v>3567</v>
      </c>
      <c r="C3571" s="3" t="s">
        <v>7678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182</v>
      </c>
      <c r="M3571" s="5" t="b">
        <v>1</v>
      </c>
      <c r="N3571" s="5" t="s">
        <v>8264</v>
      </c>
      <c r="O3571" s="6">
        <f>E3571/D3571</f>
        <v>1.0047999999999999</v>
      </c>
      <c r="P3571" s="9">
        <f>IFERROR(E3571/L3571,0)</f>
        <v>27.604395604395606</v>
      </c>
      <c r="Q3571" t="str">
        <f t="shared" si="165"/>
        <v>film &amp; video</v>
      </c>
      <c r="R3571" t="str">
        <f t="shared" si="166"/>
        <v>television</v>
      </c>
      <c r="S3571" s="14">
        <f>(((I3571/60)/60)/24)+DATE(1970,1,1)</f>
        <v>42012.688611111109</v>
      </c>
      <c r="T3571" s="14">
        <f t="shared" si="167"/>
        <v>41982.688611111109</v>
      </c>
    </row>
    <row r="3572" spans="1:20" ht="43.2" x14ac:dyDescent="0.3">
      <c r="A3572" s="5">
        <v>3570</v>
      </c>
      <c r="B3572" s="3" t="s">
        <v>3568</v>
      </c>
      <c r="C3572" s="3" t="s">
        <v>7679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182</v>
      </c>
      <c r="M3572" s="5" t="b">
        <v>1</v>
      </c>
      <c r="N3572" s="5" t="s">
        <v>8264</v>
      </c>
      <c r="O3572" s="6">
        <f>E3572/D3572</f>
        <v>1.1435</v>
      </c>
      <c r="P3572" s="9">
        <f>IFERROR(E3572/L3572,0)</f>
        <v>12.565934065934066</v>
      </c>
      <c r="Q3572" t="str">
        <f t="shared" si="165"/>
        <v>film &amp; video</v>
      </c>
      <c r="R3572" t="str">
        <f t="shared" si="166"/>
        <v>television</v>
      </c>
      <c r="S3572" s="14">
        <f>(((I3572/60)/60)/24)+DATE(1970,1,1)</f>
        <v>42004.291666666672</v>
      </c>
      <c r="T3572" s="14">
        <f t="shared" si="167"/>
        <v>41976.331979166673</v>
      </c>
    </row>
    <row r="3573" spans="1:20" ht="43.2" x14ac:dyDescent="0.3">
      <c r="A3573" s="5">
        <v>3571</v>
      </c>
      <c r="B3573" s="3" t="s">
        <v>3569</v>
      </c>
      <c r="C3573" s="3" t="s">
        <v>7680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182</v>
      </c>
      <c r="M3573" s="5" t="b">
        <v>1</v>
      </c>
      <c r="N3573" s="5" t="s">
        <v>8264</v>
      </c>
      <c r="O3573" s="6">
        <f>E3573/D3573</f>
        <v>1.2206666666666666</v>
      </c>
      <c r="P3573" s="9">
        <f>IFERROR(E3573/L3573,0)</f>
        <v>10.06043956043956</v>
      </c>
      <c r="Q3573" t="str">
        <f t="shared" si="165"/>
        <v>film &amp; video</v>
      </c>
      <c r="R3573" t="str">
        <f t="shared" si="166"/>
        <v>television</v>
      </c>
      <c r="S3573" s="14">
        <f>(((I3573/60)/60)/24)+DATE(1970,1,1)</f>
        <v>41942.858946759261</v>
      </c>
      <c r="T3573" s="14">
        <f t="shared" si="167"/>
        <v>41912.858946759261</v>
      </c>
    </row>
    <row r="3574" spans="1:20" ht="28.8" x14ac:dyDescent="0.3">
      <c r="A3574" s="5">
        <v>3572</v>
      </c>
      <c r="B3574" s="3" t="s">
        <v>3570</v>
      </c>
      <c r="C3574" s="3" t="s">
        <v>7681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182</v>
      </c>
      <c r="M3574" s="5" t="b">
        <v>1</v>
      </c>
      <c r="N3574" s="5" t="s">
        <v>8264</v>
      </c>
      <c r="O3574" s="6">
        <f>E3574/D3574</f>
        <v>1</v>
      </c>
      <c r="P3574" s="9">
        <f>IFERROR(E3574/L3574,0)</f>
        <v>2.7472527472527473</v>
      </c>
      <c r="Q3574" t="str">
        <f t="shared" si="165"/>
        <v>film &amp; video</v>
      </c>
      <c r="R3574" t="str">
        <f t="shared" si="166"/>
        <v>television</v>
      </c>
      <c r="S3574" s="14">
        <f>(((I3574/60)/60)/24)+DATE(1970,1,1)</f>
        <v>42176.570393518516</v>
      </c>
      <c r="T3574" s="14">
        <f t="shared" si="167"/>
        <v>42146.570393518516</v>
      </c>
    </row>
    <row r="3575" spans="1:20" ht="43.2" x14ac:dyDescent="0.3">
      <c r="A3575" s="5">
        <v>3573</v>
      </c>
      <c r="B3575" s="3" t="s">
        <v>3571</v>
      </c>
      <c r="C3575" s="3" t="s">
        <v>7682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182</v>
      </c>
      <c r="M3575" s="5" t="b">
        <v>1</v>
      </c>
      <c r="N3575" s="5" t="s">
        <v>8264</v>
      </c>
      <c r="O3575" s="6">
        <f>E3575/D3575</f>
        <v>1.028</v>
      </c>
      <c r="P3575" s="9">
        <f>IFERROR(E3575/L3575,0)</f>
        <v>16.945054945054945</v>
      </c>
      <c r="Q3575" t="str">
        <f t="shared" si="165"/>
        <v>film &amp; video</v>
      </c>
      <c r="R3575" t="str">
        <f t="shared" si="166"/>
        <v>television</v>
      </c>
      <c r="S3575" s="14">
        <f>(((I3575/60)/60)/24)+DATE(1970,1,1)</f>
        <v>41951.417199074072</v>
      </c>
      <c r="T3575" s="14">
        <f t="shared" si="167"/>
        <v>41921.375532407408</v>
      </c>
    </row>
    <row r="3576" spans="1:20" ht="43.2" x14ac:dyDescent="0.3">
      <c r="A3576" s="5">
        <v>3574</v>
      </c>
      <c r="B3576" s="3" t="s">
        <v>3572</v>
      </c>
      <c r="C3576" s="3" t="s">
        <v>7683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182</v>
      </c>
      <c r="M3576" s="5" t="b">
        <v>1</v>
      </c>
      <c r="N3576" s="5" t="s">
        <v>8264</v>
      </c>
      <c r="O3576" s="6">
        <f>E3576/D3576</f>
        <v>1.0612068965517241</v>
      </c>
      <c r="P3576" s="9">
        <f>IFERROR(E3576/L3576,0)</f>
        <v>33.818681318681321</v>
      </c>
      <c r="Q3576" t="str">
        <f t="shared" si="165"/>
        <v>film &amp; video</v>
      </c>
      <c r="R3576" t="str">
        <f t="shared" si="166"/>
        <v>television</v>
      </c>
      <c r="S3576" s="14">
        <f>(((I3576/60)/60)/24)+DATE(1970,1,1)</f>
        <v>41956.984351851846</v>
      </c>
      <c r="T3576" s="14">
        <f t="shared" si="167"/>
        <v>41926.942685185182</v>
      </c>
    </row>
    <row r="3577" spans="1:20" ht="43.2" x14ac:dyDescent="0.3">
      <c r="A3577" s="5">
        <v>3575</v>
      </c>
      <c r="B3577" s="3" t="s">
        <v>3573</v>
      </c>
      <c r="C3577" s="3" t="s">
        <v>7684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182</v>
      </c>
      <c r="M3577" s="5" t="b">
        <v>1</v>
      </c>
      <c r="N3577" s="5" t="s">
        <v>8264</v>
      </c>
      <c r="O3577" s="6">
        <f>E3577/D3577</f>
        <v>1.0133000000000001</v>
      </c>
      <c r="P3577" s="9">
        <f>IFERROR(E3577/L3577,0)</f>
        <v>55.675824175824175</v>
      </c>
      <c r="Q3577" t="str">
        <f t="shared" si="165"/>
        <v>film &amp; video</v>
      </c>
      <c r="R3577" t="str">
        <f t="shared" si="166"/>
        <v>television</v>
      </c>
      <c r="S3577" s="14">
        <f>(((I3577/60)/60)/24)+DATE(1970,1,1)</f>
        <v>42593.165972222225</v>
      </c>
      <c r="T3577" s="14">
        <f t="shared" si="167"/>
        <v>42561.783877314811</v>
      </c>
    </row>
    <row r="3578" spans="1:20" ht="43.2" x14ac:dyDescent="0.3">
      <c r="A3578" s="5">
        <v>3576</v>
      </c>
      <c r="B3578" s="3" t="s">
        <v>3574</v>
      </c>
      <c r="C3578" s="3" t="s">
        <v>7685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182</v>
      </c>
      <c r="M3578" s="5" t="b">
        <v>1</v>
      </c>
      <c r="N3578" s="5" t="s">
        <v>8264</v>
      </c>
      <c r="O3578" s="6">
        <f>E3578/D3578</f>
        <v>1</v>
      </c>
      <c r="P3578" s="9">
        <f>IFERROR(E3578/L3578,0)</f>
        <v>0.5494505494505495</v>
      </c>
      <c r="Q3578" t="str">
        <f t="shared" si="165"/>
        <v>film &amp; video</v>
      </c>
      <c r="R3578" t="str">
        <f t="shared" si="166"/>
        <v>television</v>
      </c>
      <c r="S3578" s="14">
        <f>(((I3578/60)/60)/24)+DATE(1970,1,1)</f>
        <v>42709.590902777782</v>
      </c>
      <c r="T3578" s="14">
        <f t="shared" si="167"/>
        <v>42649.54923611111</v>
      </c>
    </row>
    <row r="3579" spans="1:20" ht="43.2" x14ac:dyDescent="0.3">
      <c r="A3579" s="5">
        <v>3577</v>
      </c>
      <c r="B3579" s="3" t="s">
        <v>3575</v>
      </c>
      <c r="C3579" s="3" t="s">
        <v>7686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182</v>
      </c>
      <c r="M3579" s="5" t="b">
        <v>1</v>
      </c>
      <c r="N3579" s="5" t="s">
        <v>8264</v>
      </c>
      <c r="O3579" s="6">
        <f>E3579/D3579</f>
        <v>1.3</v>
      </c>
      <c r="P3579" s="9">
        <f>IFERROR(E3579/L3579,0)</f>
        <v>4.2857142857142856</v>
      </c>
      <c r="Q3579" t="str">
        <f t="shared" si="165"/>
        <v>film &amp; video</v>
      </c>
      <c r="R3579" t="str">
        <f t="shared" si="166"/>
        <v>television</v>
      </c>
      <c r="S3579" s="14">
        <f>(((I3579/60)/60)/24)+DATE(1970,1,1)</f>
        <v>42120.26944444445</v>
      </c>
      <c r="T3579" s="14">
        <f t="shared" si="167"/>
        <v>42093.786840277782</v>
      </c>
    </row>
    <row r="3580" spans="1:20" ht="43.2" x14ac:dyDescent="0.3">
      <c r="A3580" s="5">
        <v>3578</v>
      </c>
      <c r="B3580" s="3" t="s">
        <v>3576</v>
      </c>
      <c r="C3580" s="3" t="s">
        <v>7687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182</v>
      </c>
      <c r="M3580" s="5" t="b">
        <v>1</v>
      </c>
      <c r="N3580" s="5" t="s">
        <v>8264</v>
      </c>
      <c r="O3580" s="6">
        <f>E3580/D3580</f>
        <v>1.0001333333333333</v>
      </c>
      <c r="P3580" s="9">
        <f>IFERROR(E3580/L3580,0)</f>
        <v>8.2428571428571438</v>
      </c>
      <c r="Q3580" t="str">
        <f t="shared" si="165"/>
        <v>film &amp; video</v>
      </c>
      <c r="R3580" t="str">
        <f t="shared" si="166"/>
        <v>television</v>
      </c>
      <c r="S3580" s="14">
        <f>(((I3580/60)/60)/24)+DATE(1970,1,1)</f>
        <v>42490.733530092592</v>
      </c>
      <c r="T3580" s="14">
        <f t="shared" si="167"/>
        <v>42460.733530092592</v>
      </c>
    </row>
    <row r="3581" spans="1:20" ht="43.2" x14ac:dyDescent="0.3">
      <c r="A3581" s="5">
        <v>3579</v>
      </c>
      <c r="B3581" s="3" t="s">
        <v>3577</v>
      </c>
      <c r="C3581" s="3" t="s">
        <v>7688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182</v>
      </c>
      <c r="M3581" s="5" t="b">
        <v>1</v>
      </c>
      <c r="N3581" s="5" t="s">
        <v>8264</v>
      </c>
      <c r="O3581" s="6">
        <f>E3581/D3581</f>
        <v>1</v>
      </c>
      <c r="P3581" s="9">
        <f>IFERROR(E3581/L3581,0)</f>
        <v>2.7472527472527473</v>
      </c>
      <c r="Q3581" t="str">
        <f t="shared" si="165"/>
        <v>film &amp; video</v>
      </c>
      <c r="R3581" t="str">
        <f t="shared" si="166"/>
        <v>television</v>
      </c>
      <c r="S3581" s="14">
        <f>(((I3581/60)/60)/24)+DATE(1970,1,1)</f>
        <v>42460.720555555556</v>
      </c>
      <c r="T3581" s="14">
        <f t="shared" si="167"/>
        <v>42430.762222222227</v>
      </c>
    </row>
    <row r="3582" spans="1:20" ht="43.2" x14ac:dyDescent="0.3">
      <c r="A3582" s="5">
        <v>3580</v>
      </c>
      <c r="B3582" s="3" t="s">
        <v>3578</v>
      </c>
      <c r="C3582" s="3" t="s">
        <v>7689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182</v>
      </c>
      <c r="M3582" s="5" t="b">
        <v>1</v>
      </c>
      <c r="N3582" s="5" t="s">
        <v>8264</v>
      </c>
      <c r="O3582" s="6">
        <f>E3582/D3582</f>
        <v>1.1388888888888888</v>
      </c>
      <c r="P3582" s="9">
        <f>IFERROR(E3582/L3582,0)</f>
        <v>5.6318681318681323</v>
      </c>
      <c r="Q3582" t="str">
        <f t="shared" si="165"/>
        <v>film &amp; video</v>
      </c>
      <c r="R3582" t="str">
        <f t="shared" si="166"/>
        <v>television</v>
      </c>
      <c r="S3582" s="14">
        <f>(((I3582/60)/60)/24)+DATE(1970,1,1)</f>
        <v>42064.207638888889</v>
      </c>
      <c r="T3582" s="14">
        <f t="shared" si="167"/>
        <v>42026.176180555558</v>
      </c>
    </row>
    <row r="3583" spans="1:20" ht="43.2" x14ac:dyDescent="0.3">
      <c r="A3583" s="5">
        <v>3581</v>
      </c>
      <c r="B3583" s="3" t="s">
        <v>3579</v>
      </c>
      <c r="C3583" s="3" t="s">
        <v>7690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182</v>
      </c>
      <c r="M3583" s="5" t="b">
        <v>1</v>
      </c>
      <c r="N3583" s="5" t="s">
        <v>8264</v>
      </c>
      <c r="O3583" s="6">
        <f>E3583/D3583</f>
        <v>1</v>
      </c>
      <c r="P3583" s="9">
        <f>IFERROR(E3583/L3583,0)</f>
        <v>8.2417582417582409</v>
      </c>
      <c r="Q3583" t="str">
        <f t="shared" si="165"/>
        <v>film &amp; video</v>
      </c>
      <c r="R3583" t="str">
        <f t="shared" si="166"/>
        <v>television</v>
      </c>
      <c r="S3583" s="14">
        <f>(((I3583/60)/60)/24)+DATE(1970,1,1)</f>
        <v>41850.471180555556</v>
      </c>
      <c r="T3583" s="14">
        <f t="shared" si="167"/>
        <v>41836.471180555556</v>
      </c>
    </row>
    <row r="3584" spans="1:20" ht="43.2" x14ac:dyDescent="0.3">
      <c r="A3584" s="5">
        <v>3582</v>
      </c>
      <c r="B3584" s="3" t="s">
        <v>3580</v>
      </c>
      <c r="C3584" s="3" t="s">
        <v>7691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182</v>
      </c>
      <c r="M3584" s="5" t="b">
        <v>1</v>
      </c>
      <c r="N3584" s="5" t="s">
        <v>8264</v>
      </c>
      <c r="O3584" s="6">
        <f>E3584/D3584</f>
        <v>2.87</v>
      </c>
      <c r="P3584" s="9">
        <f>IFERROR(E3584/L3584,0)</f>
        <v>15.76923076923077</v>
      </c>
      <c r="Q3584" t="str">
        <f t="shared" si="165"/>
        <v>film &amp; video</v>
      </c>
      <c r="R3584" t="str">
        <f t="shared" si="166"/>
        <v>television</v>
      </c>
      <c r="S3584" s="14">
        <f>(((I3584/60)/60)/24)+DATE(1970,1,1)</f>
        <v>42465.095856481479</v>
      </c>
      <c r="T3584" s="14">
        <f t="shared" si="167"/>
        <v>42451.095856481479</v>
      </c>
    </row>
    <row r="3585" spans="1:20" ht="43.2" x14ac:dyDescent="0.3">
      <c r="A3585" s="5">
        <v>3583</v>
      </c>
      <c r="B3585" s="3" t="s">
        <v>3581</v>
      </c>
      <c r="C3585" s="3" t="s">
        <v>7692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182</v>
      </c>
      <c r="M3585" s="5" t="b">
        <v>1</v>
      </c>
      <c r="N3585" s="5" t="s">
        <v>8264</v>
      </c>
      <c r="O3585" s="6">
        <f>E3585/D3585</f>
        <v>1.085</v>
      </c>
      <c r="P3585" s="9">
        <f>IFERROR(E3585/L3585,0)</f>
        <v>17.884615384615383</v>
      </c>
      <c r="Q3585" t="str">
        <f t="shared" si="165"/>
        <v>film &amp; video</v>
      </c>
      <c r="R3585" t="str">
        <f t="shared" si="166"/>
        <v>television</v>
      </c>
      <c r="S3585" s="14">
        <f>(((I3585/60)/60)/24)+DATE(1970,1,1)</f>
        <v>42478.384317129632</v>
      </c>
      <c r="T3585" s="14">
        <f t="shared" si="167"/>
        <v>42418.425983796296</v>
      </c>
    </row>
    <row r="3586" spans="1:20" ht="86.4" x14ac:dyDescent="0.3">
      <c r="A3586" s="5">
        <v>3584</v>
      </c>
      <c r="B3586" s="3" t="s">
        <v>3582</v>
      </c>
      <c r="C3586" s="3" t="s">
        <v>7693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182</v>
      </c>
      <c r="M3586" s="5" t="b">
        <v>1</v>
      </c>
      <c r="N3586" s="5" t="s">
        <v>8264</v>
      </c>
      <c r="O3586" s="6">
        <f>E3586/D3586</f>
        <v>1.155</v>
      </c>
      <c r="P3586" s="9">
        <f>IFERROR(E3586/L3586,0)</f>
        <v>19.03846153846154</v>
      </c>
      <c r="Q3586" t="str">
        <f t="shared" si="165"/>
        <v>film &amp; video</v>
      </c>
      <c r="R3586" t="str">
        <f t="shared" si="166"/>
        <v>television</v>
      </c>
      <c r="S3586" s="14">
        <f>(((I3586/60)/60)/24)+DATE(1970,1,1)</f>
        <v>42198.316481481481</v>
      </c>
      <c r="T3586" s="14">
        <f t="shared" si="167"/>
        <v>42168.316481481481</v>
      </c>
    </row>
    <row r="3587" spans="1:20" ht="43.2" x14ac:dyDescent="0.3">
      <c r="A3587" s="5">
        <v>3585</v>
      </c>
      <c r="B3587" s="3" t="s">
        <v>3583</v>
      </c>
      <c r="C3587" s="3" t="s">
        <v>7694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182</v>
      </c>
      <c r="M3587" s="5" t="b">
        <v>1</v>
      </c>
      <c r="N3587" s="5" t="s">
        <v>8264</v>
      </c>
      <c r="O3587" s="6">
        <f>E3587/D3587</f>
        <v>1.1911764705882353</v>
      </c>
      <c r="P3587" s="9">
        <f>IFERROR(E3587/L3587,0)</f>
        <v>22.252747252747252</v>
      </c>
      <c r="Q3587" t="str">
        <f t="shared" ref="Q3587:Q3650" si="168">LEFT(N3587, SEARCH("/",N3587)-1)</f>
        <v>film &amp; video</v>
      </c>
      <c r="R3587" t="str">
        <f t="shared" ref="R3587:R3650" si="169">RIGHT(N3587, LEN(N3587)-SEARCH("/", N3587))</f>
        <v>television</v>
      </c>
      <c r="S3587" s="14">
        <f>(((I3587/60)/60)/24)+DATE(1970,1,1)</f>
        <v>41994.716319444444</v>
      </c>
      <c r="T3587" s="14">
        <f t="shared" ref="T3587:T3650" si="170">(((J3587/60)/60)/24)+DATE(1970,1,1)</f>
        <v>41964.716319444444</v>
      </c>
    </row>
    <row r="3588" spans="1:20" x14ac:dyDescent="0.3">
      <c r="A3588" s="5">
        <v>3586</v>
      </c>
      <c r="B3588" s="3" t="s">
        <v>3584</v>
      </c>
      <c r="C3588" s="3" t="s">
        <v>7695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182</v>
      </c>
      <c r="M3588" s="5" t="b">
        <v>1</v>
      </c>
      <c r="N3588" s="5" t="s">
        <v>8264</v>
      </c>
      <c r="O3588" s="6">
        <f>E3588/D3588</f>
        <v>1.0942666666666667</v>
      </c>
      <c r="P3588" s="9">
        <f>IFERROR(E3588/L3588,0)</f>
        <v>45.093406593406591</v>
      </c>
      <c r="Q3588" t="str">
        <f t="shared" si="168"/>
        <v>film &amp; video</v>
      </c>
      <c r="R3588" t="str">
        <f t="shared" si="169"/>
        <v>television</v>
      </c>
      <c r="S3588" s="14">
        <f>(((I3588/60)/60)/24)+DATE(1970,1,1)</f>
        <v>42636.697569444441</v>
      </c>
      <c r="T3588" s="14">
        <f t="shared" si="170"/>
        <v>42576.697569444441</v>
      </c>
    </row>
    <row r="3589" spans="1:20" ht="43.2" x14ac:dyDescent="0.3">
      <c r="A3589" s="5">
        <v>3587</v>
      </c>
      <c r="B3589" s="3" t="s">
        <v>3585</v>
      </c>
      <c r="C3589" s="3" t="s">
        <v>7696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182</v>
      </c>
      <c r="M3589" s="5" t="b">
        <v>1</v>
      </c>
      <c r="N3589" s="5" t="s">
        <v>8264</v>
      </c>
      <c r="O3589" s="6">
        <f>E3589/D3589</f>
        <v>1.266</v>
      </c>
      <c r="P3589" s="9">
        <f>IFERROR(E3589/L3589,0)</f>
        <v>3.4780219780219781</v>
      </c>
      <c r="Q3589" t="str">
        <f t="shared" si="168"/>
        <v>film &amp; video</v>
      </c>
      <c r="R3589" t="str">
        <f t="shared" si="169"/>
        <v>television</v>
      </c>
      <c r="S3589" s="14">
        <f>(((I3589/60)/60)/24)+DATE(1970,1,1)</f>
        <v>42548.791666666672</v>
      </c>
      <c r="T3589" s="14">
        <f t="shared" si="170"/>
        <v>42503.539976851855</v>
      </c>
    </row>
    <row r="3590" spans="1:20" ht="43.2" x14ac:dyDescent="0.3">
      <c r="A3590" s="5">
        <v>3588</v>
      </c>
      <c r="B3590" s="3" t="s">
        <v>3586</v>
      </c>
      <c r="C3590" s="3" t="s">
        <v>7697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182</v>
      </c>
      <c r="M3590" s="5" t="b">
        <v>1</v>
      </c>
      <c r="N3590" s="5" t="s">
        <v>8264</v>
      </c>
      <c r="O3590" s="6">
        <f>E3590/D3590</f>
        <v>1.0049999999999999</v>
      </c>
      <c r="P3590" s="9">
        <f>IFERROR(E3590/L3590,0)</f>
        <v>1.1043956043956045</v>
      </c>
      <c r="Q3590" t="str">
        <f t="shared" si="168"/>
        <v>film &amp; video</v>
      </c>
      <c r="R3590" t="str">
        <f t="shared" si="169"/>
        <v>television</v>
      </c>
      <c r="S3590" s="14">
        <f>(((I3590/60)/60)/24)+DATE(1970,1,1)</f>
        <v>42123.958333333328</v>
      </c>
      <c r="T3590" s="14">
        <f t="shared" si="170"/>
        <v>42101.828819444447</v>
      </c>
    </row>
    <row r="3591" spans="1:20" ht="43.2" x14ac:dyDescent="0.3">
      <c r="A3591" s="5">
        <v>3589</v>
      </c>
      <c r="B3591" s="3" t="s">
        <v>3587</v>
      </c>
      <c r="C3591" s="3" t="s">
        <v>7698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182</v>
      </c>
      <c r="M3591" s="5" t="b">
        <v>1</v>
      </c>
      <c r="N3591" s="5" t="s">
        <v>8264</v>
      </c>
      <c r="O3591" s="6">
        <f>E3591/D3591</f>
        <v>1.2749999999999999</v>
      </c>
      <c r="P3591" s="9">
        <f>IFERROR(E3591/L3591,0)</f>
        <v>28.021978021978022</v>
      </c>
      <c r="Q3591" t="str">
        <f t="shared" si="168"/>
        <v>film &amp; video</v>
      </c>
      <c r="R3591" t="str">
        <f t="shared" si="169"/>
        <v>television</v>
      </c>
      <c r="S3591" s="14">
        <f>(((I3591/60)/60)/24)+DATE(1970,1,1)</f>
        <v>42150.647534722222</v>
      </c>
      <c r="T3591" s="14">
        <f t="shared" si="170"/>
        <v>42125.647534722222</v>
      </c>
    </row>
    <row r="3592" spans="1:20" ht="43.2" x14ac:dyDescent="0.3">
      <c r="A3592" s="5">
        <v>3590</v>
      </c>
      <c r="B3592" s="3" t="s">
        <v>3588</v>
      </c>
      <c r="C3592" s="3" t="s">
        <v>7699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182</v>
      </c>
      <c r="M3592" s="5" t="b">
        <v>1</v>
      </c>
      <c r="N3592" s="5" t="s">
        <v>8264</v>
      </c>
      <c r="O3592" s="6">
        <f>E3592/D3592</f>
        <v>1.0005999999999999</v>
      </c>
      <c r="P3592" s="9">
        <f>IFERROR(E3592/L3592,0)</f>
        <v>27.489010989010989</v>
      </c>
      <c r="Q3592" t="str">
        <f t="shared" si="168"/>
        <v>film &amp; video</v>
      </c>
      <c r="R3592" t="str">
        <f t="shared" si="169"/>
        <v>television</v>
      </c>
      <c r="S3592" s="14">
        <f>(((I3592/60)/60)/24)+DATE(1970,1,1)</f>
        <v>41932.333726851852</v>
      </c>
      <c r="T3592" s="14">
        <f t="shared" si="170"/>
        <v>41902.333726851852</v>
      </c>
    </row>
    <row r="3593" spans="1:20" ht="43.2" x14ac:dyDescent="0.3">
      <c r="A3593" s="5">
        <v>3591</v>
      </c>
      <c r="B3593" s="3" t="s">
        <v>3589</v>
      </c>
      <c r="C3593" s="3" t="s">
        <v>7700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182</v>
      </c>
      <c r="M3593" s="5" t="b">
        <v>1</v>
      </c>
      <c r="N3593" s="5" t="s">
        <v>8264</v>
      </c>
      <c r="O3593" s="6">
        <f>E3593/D3593</f>
        <v>1.75</v>
      </c>
      <c r="P3593" s="9">
        <f>IFERROR(E3593/L3593,0)</f>
        <v>6.7307692307692308</v>
      </c>
      <c r="Q3593" t="str">
        <f t="shared" si="168"/>
        <v>film &amp; video</v>
      </c>
      <c r="R3593" t="str">
        <f t="shared" si="169"/>
        <v>television</v>
      </c>
      <c r="S3593" s="14">
        <f>(((I3593/60)/60)/24)+DATE(1970,1,1)</f>
        <v>42028.207638888889</v>
      </c>
      <c r="T3593" s="14">
        <f t="shared" si="170"/>
        <v>42003.948425925926</v>
      </c>
    </row>
    <row r="3594" spans="1:20" ht="43.2" x14ac:dyDescent="0.3">
      <c r="A3594" s="5">
        <v>3592</v>
      </c>
      <c r="B3594" s="3" t="s">
        <v>3590</v>
      </c>
      <c r="C3594" s="3" t="s">
        <v>7701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182</v>
      </c>
      <c r="M3594" s="5" t="b">
        <v>1</v>
      </c>
      <c r="N3594" s="5" t="s">
        <v>8264</v>
      </c>
      <c r="O3594" s="6">
        <f>E3594/D3594</f>
        <v>1.2725</v>
      </c>
      <c r="P3594" s="9">
        <f>IFERROR(E3594/L3594,0)</f>
        <v>13.983516483516484</v>
      </c>
      <c r="Q3594" t="str">
        <f t="shared" si="168"/>
        <v>film &amp; video</v>
      </c>
      <c r="R3594" t="str">
        <f t="shared" si="169"/>
        <v>television</v>
      </c>
      <c r="S3594" s="14">
        <f>(((I3594/60)/60)/24)+DATE(1970,1,1)</f>
        <v>42046.207638888889</v>
      </c>
      <c r="T3594" s="14">
        <f t="shared" si="170"/>
        <v>41988.829942129625</v>
      </c>
    </row>
    <row r="3595" spans="1:20" ht="43.2" x14ac:dyDescent="0.3">
      <c r="A3595" s="5">
        <v>3593</v>
      </c>
      <c r="B3595" s="3" t="s">
        <v>3591</v>
      </c>
      <c r="C3595" s="3" t="s">
        <v>7702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182</v>
      </c>
      <c r="M3595" s="5" t="b">
        <v>1</v>
      </c>
      <c r="N3595" s="5" t="s">
        <v>8264</v>
      </c>
      <c r="O3595" s="6">
        <f>E3595/D3595</f>
        <v>1.1063333333333334</v>
      </c>
      <c r="P3595" s="9">
        <f>IFERROR(E3595/L3595,0)</f>
        <v>18.236263736263737</v>
      </c>
      <c r="Q3595" t="str">
        <f t="shared" si="168"/>
        <v>film &amp; video</v>
      </c>
      <c r="R3595" t="str">
        <f t="shared" si="169"/>
        <v>television</v>
      </c>
      <c r="S3595" s="14">
        <f>(((I3595/60)/60)/24)+DATE(1970,1,1)</f>
        <v>42009.851388888885</v>
      </c>
      <c r="T3595" s="14">
        <f t="shared" si="170"/>
        <v>41974.898599537039</v>
      </c>
    </row>
    <row r="3596" spans="1:20" ht="43.2" x14ac:dyDescent="0.3">
      <c r="A3596" s="5">
        <v>3594</v>
      </c>
      <c r="B3596" s="3" t="s">
        <v>3592</v>
      </c>
      <c r="C3596" s="3" t="s">
        <v>7703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182</v>
      </c>
      <c r="M3596" s="5" t="b">
        <v>1</v>
      </c>
      <c r="N3596" s="5" t="s">
        <v>8264</v>
      </c>
      <c r="O3596" s="6">
        <f>E3596/D3596</f>
        <v>1.2593749999999999</v>
      </c>
      <c r="P3596" s="9">
        <f>IFERROR(E3596/L3596,0)</f>
        <v>11.071428571428571</v>
      </c>
      <c r="Q3596" t="str">
        <f t="shared" si="168"/>
        <v>film &amp; video</v>
      </c>
      <c r="R3596" t="str">
        <f t="shared" si="169"/>
        <v>television</v>
      </c>
      <c r="S3596" s="14">
        <f>(((I3596/60)/60)/24)+DATE(1970,1,1)</f>
        <v>42617.066921296297</v>
      </c>
      <c r="T3596" s="14">
        <f t="shared" si="170"/>
        <v>42592.066921296297</v>
      </c>
    </row>
    <row r="3597" spans="1:20" ht="28.8" x14ac:dyDescent="0.3">
      <c r="A3597" s="5">
        <v>3595</v>
      </c>
      <c r="B3597" s="3" t="s">
        <v>3593</v>
      </c>
      <c r="C3597" s="3" t="s">
        <v>7704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182</v>
      </c>
      <c r="M3597" s="5" t="b">
        <v>1</v>
      </c>
      <c r="N3597" s="5" t="s">
        <v>8264</v>
      </c>
      <c r="O3597" s="6">
        <f>E3597/D3597</f>
        <v>1.1850000000000001</v>
      </c>
      <c r="P3597" s="9">
        <f>IFERROR(E3597/L3597,0)</f>
        <v>16.928571428571427</v>
      </c>
      <c r="Q3597" t="str">
        <f t="shared" si="168"/>
        <v>film &amp; video</v>
      </c>
      <c r="R3597" t="str">
        <f t="shared" si="169"/>
        <v>television</v>
      </c>
      <c r="S3597" s="14">
        <f>(((I3597/60)/60)/24)+DATE(1970,1,1)</f>
        <v>42076.290972222225</v>
      </c>
      <c r="T3597" s="14">
        <f t="shared" si="170"/>
        <v>42050.008368055554</v>
      </c>
    </row>
    <row r="3598" spans="1:20" ht="43.2" x14ac:dyDescent="0.3">
      <c r="A3598" s="5">
        <v>3596</v>
      </c>
      <c r="B3598" s="3" t="s">
        <v>3594</v>
      </c>
      <c r="C3598" s="3" t="s">
        <v>7705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182</v>
      </c>
      <c r="M3598" s="5" t="b">
        <v>1</v>
      </c>
      <c r="N3598" s="5" t="s">
        <v>8264</v>
      </c>
      <c r="O3598" s="6">
        <f>E3598/D3598</f>
        <v>1.0772727272727274</v>
      </c>
      <c r="P3598" s="9">
        <f>IFERROR(E3598/L3598,0)</f>
        <v>6.5109890109890109</v>
      </c>
      <c r="Q3598" t="str">
        <f t="shared" si="168"/>
        <v>film &amp; video</v>
      </c>
      <c r="R3598" t="str">
        <f t="shared" si="169"/>
        <v>television</v>
      </c>
      <c r="S3598" s="14">
        <f>(((I3598/60)/60)/24)+DATE(1970,1,1)</f>
        <v>41877.715069444443</v>
      </c>
      <c r="T3598" s="14">
        <f t="shared" si="170"/>
        <v>41856.715069444443</v>
      </c>
    </row>
    <row r="3599" spans="1:20" ht="28.8" x14ac:dyDescent="0.3">
      <c r="A3599" s="5">
        <v>3597</v>
      </c>
      <c r="B3599" s="3" t="s">
        <v>3595</v>
      </c>
      <c r="C3599" s="3" t="s">
        <v>7706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182</v>
      </c>
      <c r="M3599" s="5" t="b">
        <v>1</v>
      </c>
      <c r="N3599" s="5" t="s">
        <v>8264</v>
      </c>
      <c r="O3599" s="6">
        <f>E3599/D3599</f>
        <v>1.026</v>
      </c>
      <c r="P3599" s="9">
        <f>IFERROR(E3599/L3599,0)</f>
        <v>14.093406593406593</v>
      </c>
      <c r="Q3599" t="str">
        <f t="shared" si="168"/>
        <v>film &amp; video</v>
      </c>
      <c r="R3599" t="str">
        <f t="shared" si="169"/>
        <v>television</v>
      </c>
      <c r="S3599" s="14">
        <f>(((I3599/60)/60)/24)+DATE(1970,1,1)</f>
        <v>42432.249305555553</v>
      </c>
      <c r="T3599" s="14">
        <f t="shared" si="170"/>
        <v>42417.585532407407</v>
      </c>
    </row>
    <row r="3600" spans="1:20" ht="43.2" x14ac:dyDescent="0.3">
      <c r="A3600" s="5">
        <v>3598</v>
      </c>
      <c r="B3600" s="3" t="s">
        <v>3596</v>
      </c>
      <c r="C3600" s="3" t="s">
        <v>7707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182</v>
      </c>
      <c r="M3600" s="5" t="b">
        <v>1</v>
      </c>
      <c r="N3600" s="5" t="s">
        <v>8264</v>
      </c>
      <c r="O3600" s="6">
        <f>E3600/D3600</f>
        <v>1.101</v>
      </c>
      <c r="P3600" s="9">
        <f>IFERROR(E3600/L3600,0)</f>
        <v>6.0494505494505493</v>
      </c>
      <c r="Q3600" t="str">
        <f t="shared" si="168"/>
        <v>film &amp; video</v>
      </c>
      <c r="R3600" t="str">
        <f t="shared" si="169"/>
        <v>television</v>
      </c>
      <c r="S3600" s="14">
        <f>(((I3600/60)/60)/24)+DATE(1970,1,1)</f>
        <v>41885.207638888889</v>
      </c>
      <c r="T3600" s="14">
        <f t="shared" si="170"/>
        <v>41866.79886574074</v>
      </c>
    </row>
    <row r="3601" spans="1:20" ht="43.2" x14ac:dyDescent="0.3">
      <c r="A3601" s="5">
        <v>3599</v>
      </c>
      <c r="B3601" s="3" t="s">
        <v>3597</v>
      </c>
      <c r="C3601" s="3" t="s">
        <v>7708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182</v>
      </c>
      <c r="M3601" s="5" t="b">
        <v>1</v>
      </c>
      <c r="N3601" s="5" t="s">
        <v>8264</v>
      </c>
      <c r="O3601" s="6">
        <f>E3601/D3601</f>
        <v>2.02</v>
      </c>
      <c r="P3601" s="9">
        <f>IFERROR(E3601/L3601,0)</f>
        <v>5.5494505494505493</v>
      </c>
      <c r="Q3601" t="str">
        <f t="shared" si="168"/>
        <v>film &amp; video</v>
      </c>
      <c r="R3601" t="str">
        <f t="shared" si="169"/>
        <v>television</v>
      </c>
      <c r="S3601" s="14">
        <f>(((I3601/60)/60)/24)+DATE(1970,1,1)</f>
        <v>42246</v>
      </c>
      <c r="T3601" s="14">
        <f t="shared" si="170"/>
        <v>42220.79487268519</v>
      </c>
    </row>
    <row r="3602" spans="1:20" ht="28.8" x14ac:dyDescent="0.3">
      <c r="A3602" s="5">
        <v>3600</v>
      </c>
      <c r="B3602" s="3" t="s">
        <v>3598</v>
      </c>
      <c r="C3602" s="3" t="s">
        <v>7709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182</v>
      </c>
      <c r="M3602" s="5" t="b">
        <v>1</v>
      </c>
      <c r="N3602" s="5" t="s">
        <v>8264</v>
      </c>
      <c r="O3602" s="6">
        <f>E3602/D3602</f>
        <v>1.3</v>
      </c>
      <c r="P3602" s="9">
        <f>IFERROR(E3602/L3602,0)</f>
        <v>7.1428571428571425E-2</v>
      </c>
      <c r="Q3602" t="str">
        <f t="shared" si="168"/>
        <v>film &amp; video</v>
      </c>
      <c r="R3602" t="str">
        <f t="shared" si="169"/>
        <v>television</v>
      </c>
      <c r="S3602" s="14">
        <f>(((I3602/60)/60)/24)+DATE(1970,1,1)</f>
        <v>42656.849120370374</v>
      </c>
      <c r="T3602" s="14">
        <f t="shared" si="170"/>
        <v>42628.849120370374</v>
      </c>
    </row>
    <row r="3603" spans="1:20" ht="43.2" x14ac:dyDescent="0.3">
      <c r="A3603" s="5">
        <v>3601</v>
      </c>
      <c r="B3603" s="3" t="s">
        <v>3599</v>
      </c>
      <c r="C3603" s="3" t="s">
        <v>7710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182</v>
      </c>
      <c r="M3603" s="5" t="b">
        <v>1</v>
      </c>
      <c r="N3603" s="5" t="s">
        <v>8264</v>
      </c>
      <c r="O3603" s="6">
        <f>E3603/D3603</f>
        <v>1.0435000000000001</v>
      </c>
      <c r="P3603" s="9">
        <f>IFERROR(E3603/L3603,0)</f>
        <v>11.467032967032967</v>
      </c>
      <c r="Q3603" t="str">
        <f t="shared" si="168"/>
        <v>film &amp; video</v>
      </c>
      <c r="R3603" t="str">
        <f t="shared" si="169"/>
        <v>television</v>
      </c>
      <c r="S3603" s="14">
        <f>(((I3603/60)/60)/24)+DATE(1970,1,1)</f>
        <v>42020.99863425926</v>
      </c>
      <c r="T3603" s="14">
        <f t="shared" si="170"/>
        <v>41990.99863425926</v>
      </c>
    </row>
    <row r="3604" spans="1:20" ht="57.6" x14ac:dyDescent="0.3">
      <c r="A3604" s="5">
        <v>3602</v>
      </c>
      <c r="B3604" s="3" t="s">
        <v>3600</v>
      </c>
      <c r="C3604" s="3" t="s">
        <v>7711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182</v>
      </c>
      <c r="M3604" s="5" t="b">
        <v>1</v>
      </c>
      <c r="N3604" s="5" t="s">
        <v>8264</v>
      </c>
      <c r="O3604" s="6">
        <f>E3604/D3604</f>
        <v>1.0004999999999999</v>
      </c>
      <c r="P3604" s="9">
        <f>IFERROR(E3604/L3604,0)</f>
        <v>21.989010989010989</v>
      </c>
      <c r="Q3604" t="str">
        <f t="shared" si="168"/>
        <v>film &amp; video</v>
      </c>
      <c r="R3604" t="str">
        <f t="shared" si="169"/>
        <v>television</v>
      </c>
      <c r="S3604" s="14">
        <f>(((I3604/60)/60)/24)+DATE(1970,1,1)</f>
        <v>42507.894432870366</v>
      </c>
      <c r="T3604" s="14">
        <f t="shared" si="170"/>
        <v>42447.894432870366</v>
      </c>
    </row>
    <row r="3605" spans="1:20" ht="43.2" x14ac:dyDescent="0.3">
      <c r="A3605" s="5">
        <v>3603</v>
      </c>
      <c r="B3605" s="3" t="s">
        <v>3601</v>
      </c>
      <c r="C3605" s="3" t="s">
        <v>7712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182</v>
      </c>
      <c r="M3605" s="5" t="b">
        <v>1</v>
      </c>
      <c r="N3605" s="5" t="s">
        <v>8264</v>
      </c>
      <c r="O3605" s="6">
        <f>E3605/D3605</f>
        <v>1.7066666666666668</v>
      </c>
      <c r="P3605" s="9">
        <f>IFERROR(E3605/L3605,0)</f>
        <v>14.065934065934066</v>
      </c>
      <c r="Q3605" t="str">
        <f t="shared" si="168"/>
        <v>film &amp; video</v>
      </c>
      <c r="R3605" t="str">
        <f t="shared" si="169"/>
        <v>television</v>
      </c>
      <c r="S3605" s="14">
        <f>(((I3605/60)/60)/24)+DATE(1970,1,1)</f>
        <v>42313.906018518523</v>
      </c>
      <c r="T3605" s="14">
        <f t="shared" si="170"/>
        <v>42283.864351851851</v>
      </c>
    </row>
    <row r="3606" spans="1:20" ht="43.2" x14ac:dyDescent="0.3">
      <c r="A3606" s="5">
        <v>3604</v>
      </c>
      <c r="B3606" s="3" t="s">
        <v>3602</v>
      </c>
      <c r="C3606" s="3" t="s">
        <v>7713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182</v>
      </c>
      <c r="M3606" s="5" t="b">
        <v>1</v>
      </c>
      <c r="N3606" s="5" t="s">
        <v>8264</v>
      </c>
      <c r="O3606" s="6">
        <f>E3606/D3606</f>
        <v>1.1283333333333334</v>
      </c>
      <c r="P3606" s="9">
        <f>IFERROR(E3606/L3606,0)</f>
        <v>18.598901098901099</v>
      </c>
      <c r="Q3606" t="str">
        <f t="shared" si="168"/>
        <v>film &amp; video</v>
      </c>
      <c r="R3606" t="str">
        <f t="shared" si="169"/>
        <v>television</v>
      </c>
      <c r="S3606" s="14">
        <f>(((I3606/60)/60)/24)+DATE(1970,1,1)</f>
        <v>42489.290972222225</v>
      </c>
      <c r="T3606" s="14">
        <f t="shared" si="170"/>
        <v>42483.015694444446</v>
      </c>
    </row>
    <row r="3607" spans="1:20" ht="57.6" x14ac:dyDescent="0.3">
      <c r="A3607" s="5">
        <v>3605</v>
      </c>
      <c r="B3607" s="3" t="s">
        <v>3603</v>
      </c>
      <c r="C3607" s="3" t="s">
        <v>7714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182</v>
      </c>
      <c r="M3607" s="5" t="b">
        <v>1</v>
      </c>
      <c r="N3607" s="5" t="s">
        <v>8264</v>
      </c>
      <c r="O3607" s="6">
        <f>E3607/D3607</f>
        <v>1.84</v>
      </c>
      <c r="P3607" s="9">
        <f>IFERROR(E3607/L3607,0)</f>
        <v>2.5274725274725274</v>
      </c>
      <c r="Q3607" t="str">
        <f t="shared" si="168"/>
        <v>film &amp; video</v>
      </c>
      <c r="R3607" t="str">
        <f t="shared" si="169"/>
        <v>television</v>
      </c>
      <c r="S3607" s="14">
        <f>(((I3607/60)/60)/24)+DATE(1970,1,1)</f>
        <v>42413.793124999997</v>
      </c>
      <c r="T3607" s="14">
        <f t="shared" si="170"/>
        <v>42383.793124999997</v>
      </c>
    </row>
    <row r="3608" spans="1:20" ht="43.2" x14ac:dyDescent="0.3">
      <c r="A3608" s="5">
        <v>3606</v>
      </c>
      <c r="B3608" s="3" t="s">
        <v>3604</v>
      </c>
      <c r="C3608" s="3" t="s">
        <v>7715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182</v>
      </c>
      <c r="M3608" s="5" t="b">
        <v>1</v>
      </c>
      <c r="N3608" s="5" t="s">
        <v>8264</v>
      </c>
      <c r="O3608" s="6">
        <f>E3608/D3608</f>
        <v>1.3026666666666666</v>
      </c>
      <c r="P3608" s="9">
        <f>IFERROR(E3608/L3608,0)</f>
        <v>21.472527472527471</v>
      </c>
      <c r="Q3608" t="str">
        <f t="shared" si="168"/>
        <v>film &amp; video</v>
      </c>
      <c r="R3608" t="str">
        <f t="shared" si="169"/>
        <v>television</v>
      </c>
      <c r="S3608" s="14">
        <f>(((I3608/60)/60)/24)+DATE(1970,1,1)</f>
        <v>42596.604826388888</v>
      </c>
      <c r="T3608" s="14">
        <f t="shared" si="170"/>
        <v>42566.604826388888</v>
      </c>
    </row>
    <row r="3609" spans="1:20" ht="28.8" x14ac:dyDescent="0.3">
      <c r="A3609" s="5">
        <v>3607</v>
      </c>
      <c r="B3609" s="3" t="s">
        <v>3605</v>
      </c>
      <c r="C3609" s="3" t="s">
        <v>7716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182</v>
      </c>
      <c r="M3609" s="5" t="b">
        <v>1</v>
      </c>
      <c r="N3609" s="5" t="s">
        <v>8264</v>
      </c>
      <c r="O3609" s="6">
        <f>E3609/D3609</f>
        <v>1.0545454545454545</v>
      </c>
      <c r="P3609" s="9">
        <f>IFERROR(E3609/L3609,0)</f>
        <v>3.1868131868131866</v>
      </c>
      <c r="Q3609" t="str">
        <f t="shared" si="168"/>
        <v>film &amp; video</v>
      </c>
      <c r="R3609" t="str">
        <f t="shared" si="169"/>
        <v>television</v>
      </c>
      <c r="S3609" s="14">
        <f>(((I3609/60)/60)/24)+DATE(1970,1,1)</f>
        <v>42353</v>
      </c>
      <c r="T3609" s="14">
        <f t="shared" si="170"/>
        <v>42338.963912037041</v>
      </c>
    </row>
    <row r="3610" spans="1:20" ht="43.2" x14ac:dyDescent="0.3">
      <c r="A3610" s="5">
        <v>3608</v>
      </c>
      <c r="B3610" s="3" t="s">
        <v>3606</v>
      </c>
      <c r="C3610" s="3" t="s">
        <v>7717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182</v>
      </c>
      <c r="M3610" s="5" t="b">
        <v>1</v>
      </c>
      <c r="N3610" s="5" t="s">
        <v>8264</v>
      </c>
      <c r="O3610" s="6">
        <f>E3610/D3610</f>
        <v>1</v>
      </c>
      <c r="P3610" s="9">
        <f>IFERROR(E3610/L3610,0)</f>
        <v>4.395604395604396</v>
      </c>
      <c r="Q3610" t="str">
        <f t="shared" si="168"/>
        <v>film &amp; video</v>
      </c>
      <c r="R3610" t="str">
        <f t="shared" si="169"/>
        <v>television</v>
      </c>
      <c r="S3610" s="14">
        <f>(((I3610/60)/60)/24)+DATE(1970,1,1)</f>
        <v>42538.583333333328</v>
      </c>
      <c r="T3610" s="14">
        <f t="shared" si="170"/>
        <v>42506.709375000006</v>
      </c>
    </row>
    <row r="3611" spans="1:20" ht="43.2" x14ac:dyDescent="0.3">
      <c r="A3611" s="5">
        <v>3609</v>
      </c>
      <c r="B3611" s="3" t="s">
        <v>3607</v>
      </c>
      <c r="C3611" s="3" t="s">
        <v>7718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182</v>
      </c>
      <c r="M3611" s="5" t="b">
        <v>1</v>
      </c>
      <c r="N3611" s="5" t="s">
        <v>8264</v>
      </c>
      <c r="O3611" s="6">
        <f>E3611/D3611</f>
        <v>1.5331632653061225</v>
      </c>
      <c r="P3611" s="9">
        <f>IFERROR(E3611/L3611,0)</f>
        <v>16.510989010989011</v>
      </c>
      <c r="Q3611" t="str">
        <f t="shared" si="168"/>
        <v>film &amp; video</v>
      </c>
      <c r="R3611" t="str">
        <f t="shared" si="169"/>
        <v>television</v>
      </c>
      <c r="S3611" s="14">
        <f>(((I3611/60)/60)/24)+DATE(1970,1,1)</f>
        <v>42459.950057870374</v>
      </c>
      <c r="T3611" s="14">
        <f t="shared" si="170"/>
        <v>42429.991724537031</v>
      </c>
    </row>
    <row r="3612" spans="1:20" ht="43.2" x14ac:dyDescent="0.3">
      <c r="A3612" s="5">
        <v>3610</v>
      </c>
      <c r="B3612" s="3" t="s">
        <v>3608</v>
      </c>
      <c r="C3612" s="3" t="s">
        <v>7719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182</v>
      </c>
      <c r="M3612" s="5" t="b">
        <v>1</v>
      </c>
      <c r="N3612" s="5" t="s">
        <v>8264</v>
      </c>
      <c r="O3612" s="6">
        <f>E3612/D3612</f>
        <v>1.623</v>
      </c>
      <c r="P3612" s="9">
        <f>IFERROR(E3612/L3612,0)</f>
        <v>8.9175824175824179</v>
      </c>
      <c r="Q3612" t="str">
        <f t="shared" si="168"/>
        <v>film &amp; video</v>
      </c>
      <c r="R3612" t="str">
        <f t="shared" si="169"/>
        <v>television</v>
      </c>
      <c r="S3612" s="14">
        <f>(((I3612/60)/60)/24)+DATE(1970,1,1)</f>
        <v>42233.432129629626</v>
      </c>
      <c r="T3612" s="14">
        <f t="shared" si="170"/>
        <v>42203.432129629626</v>
      </c>
    </row>
    <row r="3613" spans="1:20" ht="43.2" x14ac:dyDescent="0.3">
      <c r="A3613" s="5">
        <v>3611</v>
      </c>
      <c r="B3613" s="3" t="s">
        <v>3609</v>
      </c>
      <c r="C3613" s="3" t="s">
        <v>7720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182</v>
      </c>
      <c r="M3613" s="5" t="b">
        <v>1</v>
      </c>
      <c r="N3613" s="5" t="s">
        <v>8264</v>
      </c>
      <c r="O3613" s="6">
        <f>E3613/D3613</f>
        <v>1.36</v>
      </c>
      <c r="P3613" s="9">
        <f>IFERROR(E3613/L3613,0)</f>
        <v>18.681318681318682</v>
      </c>
      <c r="Q3613" t="str">
        <f t="shared" si="168"/>
        <v>film &amp; video</v>
      </c>
      <c r="R3613" t="str">
        <f t="shared" si="169"/>
        <v>television</v>
      </c>
      <c r="S3613" s="14">
        <f>(((I3613/60)/60)/24)+DATE(1970,1,1)</f>
        <v>42102.370381944449</v>
      </c>
      <c r="T3613" s="14">
        <f t="shared" si="170"/>
        <v>42072.370381944449</v>
      </c>
    </row>
    <row r="3614" spans="1:20" ht="43.2" x14ac:dyDescent="0.3">
      <c r="A3614" s="5">
        <v>3612</v>
      </c>
      <c r="B3614" s="3" t="s">
        <v>3610</v>
      </c>
      <c r="C3614" s="3" t="s">
        <v>7721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182</v>
      </c>
      <c r="M3614" s="5" t="b">
        <v>1</v>
      </c>
      <c r="N3614" s="5" t="s">
        <v>8264</v>
      </c>
      <c r="O3614" s="6">
        <f>E3614/D3614</f>
        <v>1.444</v>
      </c>
      <c r="P3614" s="9">
        <f>IFERROR(E3614/L3614,0)</f>
        <v>39.670329670329672</v>
      </c>
      <c r="Q3614" t="str">
        <f t="shared" si="168"/>
        <v>film &amp; video</v>
      </c>
      <c r="R3614" t="str">
        <f t="shared" si="169"/>
        <v>television</v>
      </c>
      <c r="S3614" s="14">
        <f>(((I3614/60)/60)/24)+DATE(1970,1,1)</f>
        <v>41799.726979166669</v>
      </c>
      <c r="T3614" s="14">
        <f t="shared" si="170"/>
        <v>41789.726979166669</v>
      </c>
    </row>
    <row r="3615" spans="1:20" ht="43.2" x14ac:dyDescent="0.3">
      <c r="A3615" s="5">
        <v>3613</v>
      </c>
      <c r="B3615" s="3" t="s">
        <v>3611</v>
      </c>
      <c r="C3615" s="3" t="s">
        <v>7722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182</v>
      </c>
      <c r="M3615" s="5" t="b">
        <v>1</v>
      </c>
      <c r="N3615" s="5" t="s">
        <v>8264</v>
      </c>
      <c r="O3615" s="6">
        <f>E3615/D3615</f>
        <v>1</v>
      </c>
      <c r="P3615" s="9">
        <f>IFERROR(E3615/L3615,0)</f>
        <v>6.8681318681318677</v>
      </c>
      <c r="Q3615" t="str">
        <f t="shared" si="168"/>
        <v>film &amp; video</v>
      </c>
      <c r="R3615" t="str">
        <f t="shared" si="169"/>
        <v>television</v>
      </c>
      <c r="S3615" s="14">
        <f>(((I3615/60)/60)/24)+DATE(1970,1,1)</f>
        <v>41818.58997685185</v>
      </c>
      <c r="T3615" s="14">
        <f t="shared" si="170"/>
        <v>41788.58997685185</v>
      </c>
    </row>
    <row r="3616" spans="1:20" ht="43.2" x14ac:dyDescent="0.3">
      <c r="A3616" s="5">
        <v>3614</v>
      </c>
      <c r="B3616" s="3" t="s">
        <v>3438</v>
      </c>
      <c r="C3616" s="3" t="s">
        <v>7723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182</v>
      </c>
      <c r="M3616" s="5" t="b">
        <v>1</v>
      </c>
      <c r="N3616" s="5" t="s">
        <v>8264</v>
      </c>
      <c r="O3616" s="6">
        <f>E3616/D3616</f>
        <v>1.008</v>
      </c>
      <c r="P3616" s="9">
        <f>IFERROR(E3616/L3616,0)</f>
        <v>13.846153846153847</v>
      </c>
      <c r="Q3616" t="str">
        <f t="shared" si="168"/>
        <v>film &amp; video</v>
      </c>
      <c r="R3616" t="str">
        <f t="shared" si="169"/>
        <v>television</v>
      </c>
      <c r="S3616" s="14">
        <f>(((I3616/60)/60)/24)+DATE(1970,1,1)</f>
        <v>42174.041851851856</v>
      </c>
      <c r="T3616" s="14">
        <f t="shared" si="170"/>
        <v>42144.041851851856</v>
      </c>
    </row>
    <row r="3617" spans="1:20" ht="43.2" x14ac:dyDescent="0.3">
      <c r="A3617" s="5">
        <v>3615</v>
      </c>
      <c r="B3617" s="3" t="s">
        <v>3612</v>
      </c>
      <c r="C3617" s="3" t="s">
        <v>7724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182</v>
      </c>
      <c r="M3617" s="5" t="b">
        <v>1</v>
      </c>
      <c r="N3617" s="5" t="s">
        <v>8264</v>
      </c>
      <c r="O3617" s="6">
        <f>E3617/D3617</f>
        <v>1.0680000000000001</v>
      </c>
      <c r="P3617" s="9">
        <f>IFERROR(E3617/L3617,0)</f>
        <v>14.67032967032967</v>
      </c>
      <c r="Q3617" t="str">
        <f t="shared" si="168"/>
        <v>film &amp; video</v>
      </c>
      <c r="R3617" t="str">
        <f t="shared" si="169"/>
        <v>television</v>
      </c>
      <c r="S3617" s="14">
        <f>(((I3617/60)/60)/24)+DATE(1970,1,1)</f>
        <v>42348.593703703707</v>
      </c>
      <c r="T3617" s="14">
        <f t="shared" si="170"/>
        <v>42318.593703703707</v>
      </c>
    </row>
    <row r="3618" spans="1:20" ht="43.2" x14ac:dyDescent="0.3">
      <c r="A3618" s="5">
        <v>3616</v>
      </c>
      <c r="B3618" s="3" t="s">
        <v>3613</v>
      </c>
      <c r="C3618" s="3" t="s">
        <v>7725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182</v>
      </c>
      <c r="M3618" s="5" t="b">
        <v>1</v>
      </c>
      <c r="N3618" s="5" t="s">
        <v>8264</v>
      </c>
      <c r="O3618" s="6">
        <f>E3618/D3618</f>
        <v>1.248</v>
      </c>
      <c r="P3618" s="9">
        <f>IFERROR(E3618/L3618,0)</f>
        <v>17.142857142857142</v>
      </c>
      <c r="Q3618" t="str">
        <f t="shared" si="168"/>
        <v>film &amp; video</v>
      </c>
      <c r="R3618" t="str">
        <f t="shared" si="169"/>
        <v>television</v>
      </c>
      <c r="S3618" s="14">
        <f>(((I3618/60)/60)/24)+DATE(1970,1,1)</f>
        <v>42082.908148148148</v>
      </c>
      <c r="T3618" s="14">
        <f t="shared" si="170"/>
        <v>42052.949814814812</v>
      </c>
    </row>
    <row r="3619" spans="1:20" ht="43.2" x14ac:dyDescent="0.3">
      <c r="A3619" s="5">
        <v>3617</v>
      </c>
      <c r="B3619" s="3" t="s">
        <v>3614</v>
      </c>
      <c r="C3619" s="3" t="s">
        <v>7726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182</v>
      </c>
      <c r="M3619" s="5" t="b">
        <v>1</v>
      </c>
      <c r="N3619" s="5" t="s">
        <v>8264</v>
      </c>
      <c r="O3619" s="6">
        <f>E3619/D3619</f>
        <v>1.1891891891891893</v>
      </c>
      <c r="P3619" s="9">
        <f>IFERROR(E3619/L3619,0)</f>
        <v>4.8351648351648349</v>
      </c>
      <c r="Q3619" t="str">
        <f t="shared" si="168"/>
        <v>film &amp; video</v>
      </c>
      <c r="R3619" t="str">
        <f t="shared" si="169"/>
        <v>television</v>
      </c>
      <c r="S3619" s="14">
        <f>(((I3619/60)/60)/24)+DATE(1970,1,1)</f>
        <v>42794</v>
      </c>
      <c r="T3619" s="14">
        <f t="shared" si="170"/>
        <v>42779.610289351855</v>
      </c>
    </row>
    <row r="3620" spans="1:20" ht="43.2" x14ac:dyDescent="0.3">
      <c r="A3620" s="5">
        <v>3618</v>
      </c>
      <c r="B3620" s="3" t="s">
        <v>3615</v>
      </c>
      <c r="C3620" s="3" t="s">
        <v>7727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182</v>
      </c>
      <c r="M3620" s="5" t="b">
        <v>1</v>
      </c>
      <c r="N3620" s="5" t="s">
        <v>8264</v>
      </c>
      <c r="O3620" s="6">
        <f>E3620/D3620</f>
        <v>1.01</v>
      </c>
      <c r="P3620" s="9">
        <f>IFERROR(E3620/L3620,0)</f>
        <v>11.098901098901099</v>
      </c>
      <c r="Q3620" t="str">
        <f t="shared" si="168"/>
        <v>film &amp; video</v>
      </c>
      <c r="R3620" t="str">
        <f t="shared" si="169"/>
        <v>television</v>
      </c>
      <c r="S3620" s="14">
        <f>(((I3620/60)/60)/24)+DATE(1970,1,1)</f>
        <v>42158.627893518518</v>
      </c>
      <c r="T3620" s="14">
        <f t="shared" si="170"/>
        <v>42128.627893518518</v>
      </c>
    </row>
    <row r="3621" spans="1:20" ht="43.2" x14ac:dyDescent="0.3">
      <c r="A3621" s="5">
        <v>3619</v>
      </c>
      <c r="B3621" s="3" t="s">
        <v>3616</v>
      </c>
      <c r="C3621" s="3" t="s">
        <v>7728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182</v>
      </c>
      <c r="M3621" s="5" t="b">
        <v>1</v>
      </c>
      <c r="N3621" s="5" t="s">
        <v>8264</v>
      </c>
      <c r="O3621" s="6">
        <f>E3621/D3621</f>
        <v>1.1299999999999999</v>
      </c>
      <c r="P3621" s="9">
        <f>IFERROR(E3621/L3621,0)</f>
        <v>6.2087912087912089</v>
      </c>
      <c r="Q3621" t="str">
        <f t="shared" si="168"/>
        <v>film &amp; video</v>
      </c>
      <c r="R3621" t="str">
        <f t="shared" si="169"/>
        <v>television</v>
      </c>
      <c r="S3621" s="14">
        <f>(((I3621/60)/60)/24)+DATE(1970,1,1)</f>
        <v>42693.916666666672</v>
      </c>
      <c r="T3621" s="14">
        <f t="shared" si="170"/>
        <v>42661.132245370376</v>
      </c>
    </row>
    <row r="3622" spans="1:20" ht="43.2" x14ac:dyDescent="0.3">
      <c r="A3622" s="5">
        <v>3620</v>
      </c>
      <c r="B3622" s="3" t="s">
        <v>3617</v>
      </c>
      <c r="C3622" s="3" t="s">
        <v>7729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182</v>
      </c>
      <c r="M3622" s="5" t="b">
        <v>1</v>
      </c>
      <c r="N3622" s="5" t="s">
        <v>8264</v>
      </c>
      <c r="O3622" s="6">
        <f>E3622/D3622</f>
        <v>1.0519047619047619</v>
      </c>
      <c r="P3622" s="9">
        <f>IFERROR(E3622/L3622,0)</f>
        <v>60.68681318681319</v>
      </c>
      <c r="Q3622" t="str">
        <f t="shared" si="168"/>
        <v>film &amp; video</v>
      </c>
      <c r="R3622" t="str">
        <f t="shared" si="169"/>
        <v>television</v>
      </c>
      <c r="S3622" s="14">
        <f>(((I3622/60)/60)/24)+DATE(1970,1,1)</f>
        <v>42068.166666666672</v>
      </c>
      <c r="T3622" s="14">
        <f t="shared" si="170"/>
        <v>42037.938206018516</v>
      </c>
    </row>
    <row r="3623" spans="1:20" ht="43.2" x14ac:dyDescent="0.3">
      <c r="A3623" s="5">
        <v>3621</v>
      </c>
      <c r="B3623" s="3" t="s">
        <v>3618</v>
      </c>
      <c r="C3623" s="3" t="s">
        <v>7730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182</v>
      </c>
      <c r="M3623" s="5" t="b">
        <v>1</v>
      </c>
      <c r="N3623" s="5" t="s">
        <v>8264</v>
      </c>
      <c r="O3623" s="6">
        <f>E3623/D3623</f>
        <v>1.0973333333333333</v>
      </c>
      <c r="P3623" s="9">
        <f>IFERROR(E3623/L3623,0)</f>
        <v>18.087912087912088</v>
      </c>
      <c r="Q3623" t="str">
        <f t="shared" si="168"/>
        <v>film &amp; video</v>
      </c>
      <c r="R3623" t="str">
        <f t="shared" si="169"/>
        <v>television</v>
      </c>
      <c r="S3623" s="14">
        <f>(((I3623/60)/60)/24)+DATE(1970,1,1)</f>
        <v>42643.875</v>
      </c>
      <c r="T3623" s="14">
        <f t="shared" si="170"/>
        <v>42619.935694444444</v>
      </c>
    </row>
    <row r="3624" spans="1:20" ht="28.8" x14ac:dyDescent="0.3">
      <c r="A3624" s="5">
        <v>3622</v>
      </c>
      <c r="B3624" s="3" t="s">
        <v>3619</v>
      </c>
      <c r="C3624" s="3" t="s">
        <v>7731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182</v>
      </c>
      <c r="M3624" s="5" t="b">
        <v>1</v>
      </c>
      <c r="N3624" s="5" t="s">
        <v>8264</v>
      </c>
      <c r="O3624" s="6">
        <f>E3624/D3624</f>
        <v>1.00099</v>
      </c>
      <c r="P3624" s="9">
        <f>IFERROR(E3624/L3624,0)</f>
        <v>5.499945054945055</v>
      </c>
      <c r="Q3624" t="str">
        <f t="shared" si="168"/>
        <v>film &amp; video</v>
      </c>
      <c r="R3624" t="str">
        <f t="shared" si="169"/>
        <v>television</v>
      </c>
      <c r="S3624" s="14">
        <f>(((I3624/60)/60)/24)+DATE(1970,1,1)</f>
        <v>41910.140972222223</v>
      </c>
      <c r="T3624" s="14">
        <f t="shared" si="170"/>
        <v>41877.221886574072</v>
      </c>
    </row>
    <row r="3625" spans="1:20" ht="28.8" x14ac:dyDescent="0.3">
      <c r="A3625" s="5">
        <v>3623</v>
      </c>
      <c r="B3625" s="3" t="s">
        <v>3620</v>
      </c>
      <c r="C3625" s="3" t="s">
        <v>7732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182</v>
      </c>
      <c r="M3625" s="5" t="b">
        <v>1</v>
      </c>
      <c r="N3625" s="5" t="s">
        <v>8264</v>
      </c>
      <c r="O3625" s="6">
        <f>E3625/D3625</f>
        <v>1.2</v>
      </c>
      <c r="P3625" s="9">
        <f>IFERROR(E3625/L3625,0)</f>
        <v>16.483516483516482</v>
      </c>
      <c r="Q3625" t="str">
        <f t="shared" si="168"/>
        <v>film &amp; video</v>
      </c>
      <c r="R3625" t="str">
        <f t="shared" si="169"/>
        <v>television</v>
      </c>
      <c r="S3625" s="14">
        <f>(((I3625/60)/60)/24)+DATE(1970,1,1)</f>
        <v>41846.291666666664</v>
      </c>
      <c r="T3625" s="14">
        <f t="shared" si="170"/>
        <v>41828.736921296295</v>
      </c>
    </row>
    <row r="3626" spans="1:20" ht="72" x14ac:dyDescent="0.3">
      <c r="A3626" s="5">
        <v>3624</v>
      </c>
      <c r="B3626" s="3" t="s">
        <v>3621</v>
      </c>
      <c r="C3626" s="3" t="s">
        <v>7733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182</v>
      </c>
      <c r="M3626" s="5" t="b">
        <v>1</v>
      </c>
      <c r="N3626" s="5" t="s">
        <v>8264</v>
      </c>
      <c r="O3626" s="6">
        <f>E3626/D3626</f>
        <v>1.0493333333333332</v>
      </c>
      <c r="P3626" s="9">
        <f>IFERROR(E3626/L3626,0)</f>
        <v>17.296703296703296</v>
      </c>
      <c r="Q3626" t="str">
        <f t="shared" si="168"/>
        <v>film &amp; video</v>
      </c>
      <c r="R3626" t="str">
        <f t="shared" si="169"/>
        <v>television</v>
      </c>
      <c r="S3626" s="14">
        <f>(((I3626/60)/60)/24)+DATE(1970,1,1)</f>
        <v>42605.774189814809</v>
      </c>
      <c r="T3626" s="14">
        <f t="shared" si="170"/>
        <v>42545.774189814809</v>
      </c>
    </row>
    <row r="3627" spans="1:20" ht="57.6" x14ac:dyDescent="0.3">
      <c r="A3627" s="5">
        <v>3625</v>
      </c>
      <c r="B3627" s="3" t="s">
        <v>3622</v>
      </c>
      <c r="C3627" s="3" t="s">
        <v>7734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182</v>
      </c>
      <c r="M3627" s="5" t="b">
        <v>1</v>
      </c>
      <c r="N3627" s="5" t="s">
        <v>8264</v>
      </c>
      <c r="O3627" s="6">
        <f>E3627/D3627</f>
        <v>1.0266666666666666</v>
      </c>
      <c r="P3627" s="9">
        <f>IFERROR(E3627/L3627,0)</f>
        <v>16.923076923076923</v>
      </c>
      <c r="Q3627" t="str">
        <f t="shared" si="168"/>
        <v>film &amp; video</v>
      </c>
      <c r="R3627" t="str">
        <f t="shared" si="169"/>
        <v>television</v>
      </c>
      <c r="S3627" s="14">
        <f>(((I3627/60)/60)/24)+DATE(1970,1,1)</f>
        <v>42187.652511574073</v>
      </c>
      <c r="T3627" s="14">
        <f t="shared" si="170"/>
        <v>42157.652511574073</v>
      </c>
    </row>
    <row r="3628" spans="1:20" ht="43.2" x14ac:dyDescent="0.3">
      <c r="A3628" s="5">
        <v>3626</v>
      </c>
      <c r="B3628" s="3" t="s">
        <v>3623</v>
      </c>
      <c r="C3628" s="3" t="s">
        <v>7735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182</v>
      </c>
      <c r="M3628" s="5" t="b">
        <v>1</v>
      </c>
      <c r="N3628" s="5" t="s">
        <v>8264</v>
      </c>
      <c r="O3628" s="6">
        <f>E3628/D3628</f>
        <v>1.0182500000000001</v>
      </c>
      <c r="P3628" s="9">
        <f>IFERROR(E3628/L3628,0)</f>
        <v>22.37912087912088</v>
      </c>
      <c r="Q3628" t="str">
        <f t="shared" si="168"/>
        <v>film &amp; video</v>
      </c>
      <c r="R3628" t="str">
        <f t="shared" si="169"/>
        <v>television</v>
      </c>
      <c r="S3628" s="14">
        <f>(((I3628/60)/60)/24)+DATE(1970,1,1)</f>
        <v>41867.667326388888</v>
      </c>
      <c r="T3628" s="14">
        <f t="shared" si="170"/>
        <v>41846.667326388888</v>
      </c>
    </row>
    <row r="3629" spans="1:20" ht="43.2" x14ac:dyDescent="0.3">
      <c r="A3629" s="5">
        <v>3627</v>
      </c>
      <c r="B3629" s="3" t="s">
        <v>3624</v>
      </c>
      <c r="C3629" s="3" t="s">
        <v>7736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182</v>
      </c>
      <c r="M3629" s="5" t="b">
        <v>1</v>
      </c>
      <c r="N3629" s="5" t="s">
        <v>8264</v>
      </c>
      <c r="O3629" s="6">
        <f>E3629/D3629</f>
        <v>1</v>
      </c>
      <c r="P3629" s="9">
        <f>IFERROR(E3629/L3629,0)</f>
        <v>10.989010989010989</v>
      </c>
      <c r="Q3629" t="str">
        <f t="shared" si="168"/>
        <v>film &amp; video</v>
      </c>
      <c r="R3629" t="str">
        <f t="shared" si="169"/>
        <v>television</v>
      </c>
      <c r="S3629" s="14">
        <f>(((I3629/60)/60)/24)+DATE(1970,1,1)</f>
        <v>42511.165972222225</v>
      </c>
      <c r="T3629" s="14">
        <f t="shared" si="170"/>
        <v>42460.741747685184</v>
      </c>
    </row>
    <row r="3630" spans="1:20" ht="43.2" x14ac:dyDescent="0.3">
      <c r="A3630" s="5">
        <v>3628</v>
      </c>
      <c r="B3630" s="3" t="s">
        <v>3625</v>
      </c>
      <c r="C3630" s="3" t="s">
        <v>7737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182</v>
      </c>
      <c r="M3630" s="5" t="b">
        <v>1</v>
      </c>
      <c r="N3630" s="5" t="s">
        <v>8264</v>
      </c>
      <c r="O3630" s="6">
        <f>E3630/D3630</f>
        <v>0</v>
      </c>
      <c r="P3630" s="9">
        <f>IFERROR(E3630/L3630,0)</f>
        <v>0</v>
      </c>
      <c r="Q3630" t="str">
        <f t="shared" si="168"/>
        <v>film &amp; video</v>
      </c>
      <c r="R3630" t="str">
        <f t="shared" si="169"/>
        <v>television</v>
      </c>
      <c r="S3630" s="14">
        <f>(((I3630/60)/60)/24)+DATE(1970,1,1)</f>
        <v>42351.874953703707</v>
      </c>
      <c r="T3630" s="14">
        <f t="shared" si="170"/>
        <v>42291.833287037036</v>
      </c>
    </row>
    <row r="3631" spans="1:20" ht="57.6" x14ac:dyDescent="0.3">
      <c r="A3631" s="5">
        <v>3629</v>
      </c>
      <c r="B3631" s="3" t="s">
        <v>3626</v>
      </c>
      <c r="C3631" s="3" t="s">
        <v>7738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182</v>
      </c>
      <c r="M3631" s="5" t="b">
        <v>1</v>
      </c>
      <c r="N3631" s="5" t="s">
        <v>8264</v>
      </c>
      <c r="O3631" s="6">
        <f>E3631/D3631</f>
        <v>1.9999999999999999E-6</v>
      </c>
      <c r="P3631" s="9">
        <f>IFERROR(E3631/L3631,0)</f>
        <v>1.098901098901099E-2</v>
      </c>
      <c r="Q3631" t="str">
        <f t="shared" si="168"/>
        <v>film &amp; video</v>
      </c>
      <c r="R3631" t="str">
        <f t="shared" si="169"/>
        <v>television</v>
      </c>
      <c r="S3631" s="14">
        <f>(((I3631/60)/60)/24)+DATE(1970,1,1)</f>
        <v>42495.708333333328</v>
      </c>
      <c r="T3631" s="14">
        <f t="shared" si="170"/>
        <v>42437.094490740739</v>
      </c>
    </row>
    <row r="3632" spans="1:20" ht="43.2" x14ac:dyDescent="0.3">
      <c r="A3632" s="5">
        <v>3630</v>
      </c>
      <c r="B3632" s="3" t="s">
        <v>3627</v>
      </c>
      <c r="C3632" s="3" t="s">
        <v>7739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182</v>
      </c>
      <c r="M3632" s="5" t="b">
        <v>1</v>
      </c>
      <c r="N3632" s="5" t="s">
        <v>8264</v>
      </c>
      <c r="O3632" s="6">
        <f>E3632/D3632</f>
        <v>3.3333333333333332E-4</v>
      </c>
      <c r="P3632" s="9">
        <f>IFERROR(E3632/L3632,0)</f>
        <v>5.4945054945054949E-3</v>
      </c>
      <c r="Q3632" t="str">
        <f t="shared" si="168"/>
        <v>film &amp; video</v>
      </c>
      <c r="R3632" t="str">
        <f t="shared" si="169"/>
        <v>television</v>
      </c>
      <c r="S3632" s="14">
        <f>(((I3632/60)/60)/24)+DATE(1970,1,1)</f>
        <v>41972.888773148152</v>
      </c>
      <c r="T3632" s="14">
        <f t="shared" si="170"/>
        <v>41942.84710648148</v>
      </c>
    </row>
    <row r="3633" spans="1:20" ht="57.6" x14ac:dyDescent="0.3">
      <c r="A3633" s="5">
        <v>3631</v>
      </c>
      <c r="B3633" s="3" t="s">
        <v>3628</v>
      </c>
      <c r="C3633" s="3" t="s">
        <v>7740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182</v>
      </c>
      <c r="M3633" s="5" t="b">
        <v>1</v>
      </c>
      <c r="N3633" s="5" t="s">
        <v>8264</v>
      </c>
      <c r="O3633" s="6">
        <f>E3633/D3633</f>
        <v>0.51023391812865493</v>
      </c>
      <c r="P3633" s="9">
        <f>IFERROR(E3633/L3633,0)</f>
        <v>47.939560439560438</v>
      </c>
      <c r="Q3633" t="str">
        <f t="shared" si="168"/>
        <v>film &amp; video</v>
      </c>
      <c r="R3633" t="str">
        <f t="shared" si="169"/>
        <v>television</v>
      </c>
      <c r="S3633" s="14">
        <f>(((I3633/60)/60)/24)+DATE(1970,1,1)</f>
        <v>41905.165972222225</v>
      </c>
      <c r="T3633" s="14">
        <f t="shared" si="170"/>
        <v>41880.753437499996</v>
      </c>
    </row>
    <row r="3634" spans="1:20" ht="43.2" x14ac:dyDescent="0.3">
      <c r="A3634" s="5">
        <v>3632</v>
      </c>
      <c r="B3634" s="3" t="s">
        <v>3629</v>
      </c>
      <c r="C3634" s="3" t="s">
        <v>7741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182</v>
      </c>
      <c r="M3634" s="5" t="b">
        <v>1</v>
      </c>
      <c r="N3634" s="5" t="s">
        <v>8264</v>
      </c>
      <c r="O3634" s="6">
        <f>E3634/D3634</f>
        <v>0.2</v>
      </c>
      <c r="P3634" s="9">
        <f>IFERROR(E3634/L3634,0)</f>
        <v>0.5494505494505495</v>
      </c>
      <c r="Q3634" t="str">
        <f t="shared" si="168"/>
        <v>film &amp; video</v>
      </c>
      <c r="R3634" t="str">
        <f t="shared" si="169"/>
        <v>television</v>
      </c>
      <c r="S3634" s="14">
        <f>(((I3634/60)/60)/24)+DATE(1970,1,1)</f>
        <v>41966.936909722222</v>
      </c>
      <c r="T3634" s="14">
        <f t="shared" si="170"/>
        <v>41946.936909722222</v>
      </c>
    </row>
    <row r="3635" spans="1:20" ht="43.2" x14ac:dyDescent="0.3">
      <c r="A3635" s="5">
        <v>3633</v>
      </c>
      <c r="B3635" s="3" t="s">
        <v>3630</v>
      </c>
      <c r="C3635" s="3" t="s">
        <v>7742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182</v>
      </c>
      <c r="M3635" s="5" t="b">
        <v>1</v>
      </c>
      <c r="N3635" s="5" t="s">
        <v>8264</v>
      </c>
      <c r="O3635" s="6">
        <f>E3635/D3635</f>
        <v>0.35239999999999999</v>
      </c>
      <c r="P3635" s="9">
        <f>IFERROR(E3635/L3635,0)</f>
        <v>9.6813186813186807</v>
      </c>
      <c r="Q3635" t="str">
        <f t="shared" si="168"/>
        <v>film &amp; video</v>
      </c>
      <c r="R3635" t="str">
        <f t="shared" si="169"/>
        <v>television</v>
      </c>
      <c r="S3635" s="14">
        <f>(((I3635/60)/60)/24)+DATE(1970,1,1)</f>
        <v>42693.041666666672</v>
      </c>
      <c r="T3635" s="14">
        <f t="shared" si="170"/>
        <v>42649.623460648145</v>
      </c>
    </row>
    <row r="3636" spans="1:20" ht="43.2" x14ac:dyDescent="0.3">
      <c r="A3636" s="5">
        <v>3634</v>
      </c>
      <c r="B3636" s="3" t="s">
        <v>3631</v>
      </c>
      <c r="C3636" s="3" t="s">
        <v>7743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182</v>
      </c>
      <c r="M3636" s="5" t="b">
        <v>1</v>
      </c>
      <c r="N3636" s="5" t="s">
        <v>8264</v>
      </c>
      <c r="O3636" s="6">
        <f>E3636/D3636</f>
        <v>4.2466666666666666E-2</v>
      </c>
      <c r="P3636" s="9">
        <f>IFERROR(E3636/L3636,0)</f>
        <v>17.5</v>
      </c>
      <c r="Q3636" t="str">
        <f t="shared" si="168"/>
        <v>film &amp; video</v>
      </c>
      <c r="R3636" t="str">
        <f t="shared" si="169"/>
        <v>television</v>
      </c>
      <c r="S3636" s="14">
        <f>(((I3636/60)/60)/24)+DATE(1970,1,1)</f>
        <v>42749.165972222225</v>
      </c>
      <c r="T3636" s="14">
        <f t="shared" si="170"/>
        <v>42701.166365740741</v>
      </c>
    </row>
    <row r="3637" spans="1:20" ht="28.8" x14ac:dyDescent="0.3">
      <c r="A3637" s="5">
        <v>3635</v>
      </c>
      <c r="B3637" s="3" t="s">
        <v>3632</v>
      </c>
      <c r="C3637" s="3" t="s">
        <v>7744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182</v>
      </c>
      <c r="M3637" s="5" t="b">
        <v>1</v>
      </c>
      <c r="N3637" s="5" t="s">
        <v>8264</v>
      </c>
      <c r="O3637" s="6">
        <f>E3637/D3637</f>
        <v>0.36457142857142855</v>
      </c>
      <c r="P3637" s="9">
        <f>IFERROR(E3637/L3637,0)</f>
        <v>7.0109890109890109</v>
      </c>
      <c r="Q3637" t="str">
        <f t="shared" si="168"/>
        <v>film &amp; video</v>
      </c>
      <c r="R3637" t="str">
        <f t="shared" si="169"/>
        <v>television</v>
      </c>
      <c r="S3637" s="14">
        <f>(((I3637/60)/60)/24)+DATE(1970,1,1)</f>
        <v>42480.88282407407</v>
      </c>
      <c r="T3637" s="14">
        <f t="shared" si="170"/>
        <v>42450.88282407407</v>
      </c>
    </row>
    <row r="3638" spans="1:20" ht="43.2" x14ac:dyDescent="0.3">
      <c r="A3638" s="5">
        <v>3636</v>
      </c>
      <c r="B3638" s="3" t="s">
        <v>3633</v>
      </c>
      <c r="C3638" s="3" t="s">
        <v>7745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182</v>
      </c>
      <c r="M3638" s="5" t="b">
        <v>1</v>
      </c>
      <c r="N3638" s="5" t="s">
        <v>8264</v>
      </c>
      <c r="O3638" s="6">
        <f>E3638/D3638</f>
        <v>0</v>
      </c>
      <c r="P3638" s="9">
        <f>IFERROR(E3638/L3638,0)</f>
        <v>0</v>
      </c>
      <c r="Q3638" t="str">
        <f t="shared" si="168"/>
        <v>film &amp; video</v>
      </c>
      <c r="R3638" t="str">
        <f t="shared" si="169"/>
        <v>television</v>
      </c>
      <c r="S3638" s="14">
        <f>(((I3638/60)/60)/24)+DATE(1970,1,1)</f>
        <v>42261.694780092599</v>
      </c>
      <c r="T3638" s="14">
        <f t="shared" si="170"/>
        <v>42226.694780092599</v>
      </c>
    </row>
    <row r="3639" spans="1:20" ht="57.6" x14ac:dyDescent="0.3">
      <c r="A3639" s="5">
        <v>3637</v>
      </c>
      <c r="B3639" s="3" t="s">
        <v>3634</v>
      </c>
      <c r="C3639" s="3" t="s">
        <v>7746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182</v>
      </c>
      <c r="M3639" s="5" t="b">
        <v>1</v>
      </c>
      <c r="N3639" s="5" t="s">
        <v>8264</v>
      </c>
      <c r="O3639" s="6">
        <f>E3639/D3639</f>
        <v>0.30866666666666664</v>
      </c>
      <c r="P3639" s="9">
        <f>IFERROR(E3639/L3639,0)</f>
        <v>5.0879120879120876</v>
      </c>
      <c r="Q3639" t="str">
        <f t="shared" si="168"/>
        <v>film &amp; video</v>
      </c>
      <c r="R3639" t="str">
        <f t="shared" si="169"/>
        <v>television</v>
      </c>
      <c r="S3639" s="14">
        <f>(((I3639/60)/60)/24)+DATE(1970,1,1)</f>
        <v>42005.700636574074</v>
      </c>
      <c r="T3639" s="14">
        <f t="shared" si="170"/>
        <v>41975.700636574074</v>
      </c>
    </row>
    <row r="3640" spans="1:20" ht="28.8" x14ac:dyDescent="0.3">
      <c r="A3640" s="5">
        <v>3638</v>
      </c>
      <c r="B3640" s="3" t="s">
        <v>3635</v>
      </c>
      <c r="C3640" s="3" t="s">
        <v>7747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182</v>
      </c>
      <c r="M3640" s="5" t="b">
        <v>1</v>
      </c>
      <c r="N3640" s="5" t="s">
        <v>8264</v>
      </c>
      <c r="O3640" s="6">
        <f>E3640/D3640</f>
        <v>6.545454545454546E-2</v>
      </c>
      <c r="P3640" s="9">
        <f>IFERROR(E3640/L3640,0)</f>
        <v>1.1868131868131868</v>
      </c>
      <c r="Q3640" t="str">
        <f t="shared" si="168"/>
        <v>film &amp; video</v>
      </c>
      <c r="R3640" t="str">
        <f t="shared" si="169"/>
        <v>television</v>
      </c>
      <c r="S3640" s="14">
        <f>(((I3640/60)/60)/24)+DATE(1970,1,1)</f>
        <v>42113.631157407406</v>
      </c>
      <c r="T3640" s="14">
        <f t="shared" si="170"/>
        <v>42053.672824074078</v>
      </c>
    </row>
    <row r="3641" spans="1:20" ht="43.2" x14ac:dyDescent="0.3">
      <c r="A3641" s="5">
        <v>3639</v>
      </c>
      <c r="B3641" s="3" t="s">
        <v>3636</v>
      </c>
      <c r="C3641" s="3" t="s">
        <v>7748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182</v>
      </c>
      <c r="M3641" s="5" t="b">
        <v>1</v>
      </c>
      <c r="N3641" s="5" t="s">
        <v>8264</v>
      </c>
      <c r="O3641" s="6">
        <f>E3641/D3641</f>
        <v>4.0000000000000003E-5</v>
      </c>
      <c r="P3641" s="9">
        <f>IFERROR(E3641/L3641,0)</f>
        <v>5.4945054945054949E-3</v>
      </c>
      <c r="Q3641" t="str">
        <f t="shared" si="168"/>
        <v>film &amp; video</v>
      </c>
      <c r="R3641" t="str">
        <f t="shared" si="169"/>
        <v>television</v>
      </c>
      <c r="S3641" s="14">
        <f>(((I3641/60)/60)/24)+DATE(1970,1,1)</f>
        <v>42650.632638888885</v>
      </c>
      <c r="T3641" s="14">
        <f t="shared" si="170"/>
        <v>42590.677152777775</v>
      </c>
    </row>
    <row r="3642" spans="1:20" ht="72" x14ac:dyDescent="0.3">
      <c r="A3642" s="5">
        <v>3640</v>
      </c>
      <c r="B3642" s="3" t="s">
        <v>3637</v>
      </c>
      <c r="C3642" s="3" t="s">
        <v>7749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182</v>
      </c>
      <c r="M3642" s="5" t="b">
        <v>1</v>
      </c>
      <c r="N3642" s="5" t="s">
        <v>8264</v>
      </c>
      <c r="O3642" s="6">
        <f>E3642/D3642</f>
        <v>5.5E-2</v>
      </c>
      <c r="P3642" s="9">
        <f>IFERROR(E3642/L3642,0)</f>
        <v>0.30219780219780218</v>
      </c>
      <c r="Q3642" t="str">
        <f t="shared" si="168"/>
        <v>film &amp; video</v>
      </c>
      <c r="R3642" t="str">
        <f t="shared" si="169"/>
        <v>television</v>
      </c>
      <c r="S3642" s="14">
        <f>(((I3642/60)/60)/24)+DATE(1970,1,1)</f>
        <v>42134.781597222223</v>
      </c>
      <c r="T3642" s="14">
        <f t="shared" si="170"/>
        <v>42104.781597222223</v>
      </c>
    </row>
    <row r="3643" spans="1:20" ht="43.2" x14ac:dyDescent="0.3">
      <c r="A3643" s="5">
        <v>3641</v>
      </c>
      <c r="B3643" s="3" t="s">
        <v>3638</v>
      </c>
      <c r="C3643" s="3" t="s">
        <v>7750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182</v>
      </c>
      <c r="M3643" s="5" t="b">
        <v>1</v>
      </c>
      <c r="N3643" s="5" t="s">
        <v>8264</v>
      </c>
      <c r="O3643" s="6">
        <f>E3643/D3643</f>
        <v>0</v>
      </c>
      <c r="P3643" s="9">
        <f>IFERROR(E3643/L3643,0)</f>
        <v>0</v>
      </c>
      <c r="Q3643" t="str">
        <f t="shared" si="168"/>
        <v>film &amp; video</v>
      </c>
      <c r="R3643" t="str">
        <f t="shared" si="169"/>
        <v>television</v>
      </c>
      <c r="S3643" s="14">
        <f>(((I3643/60)/60)/24)+DATE(1970,1,1)</f>
        <v>41917.208333333336</v>
      </c>
      <c r="T3643" s="14">
        <f t="shared" si="170"/>
        <v>41899.627071759263</v>
      </c>
    </row>
    <row r="3644" spans="1:20" ht="57.6" x14ac:dyDescent="0.3">
      <c r="A3644" s="5">
        <v>3642</v>
      </c>
      <c r="B3644" s="3" t="s">
        <v>3639</v>
      </c>
      <c r="C3644" s="3" t="s">
        <v>7751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182</v>
      </c>
      <c r="M3644" s="5" t="b">
        <v>1</v>
      </c>
      <c r="N3644" s="5" t="s">
        <v>8264</v>
      </c>
      <c r="O3644" s="6">
        <f>E3644/D3644</f>
        <v>2.1428571428571429E-2</v>
      </c>
      <c r="P3644" s="9">
        <f>IFERROR(E3644/L3644,0)</f>
        <v>8.2417582417582416E-2</v>
      </c>
      <c r="Q3644" t="str">
        <f t="shared" si="168"/>
        <v>film &amp; video</v>
      </c>
      <c r="R3644" t="str">
        <f t="shared" si="169"/>
        <v>television</v>
      </c>
      <c r="S3644" s="14">
        <f>(((I3644/60)/60)/24)+DATE(1970,1,1)</f>
        <v>42338.708333333328</v>
      </c>
      <c r="T3644" s="14">
        <f t="shared" si="170"/>
        <v>42297.816284722227</v>
      </c>
    </row>
    <row r="3645" spans="1:20" ht="43.2" x14ac:dyDescent="0.3">
      <c r="A3645" s="5">
        <v>3643</v>
      </c>
      <c r="B3645" s="3" t="s">
        <v>3640</v>
      </c>
      <c r="C3645" s="3" t="s">
        <v>7752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182</v>
      </c>
      <c r="M3645" s="5" t="b">
        <v>1</v>
      </c>
      <c r="N3645" s="5" t="s">
        <v>8264</v>
      </c>
      <c r="O3645" s="6">
        <f>E3645/D3645</f>
        <v>0</v>
      </c>
      <c r="P3645" s="9">
        <f>IFERROR(E3645/L3645,0)</f>
        <v>0</v>
      </c>
      <c r="Q3645" t="str">
        <f t="shared" si="168"/>
        <v>film &amp; video</v>
      </c>
      <c r="R3645" t="str">
        <f t="shared" si="169"/>
        <v>television</v>
      </c>
      <c r="S3645" s="14">
        <f>(((I3645/60)/60)/24)+DATE(1970,1,1)</f>
        <v>42325.185636574075</v>
      </c>
      <c r="T3645" s="14">
        <f t="shared" si="170"/>
        <v>42285.143969907411</v>
      </c>
    </row>
    <row r="3646" spans="1:20" ht="43.2" x14ac:dyDescent="0.3">
      <c r="A3646" s="5">
        <v>3644</v>
      </c>
      <c r="B3646" s="3" t="s">
        <v>3641</v>
      </c>
      <c r="C3646" s="3" t="s">
        <v>7753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182</v>
      </c>
      <c r="M3646" s="5" t="b">
        <v>1</v>
      </c>
      <c r="N3646" s="5" t="s">
        <v>8264</v>
      </c>
      <c r="O3646" s="6">
        <f>E3646/D3646</f>
        <v>0.16420000000000001</v>
      </c>
      <c r="P3646" s="9">
        <f>IFERROR(E3646/L3646,0)</f>
        <v>4.5109890109890109</v>
      </c>
      <c r="Q3646" t="str">
        <f t="shared" si="168"/>
        <v>film &amp; video</v>
      </c>
      <c r="R3646" t="str">
        <f t="shared" si="169"/>
        <v>television</v>
      </c>
      <c r="S3646" s="14">
        <f>(((I3646/60)/60)/24)+DATE(1970,1,1)</f>
        <v>42437.207638888889</v>
      </c>
      <c r="T3646" s="14">
        <f t="shared" si="170"/>
        <v>42409.241747685184</v>
      </c>
    </row>
    <row r="3647" spans="1:20" ht="43.2" x14ac:dyDescent="0.3">
      <c r="A3647" s="5">
        <v>3645</v>
      </c>
      <c r="B3647" s="3" t="s">
        <v>3642</v>
      </c>
      <c r="C3647" s="3" t="s">
        <v>7754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182</v>
      </c>
      <c r="M3647" s="5" t="b">
        <v>1</v>
      </c>
      <c r="N3647" s="5" t="s">
        <v>8264</v>
      </c>
      <c r="O3647" s="6">
        <f>E3647/D3647</f>
        <v>1E-3</v>
      </c>
      <c r="P3647" s="9">
        <f>IFERROR(E3647/L3647,0)</f>
        <v>5.4945054945054949E-3</v>
      </c>
      <c r="Q3647" t="str">
        <f t="shared" si="168"/>
        <v>film &amp; video</v>
      </c>
      <c r="R3647" t="str">
        <f t="shared" si="169"/>
        <v>television</v>
      </c>
      <c r="S3647" s="14">
        <f>(((I3647/60)/60)/24)+DATE(1970,1,1)</f>
        <v>42696.012013888889</v>
      </c>
      <c r="T3647" s="14">
        <f t="shared" si="170"/>
        <v>42665.970347222217</v>
      </c>
    </row>
    <row r="3648" spans="1:20" ht="43.2" x14ac:dyDescent="0.3">
      <c r="A3648" s="5">
        <v>3646</v>
      </c>
      <c r="B3648" s="3" t="s">
        <v>3643</v>
      </c>
      <c r="C3648" s="3" t="s">
        <v>7755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182</v>
      </c>
      <c r="M3648" s="5" t="b">
        <v>1</v>
      </c>
      <c r="N3648" s="5" t="s">
        <v>8264</v>
      </c>
      <c r="O3648" s="6">
        <f>E3648/D3648</f>
        <v>4.8099999999999997E-2</v>
      </c>
      <c r="P3648" s="9">
        <f>IFERROR(E3648/L3648,0)</f>
        <v>2.6428571428571428</v>
      </c>
      <c r="Q3648" t="str">
        <f t="shared" si="168"/>
        <v>film &amp; video</v>
      </c>
      <c r="R3648" t="str">
        <f t="shared" si="169"/>
        <v>television</v>
      </c>
      <c r="S3648" s="14">
        <f>(((I3648/60)/60)/24)+DATE(1970,1,1)</f>
        <v>42171.979166666672</v>
      </c>
      <c r="T3648" s="14">
        <f t="shared" si="170"/>
        <v>42140.421319444446</v>
      </c>
    </row>
    <row r="3649" spans="1:20" ht="43.2" x14ac:dyDescent="0.3">
      <c r="A3649" s="5">
        <v>3647</v>
      </c>
      <c r="B3649" s="3" t="s">
        <v>3644</v>
      </c>
      <c r="C3649" s="3" t="s">
        <v>7756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182</v>
      </c>
      <c r="M3649" s="5" t="b">
        <v>1</v>
      </c>
      <c r="N3649" s="5" t="s">
        <v>8264</v>
      </c>
      <c r="O3649" s="6">
        <f>E3649/D3649</f>
        <v>0.06</v>
      </c>
      <c r="P3649" s="9">
        <f>IFERROR(E3649/L3649,0)</f>
        <v>0.16483516483516483</v>
      </c>
      <c r="Q3649" t="str">
        <f t="shared" si="168"/>
        <v>film &amp; video</v>
      </c>
      <c r="R3649" t="str">
        <f t="shared" si="169"/>
        <v>television</v>
      </c>
      <c r="S3649" s="14">
        <f>(((I3649/60)/60)/24)+DATE(1970,1,1)</f>
        <v>42643.749155092592</v>
      </c>
      <c r="T3649" s="14">
        <f t="shared" si="170"/>
        <v>42598.749155092592</v>
      </c>
    </row>
    <row r="3650" spans="1:20" ht="28.8" x14ac:dyDescent="0.3">
      <c r="A3650" s="5">
        <v>3648</v>
      </c>
      <c r="B3650" s="3" t="s">
        <v>3645</v>
      </c>
      <c r="C3650" s="3" t="s">
        <v>7757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182</v>
      </c>
      <c r="M3650" s="5" t="b">
        <v>1</v>
      </c>
      <c r="N3650" s="5" t="s">
        <v>8264</v>
      </c>
      <c r="O3650" s="6">
        <f>E3650/D3650</f>
        <v>1.003825</v>
      </c>
      <c r="P3650" s="9">
        <f>IFERROR(E3650/L3650,0)</f>
        <v>220.62087912087912</v>
      </c>
      <c r="Q3650" t="str">
        <f t="shared" si="168"/>
        <v>film &amp; video</v>
      </c>
      <c r="R3650" t="str">
        <f t="shared" si="169"/>
        <v>television</v>
      </c>
      <c r="S3650" s="14">
        <f>(((I3650/60)/60)/24)+DATE(1970,1,1)</f>
        <v>41917.292187500003</v>
      </c>
      <c r="T3650" s="14">
        <f t="shared" si="170"/>
        <v>41887.292187500003</v>
      </c>
    </row>
    <row r="3651" spans="1:20" ht="43.2" x14ac:dyDescent="0.3">
      <c r="A3651" s="5">
        <v>3649</v>
      </c>
      <c r="B3651" s="3" t="s">
        <v>3646</v>
      </c>
      <c r="C3651" s="3" t="s">
        <v>7758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182</v>
      </c>
      <c r="M3651" s="5" t="b">
        <v>1</v>
      </c>
      <c r="N3651" s="5" t="s">
        <v>8264</v>
      </c>
      <c r="O3651" s="6">
        <f>E3651/D3651</f>
        <v>1.04</v>
      </c>
      <c r="P3651" s="9">
        <f>IFERROR(E3651/L3651,0)</f>
        <v>4.2857142857142856</v>
      </c>
      <c r="Q3651" t="str">
        <f t="shared" ref="Q3651:Q3714" si="171">LEFT(N3651, SEARCH("/",N3651)-1)</f>
        <v>film &amp; video</v>
      </c>
      <c r="R3651" t="str">
        <f t="shared" ref="R3651:R3714" si="172">RIGHT(N3651, LEN(N3651)-SEARCH("/", N3651))</f>
        <v>television</v>
      </c>
      <c r="S3651" s="14">
        <f>(((I3651/60)/60)/24)+DATE(1970,1,1)</f>
        <v>41806.712893518517</v>
      </c>
      <c r="T3651" s="14">
        <f t="shared" ref="T3651:T3714" si="173">(((J3651/60)/60)/24)+DATE(1970,1,1)</f>
        <v>41780.712893518517</v>
      </c>
    </row>
    <row r="3652" spans="1:20" ht="43.2" x14ac:dyDescent="0.3">
      <c r="A3652" s="5">
        <v>3650</v>
      </c>
      <c r="B3652" s="3" t="s">
        <v>3647</v>
      </c>
      <c r="C3652" s="3" t="s">
        <v>7759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182</v>
      </c>
      <c r="M3652" s="5" t="b">
        <v>1</v>
      </c>
      <c r="N3652" s="5" t="s">
        <v>8264</v>
      </c>
      <c r="O3652" s="6">
        <f>E3652/D3652</f>
        <v>1</v>
      </c>
      <c r="P3652" s="9">
        <f>IFERROR(E3652/L3652,0)</f>
        <v>2.7472527472527473</v>
      </c>
      <c r="Q3652" t="str">
        <f t="shared" si="171"/>
        <v>film &amp; video</v>
      </c>
      <c r="R3652" t="str">
        <f t="shared" si="172"/>
        <v>television</v>
      </c>
      <c r="S3652" s="14">
        <f>(((I3652/60)/60)/24)+DATE(1970,1,1)</f>
        <v>42402.478981481487</v>
      </c>
      <c r="T3652" s="14">
        <f t="shared" si="173"/>
        <v>42381.478981481487</v>
      </c>
    </row>
    <row r="3653" spans="1:20" ht="43.2" x14ac:dyDescent="0.3">
      <c r="A3653" s="5">
        <v>3651</v>
      </c>
      <c r="B3653" s="3" t="s">
        <v>3648</v>
      </c>
      <c r="C3653" s="3" t="s">
        <v>7760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182</v>
      </c>
      <c r="M3653" s="5" t="b">
        <v>1</v>
      </c>
      <c r="N3653" s="5" t="s">
        <v>8264</v>
      </c>
      <c r="O3653" s="6">
        <f>E3653/D3653</f>
        <v>1.04</v>
      </c>
      <c r="P3653" s="9">
        <f>IFERROR(E3653/L3653,0)</f>
        <v>2.8571428571428572</v>
      </c>
      <c r="Q3653" t="str">
        <f t="shared" si="171"/>
        <v>film &amp; video</v>
      </c>
      <c r="R3653" t="str">
        <f t="shared" si="172"/>
        <v>television</v>
      </c>
      <c r="S3653" s="14">
        <f>(((I3653/60)/60)/24)+DATE(1970,1,1)</f>
        <v>41861.665972222225</v>
      </c>
      <c r="T3653" s="14">
        <f t="shared" si="173"/>
        <v>41828.646319444444</v>
      </c>
    </row>
    <row r="3654" spans="1:20" ht="43.2" x14ac:dyDescent="0.3">
      <c r="A3654" s="5">
        <v>3652</v>
      </c>
      <c r="B3654" s="3" t="s">
        <v>2866</v>
      </c>
      <c r="C3654" s="3" t="s">
        <v>7761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182</v>
      </c>
      <c r="M3654" s="5" t="b">
        <v>1</v>
      </c>
      <c r="N3654" s="5" t="s">
        <v>8264</v>
      </c>
      <c r="O3654" s="6">
        <f>E3654/D3654</f>
        <v>2.5066666666666668</v>
      </c>
      <c r="P3654" s="9">
        <f>IFERROR(E3654/L3654,0)</f>
        <v>4.1318681318681323</v>
      </c>
      <c r="Q3654" t="str">
        <f t="shared" si="171"/>
        <v>film &amp; video</v>
      </c>
      <c r="R3654" t="str">
        <f t="shared" si="172"/>
        <v>television</v>
      </c>
      <c r="S3654" s="14">
        <f>(((I3654/60)/60)/24)+DATE(1970,1,1)</f>
        <v>42607.165972222225</v>
      </c>
      <c r="T3654" s="14">
        <f t="shared" si="173"/>
        <v>42596.644699074073</v>
      </c>
    </row>
    <row r="3655" spans="1:20" ht="43.2" x14ac:dyDescent="0.3">
      <c r="A3655" s="5">
        <v>3653</v>
      </c>
      <c r="B3655" s="3" t="s">
        <v>3649</v>
      </c>
      <c r="C3655" s="3" t="s">
        <v>7762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182</v>
      </c>
      <c r="M3655" s="5" t="b">
        <v>1</v>
      </c>
      <c r="N3655" s="5" t="s">
        <v>8264</v>
      </c>
      <c r="O3655" s="6">
        <f>E3655/D3655</f>
        <v>1.0049999999999999</v>
      </c>
      <c r="P3655" s="9">
        <f>IFERROR(E3655/L3655,0)</f>
        <v>11.043956043956044</v>
      </c>
      <c r="Q3655" t="str">
        <f t="shared" si="171"/>
        <v>film &amp; video</v>
      </c>
      <c r="R3655" t="str">
        <f t="shared" si="172"/>
        <v>television</v>
      </c>
      <c r="S3655" s="14">
        <f>(((I3655/60)/60)/24)+DATE(1970,1,1)</f>
        <v>42221.363506944443</v>
      </c>
      <c r="T3655" s="14">
        <f t="shared" si="173"/>
        <v>42191.363506944443</v>
      </c>
    </row>
    <row r="3656" spans="1:20" ht="57.6" x14ac:dyDescent="0.3">
      <c r="A3656" s="5">
        <v>3654</v>
      </c>
      <c r="B3656" s="3" t="s">
        <v>3650</v>
      </c>
      <c r="C3656" s="3" t="s">
        <v>7763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182</v>
      </c>
      <c r="M3656" s="5" t="b">
        <v>1</v>
      </c>
      <c r="N3656" s="5" t="s">
        <v>8264</v>
      </c>
      <c r="O3656" s="6">
        <f>E3656/D3656</f>
        <v>1.744</v>
      </c>
      <c r="P3656" s="9">
        <f>IFERROR(E3656/L3656,0)</f>
        <v>14.373626373626374</v>
      </c>
      <c r="Q3656" t="str">
        <f t="shared" si="171"/>
        <v>film &amp; video</v>
      </c>
      <c r="R3656" t="str">
        <f t="shared" si="172"/>
        <v>television</v>
      </c>
      <c r="S3656" s="14">
        <f>(((I3656/60)/60)/24)+DATE(1970,1,1)</f>
        <v>42463.708333333328</v>
      </c>
      <c r="T3656" s="14">
        <f t="shared" si="173"/>
        <v>42440.416504629626</v>
      </c>
    </row>
    <row r="3657" spans="1:20" ht="57.6" x14ac:dyDescent="0.3">
      <c r="A3657" s="5">
        <v>3655</v>
      </c>
      <c r="B3657" s="3" t="s">
        <v>3651</v>
      </c>
      <c r="C3657" s="3" t="s">
        <v>7764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182</v>
      </c>
      <c r="M3657" s="5" t="b">
        <v>1</v>
      </c>
      <c r="N3657" s="5" t="s">
        <v>8264</v>
      </c>
      <c r="O3657" s="6">
        <f>E3657/D3657</f>
        <v>1.1626000000000001</v>
      </c>
      <c r="P3657" s="9">
        <f>IFERROR(E3657/L3657,0)</f>
        <v>31.939560439560438</v>
      </c>
      <c r="Q3657" t="str">
        <f t="shared" si="171"/>
        <v>film &amp; video</v>
      </c>
      <c r="R3657" t="str">
        <f t="shared" si="172"/>
        <v>television</v>
      </c>
      <c r="S3657" s="14">
        <f>(((I3657/60)/60)/24)+DATE(1970,1,1)</f>
        <v>42203.290972222225</v>
      </c>
      <c r="T3657" s="14">
        <f t="shared" si="173"/>
        <v>42173.803217592591</v>
      </c>
    </row>
    <row r="3658" spans="1:20" ht="43.2" x14ac:dyDescent="0.3">
      <c r="A3658" s="5">
        <v>3656</v>
      </c>
      <c r="B3658" s="3" t="s">
        <v>3652</v>
      </c>
      <c r="C3658" s="3" t="s">
        <v>7765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182</v>
      </c>
      <c r="M3658" s="5" t="b">
        <v>1</v>
      </c>
      <c r="N3658" s="5" t="s">
        <v>8264</v>
      </c>
      <c r="O3658" s="6">
        <f>E3658/D3658</f>
        <v>1.0582</v>
      </c>
      <c r="P3658" s="9">
        <f>IFERROR(E3658/L3658,0)</f>
        <v>29.071428571428573</v>
      </c>
      <c r="Q3658" t="str">
        <f t="shared" si="171"/>
        <v>film &amp; video</v>
      </c>
      <c r="R3658" t="str">
        <f t="shared" si="172"/>
        <v>television</v>
      </c>
      <c r="S3658" s="14">
        <f>(((I3658/60)/60)/24)+DATE(1970,1,1)</f>
        <v>42767.957638888889</v>
      </c>
      <c r="T3658" s="14">
        <f t="shared" si="173"/>
        <v>42737.910138888896</v>
      </c>
    </row>
    <row r="3659" spans="1:20" ht="43.2" x14ac:dyDescent="0.3">
      <c r="A3659" s="5">
        <v>3657</v>
      </c>
      <c r="B3659" s="3" t="s">
        <v>3653</v>
      </c>
      <c r="C3659" s="3" t="s">
        <v>7766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182</v>
      </c>
      <c r="M3659" s="5" t="b">
        <v>1</v>
      </c>
      <c r="N3659" s="5" t="s">
        <v>8264</v>
      </c>
      <c r="O3659" s="6">
        <f>E3659/D3659</f>
        <v>1.1074999999999999</v>
      </c>
      <c r="P3659" s="9">
        <f>IFERROR(E3659/L3659,0)</f>
        <v>12.17032967032967</v>
      </c>
      <c r="Q3659" t="str">
        <f t="shared" si="171"/>
        <v>film &amp; video</v>
      </c>
      <c r="R3659" t="str">
        <f t="shared" si="172"/>
        <v>television</v>
      </c>
      <c r="S3659" s="14">
        <f>(((I3659/60)/60)/24)+DATE(1970,1,1)</f>
        <v>42522.904166666667</v>
      </c>
      <c r="T3659" s="14">
        <f t="shared" si="173"/>
        <v>42499.629849537043</v>
      </c>
    </row>
    <row r="3660" spans="1:20" ht="28.8" x14ac:dyDescent="0.3">
      <c r="A3660" s="5">
        <v>3658</v>
      </c>
      <c r="B3660" s="3" t="s">
        <v>3654</v>
      </c>
      <c r="C3660" s="3" t="s">
        <v>7767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182</v>
      </c>
      <c r="M3660" s="5" t="b">
        <v>1</v>
      </c>
      <c r="N3660" s="5" t="s">
        <v>8264</v>
      </c>
      <c r="O3660" s="6">
        <f>E3660/D3660</f>
        <v>1.0066666666666666</v>
      </c>
      <c r="P3660" s="9">
        <f>IFERROR(E3660/L3660,0)</f>
        <v>8.2967032967032974</v>
      </c>
      <c r="Q3660" t="str">
        <f t="shared" si="171"/>
        <v>film &amp; video</v>
      </c>
      <c r="R3660" t="str">
        <f t="shared" si="172"/>
        <v>television</v>
      </c>
      <c r="S3660" s="14">
        <f>(((I3660/60)/60)/24)+DATE(1970,1,1)</f>
        <v>41822.165972222225</v>
      </c>
      <c r="T3660" s="14">
        <f t="shared" si="173"/>
        <v>41775.858564814815</v>
      </c>
    </row>
    <row r="3661" spans="1:20" ht="43.2" x14ac:dyDescent="0.3">
      <c r="A3661" s="5">
        <v>3659</v>
      </c>
      <c r="B3661" s="3" t="s">
        <v>3655</v>
      </c>
      <c r="C3661" s="3" t="s">
        <v>7768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182</v>
      </c>
      <c r="M3661" s="5" t="b">
        <v>1</v>
      </c>
      <c r="N3661" s="5" t="s">
        <v>8264</v>
      </c>
      <c r="O3661" s="6">
        <f>E3661/D3661</f>
        <v>1.0203333333333333</v>
      </c>
      <c r="P3661" s="9">
        <f>IFERROR(E3661/L3661,0)</f>
        <v>16.818681318681318</v>
      </c>
      <c r="Q3661" t="str">
        <f t="shared" si="171"/>
        <v>film &amp; video</v>
      </c>
      <c r="R3661" t="str">
        <f t="shared" si="172"/>
        <v>television</v>
      </c>
      <c r="S3661" s="14">
        <f>(((I3661/60)/60)/24)+DATE(1970,1,1)</f>
        <v>42082.610416666663</v>
      </c>
      <c r="T3661" s="14">
        <f t="shared" si="173"/>
        <v>42055.277199074073</v>
      </c>
    </row>
    <row r="3662" spans="1:20" ht="57.6" x14ac:dyDescent="0.3">
      <c r="A3662" s="5">
        <v>3660</v>
      </c>
      <c r="B3662" s="3" t="s">
        <v>3656</v>
      </c>
      <c r="C3662" s="3" t="s">
        <v>7769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182</v>
      </c>
      <c r="M3662" s="5" t="b">
        <v>1</v>
      </c>
      <c r="N3662" s="5" t="s">
        <v>8264</v>
      </c>
      <c r="O3662" s="6">
        <f>E3662/D3662</f>
        <v>1</v>
      </c>
      <c r="P3662" s="9">
        <f>IFERROR(E3662/L3662,0)</f>
        <v>1.3736263736263736</v>
      </c>
      <c r="Q3662" t="str">
        <f t="shared" si="171"/>
        <v>film &amp; video</v>
      </c>
      <c r="R3662" t="str">
        <f t="shared" si="172"/>
        <v>television</v>
      </c>
      <c r="S3662" s="14">
        <f>(((I3662/60)/60)/24)+DATE(1970,1,1)</f>
        <v>41996.881076388891</v>
      </c>
      <c r="T3662" s="14">
        <f t="shared" si="173"/>
        <v>41971.881076388891</v>
      </c>
    </row>
    <row r="3663" spans="1:20" ht="43.2" x14ac:dyDescent="0.3">
      <c r="A3663" s="5">
        <v>3661</v>
      </c>
      <c r="B3663" s="3" t="s">
        <v>3657</v>
      </c>
      <c r="C3663" s="3" t="s">
        <v>7770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182</v>
      </c>
      <c r="M3663" s="5" t="b">
        <v>1</v>
      </c>
      <c r="N3663" s="5" t="s">
        <v>8264</v>
      </c>
      <c r="O3663" s="6">
        <f>E3663/D3663</f>
        <v>1.1100000000000001</v>
      </c>
      <c r="P3663" s="9">
        <f>IFERROR(E3663/L3663,0)</f>
        <v>18.296703296703296</v>
      </c>
      <c r="Q3663" t="str">
        <f t="shared" si="171"/>
        <v>film &amp; video</v>
      </c>
      <c r="R3663" t="str">
        <f t="shared" si="172"/>
        <v>television</v>
      </c>
      <c r="S3663" s="14">
        <f>(((I3663/60)/60)/24)+DATE(1970,1,1)</f>
        <v>42470.166666666672</v>
      </c>
      <c r="T3663" s="14">
        <f t="shared" si="173"/>
        <v>42447.896666666667</v>
      </c>
    </row>
    <row r="3664" spans="1:20" ht="57.6" x14ac:dyDescent="0.3">
      <c r="A3664" s="5">
        <v>3662</v>
      </c>
      <c r="B3664" s="3" t="s">
        <v>3658</v>
      </c>
      <c r="C3664" s="3" t="s">
        <v>7771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182</v>
      </c>
      <c r="M3664" s="5" t="b">
        <v>1</v>
      </c>
      <c r="N3664" s="5" t="s">
        <v>8264</v>
      </c>
      <c r="O3664" s="6">
        <f>E3664/D3664</f>
        <v>1.0142500000000001</v>
      </c>
      <c r="P3664" s="9">
        <f>IFERROR(E3664/L3664,0)</f>
        <v>44.582417582417584</v>
      </c>
      <c r="Q3664" t="str">
        <f t="shared" si="171"/>
        <v>film &amp; video</v>
      </c>
      <c r="R3664" t="str">
        <f t="shared" si="172"/>
        <v>television</v>
      </c>
      <c r="S3664" s="14">
        <f>(((I3664/60)/60)/24)+DATE(1970,1,1)</f>
        <v>42094.178402777776</v>
      </c>
      <c r="T3664" s="14">
        <f t="shared" si="173"/>
        <v>42064.220069444447</v>
      </c>
    </row>
    <row r="3665" spans="1:20" ht="43.2" x14ac:dyDescent="0.3">
      <c r="A3665" s="5">
        <v>3663</v>
      </c>
      <c r="B3665" s="3" t="s">
        <v>3659</v>
      </c>
      <c r="C3665" s="3" t="s">
        <v>7772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182</v>
      </c>
      <c r="M3665" s="5" t="b">
        <v>1</v>
      </c>
      <c r="N3665" s="5" t="s">
        <v>8264</v>
      </c>
      <c r="O3665" s="6">
        <f>E3665/D3665</f>
        <v>1.04</v>
      </c>
      <c r="P3665" s="9">
        <f>IFERROR(E3665/L3665,0)</f>
        <v>1.2857142857142858</v>
      </c>
      <c r="Q3665" t="str">
        <f t="shared" si="171"/>
        <v>film &amp; video</v>
      </c>
      <c r="R3665" t="str">
        <f t="shared" si="172"/>
        <v>television</v>
      </c>
      <c r="S3665" s="14">
        <f>(((I3665/60)/60)/24)+DATE(1970,1,1)</f>
        <v>42725.493402777778</v>
      </c>
      <c r="T3665" s="14">
        <f t="shared" si="173"/>
        <v>42665.451736111107</v>
      </c>
    </row>
    <row r="3666" spans="1:20" ht="43.2" x14ac:dyDescent="0.3">
      <c r="A3666" s="5">
        <v>3664</v>
      </c>
      <c r="B3666" s="3" t="s">
        <v>3660</v>
      </c>
      <c r="C3666" s="3" t="s">
        <v>7773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182</v>
      </c>
      <c r="M3666" s="5" t="b">
        <v>1</v>
      </c>
      <c r="N3666" s="5" t="s">
        <v>8264</v>
      </c>
      <c r="O3666" s="6">
        <f>E3666/D3666</f>
        <v>1.09375</v>
      </c>
      <c r="P3666" s="9">
        <f>IFERROR(E3666/L3666,0)</f>
        <v>4.8076923076923075</v>
      </c>
      <c r="Q3666" t="str">
        <f t="shared" si="171"/>
        <v>film &amp; video</v>
      </c>
      <c r="R3666" t="str">
        <f t="shared" si="172"/>
        <v>television</v>
      </c>
      <c r="S3666" s="14">
        <f>(((I3666/60)/60)/24)+DATE(1970,1,1)</f>
        <v>42537.248715277776</v>
      </c>
      <c r="T3666" s="14">
        <f t="shared" si="173"/>
        <v>42523.248715277776</v>
      </c>
    </row>
    <row r="3667" spans="1:20" ht="43.2" x14ac:dyDescent="0.3">
      <c r="A3667" s="5">
        <v>3665</v>
      </c>
      <c r="B3667" s="3" t="s">
        <v>3661</v>
      </c>
      <c r="C3667" s="3" t="s">
        <v>7774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182</v>
      </c>
      <c r="M3667" s="5" t="b">
        <v>1</v>
      </c>
      <c r="N3667" s="5" t="s">
        <v>8264</v>
      </c>
      <c r="O3667" s="6">
        <f>E3667/D3667</f>
        <v>1.1516129032258065</v>
      </c>
      <c r="P3667" s="9">
        <f>IFERROR(E3667/L3667,0)</f>
        <v>3.9230769230769229</v>
      </c>
      <c r="Q3667" t="str">
        <f t="shared" si="171"/>
        <v>film &amp; video</v>
      </c>
      <c r="R3667" t="str">
        <f t="shared" si="172"/>
        <v>television</v>
      </c>
      <c r="S3667" s="14">
        <f>(((I3667/60)/60)/24)+DATE(1970,1,1)</f>
        <v>42305.829166666663</v>
      </c>
      <c r="T3667" s="14">
        <f t="shared" si="173"/>
        <v>42294.808124999996</v>
      </c>
    </row>
    <row r="3668" spans="1:20" ht="28.8" x14ac:dyDescent="0.3">
      <c r="A3668" s="5">
        <v>3666</v>
      </c>
      <c r="B3668" s="3" t="s">
        <v>3662</v>
      </c>
      <c r="C3668" s="3" t="s">
        <v>7775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182</v>
      </c>
      <c r="M3668" s="5" t="b">
        <v>1</v>
      </c>
      <c r="N3668" s="5" t="s">
        <v>8264</v>
      </c>
      <c r="O3668" s="6">
        <f>E3668/D3668</f>
        <v>1</v>
      </c>
      <c r="P3668" s="9">
        <f>IFERROR(E3668/L3668,0)</f>
        <v>6.5934065934065931</v>
      </c>
      <c r="Q3668" t="str">
        <f t="shared" si="171"/>
        <v>film &amp; video</v>
      </c>
      <c r="R3668" t="str">
        <f t="shared" si="172"/>
        <v>television</v>
      </c>
      <c r="S3668" s="14">
        <f>(((I3668/60)/60)/24)+DATE(1970,1,1)</f>
        <v>41844.291666666664</v>
      </c>
      <c r="T3668" s="14">
        <f t="shared" si="173"/>
        <v>41822.90488425926</v>
      </c>
    </row>
    <row r="3669" spans="1:20" ht="43.2" x14ac:dyDescent="0.3">
      <c r="A3669" s="5">
        <v>3667</v>
      </c>
      <c r="B3669" s="3" t="s">
        <v>3663</v>
      </c>
      <c r="C3669" s="3" t="s">
        <v>7776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182</v>
      </c>
      <c r="M3669" s="5" t="b">
        <v>1</v>
      </c>
      <c r="N3669" s="5" t="s">
        <v>8264</v>
      </c>
      <c r="O3669" s="6">
        <f>E3669/D3669</f>
        <v>1.0317033333333334</v>
      </c>
      <c r="P3669" s="9">
        <f>IFERROR(E3669/L3669,0)</f>
        <v>17.006098901098902</v>
      </c>
      <c r="Q3669" t="str">
        <f t="shared" si="171"/>
        <v>film &amp; video</v>
      </c>
      <c r="R3669" t="str">
        <f t="shared" si="172"/>
        <v>television</v>
      </c>
      <c r="S3669" s="14">
        <f>(((I3669/60)/60)/24)+DATE(1970,1,1)</f>
        <v>42203.970127314817</v>
      </c>
      <c r="T3669" s="14">
        <f t="shared" si="173"/>
        <v>42173.970127314817</v>
      </c>
    </row>
    <row r="3670" spans="1:20" ht="43.2" x14ac:dyDescent="0.3">
      <c r="A3670" s="5">
        <v>3668</v>
      </c>
      <c r="B3670" s="3" t="s">
        <v>3664</v>
      </c>
      <c r="C3670" s="3" t="s">
        <v>7777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182</v>
      </c>
      <c r="M3670" s="5" t="b">
        <v>1</v>
      </c>
      <c r="N3670" s="5" t="s">
        <v>8264</v>
      </c>
      <c r="O3670" s="6">
        <f>E3670/D3670</f>
        <v>1.0349999999999999</v>
      </c>
      <c r="P3670" s="9">
        <f>IFERROR(E3670/L3670,0)</f>
        <v>5.686813186813187</v>
      </c>
      <c r="Q3670" t="str">
        <f t="shared" si="171"/>
        <v>film &amp; video</v>
      </c>
      <c r="R3670" t="str">
        <f t="shared" si="172"/>
        <v>television</v>
      </c>
      <c r="S3670" s="14">
        <f>(((I3670/60)/60)/24)+DATE(1970,1,1)</f>
        <v>42208.772916666669</v>
      </c>
      <c r="T3670" s="14">
        <f t="shared" si="173"/>
        <v>42185.556157407409</v>
      </c>
    </row>
    <row r="3671" spans="1:20" ht="43.2" x14ac:dyDescent="0.3">
      <c r="A3671" s="5">
        <v>3669</v>
      </c>
      <c r="B3671" s="3" t="s">
        <v>3665</v>
      </c>
      <c r="C3671" s="3" t="s">
        <v>7778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182</v>
      </c>
      <c r="M3671" s="5" t="b">
        <v>1</v>
      </c>
      <c r="N3671" s="5" t="s">
        <v>8264</v>
      </c>
      <c r="O3671" s="6">
        <f>E3671/D3671</f>
        <v>1.3819999999999999</v>
      </c>
      <c r="P3671" s="9">
        <f>IFERROR(E3671/L3671,0)</f>
        <v>7.5934065934065931</v>
      </c>
      <c r="Q3671" t="str">
        <f t="shared" si="171"/>
        <v>film &amp; video</v>
      </c>
      <c r="R3671" t="str">
        <f t="shared" si="172"/>
        <v>television</v>
      </c>
      <c r="S3671" s="14">
        <f>(((I3671/60)/60)/24)+DATE(1970,1,1)</f>
        <v>42166.675196759257</v>
      </c>
      <c r="T3671" s="14">
        <f t="shared" si="173"/>
        <v>42136.675196759257</v>
      </c>
    </row>
    <row r="3672" spans="1:20" ht="43.2" x14ac:dyDescent="0.3">
      <c r="A3672" s="5">
        <v>3670</v>
      </c>
      <c r="B3672" s="3" t="s">
        <v>3666</v>
      </c>
      <c r="C3672" s="3" t="s">
        <v>7779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182</v>
      </c>
      <c r="M3672" s="5" t="b">
        <v>1</v>
      </c>
      <c r="N3672" s="5" t="s">
        <v>8264</v>
      </c>
      <c r="O3672" s="6">
        <f>E3672/D3672</f>
        <v>1.0954545454545455</v>
      </c>
      <c r="P3672" s="9">
        <f>IFERROR(E3672/L3672,0)</f>
        <v>1.3241758241758241</v>
      </c>
      <c r="Q3672" t="str">
        <f t="shared" si="171"/>
        <v>film &amp; video</v>
      </c>
      <c r="R3672" t="str">
        <f t="shared" si="172"/>
        <v>television</v>
      </c>
      <c r="S3672" s="14">
        <f>(((I3672/60)/60)/24)+DATE(1970,1,1)</f>
        <v>42155.958333333328</v>
      </c>
      <c r="T3672" s="14">
        <f t="shared" si="173"/>
        <v>42142.514016203699</v>
      </c>
    </row>
    <row r="3673" spans="1:20" ht="43.2" x14ac:dyDescent="0.3">
      <c r="A3673" s="5">
        <v>3671</v>
      </c>
      <c r="B3673" s="3" t="s">
        <v>3667</v>
      </c>
      <c r="C3673" s="3" t="s">
        <v>7780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182</v>
      </c>
      <c r="M3673" s="5" t="b">
        <v>1</v>
      </c>
      <c r="N3673" s="5" t="s">
        <v>8264</v>
      </c>
      <c r="O3673" s="6">
        <f>E3673/D3673</f>
        <v>1.0085714285714287</v>
      </c>
      <c r="P3673" s="9">
        <f>IFERROR(E3673/L3673,0)</f>
        <v>19.395604395604394</v>
      </c>
      <c r="Q3673" t="str">
        <f t="shared" si="171"/>
        <v>film &amp; video</v>
      </c>
      <c r="R3673" t="str">
        <f t="shared" si="172"/>
        <v>television</v>
      </c>
      <c r="S3673" s="14">
        <f>(((I3673/60)/60)/24)+DATE(1970,1,1)</f>
        <v>41841.165972222225</v>
      </c>
      <c r="T3673" s="14">
        <f t="shared" si="173"/>
        <v>41820.62809027778</v>
      </c>
    </row>
    <row r="3674" spans="1:20" ht="57.6" x14ac:dyDescent="0.3">
      <c r="A3674" s="5">
        <v>3672</v>
      </c>
      <c r="B3674" s="3" t="s">
        <v>3668</v>
      </c>
      <c r="C3674" s="3" t="s">
        <v>7781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182</v>
      </c>
      <c r="M3674" s="5" t="b">
        <v>1</v>
      </c>
      <c r="N3674" s="5" t="s">
        <v>8264</v>
      </c>
      <c r="O3674" s="6">
        <f>E3674/D3674</f>
        <v>1.0153333333333334</v>
      </c>
      <c r="P3674" s="9">
        <f>IFERROR(E3674/L3674,0)</f>
        <v>16.736263736263737</v>
      </c>
      <c r="Q3674" t="str">
        <f t="shared" si="171"/>
        <v>film &amp; video</v>
      </c>
      <c r="R3674" t="str">
        <f t="shared" si="172"/>
        <v>television</v>
      </c>
      <c r="S3674" s="14">
        <f>(((I3674/60)/60)/24)+DATE(1970,1,1)</f>
        <v>41908.946574074071</v>
      </c>
      <c r="T3674" s="14">
        <f t="shared" si="173"/>
        <v>41878.946574074071</v>
      </c>
    </row>
    <row r="3675" spans="1:20" ht="43.2" x14ac:dyDescent="0.3">
      <c r="A3675" s="5">
        <v>3673</v>
      </c>
      <c r="B3675" s="3" t="s">
        <v>3669</v>
      </c>
      <c r="C3675" s="3" t="s">
        <v>7782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182</v>
      </c>
      <c r="M3675" s="5" t="b">
        <v>1</v>
      </c>
      <c r="N3675" s="5" t="s">
        <v>8264</v>
      </c>
      <c r="O3675" s="6">
        <f>E3675/D3675</f>
        <v>1.13625</v>
      </c>
      <c r="P3675" s="9">
        <f>IFERROR(E3675/L3675,0)</f>
        <v>24.972527472527471</v>
      </c>
      <c r="Q3675" t="str">
        <f t="shared" si="171"/>
        <v>film &amp; video</v>
      </c>
      <c r="R3675" t="str">
        <f t="shared" si="172"/>
        <v>television</v>
      </c>
      <c r="S3675" s="14">
        <f>(((I3675/60)/60)/24)+DATE(1970,1,1)</f>
        <v>41948.536111111112</v>
      </c>
      <c r="T3675" s="14">
        <f t="shared" si="173"/>
        <v>41914.295104166667</v>
      </c>
    </row>
    <row r="3676" spans="1:20" ht="43.2" x14ac:dyDescent="0.3">
      <c r="A3676" s="5">
        <v>3674</v>
      </c>
      <c r="B3676" s="3" t="s">
        <v>3670</v>
      </c>
      <c r="C3676" s="3" t="s">
        <v>7783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182</v>
      </c>
      <c r="M3676" s="5" t="b">
        <v>1</v>
      </c>
      <c r="N3676" s="5" t="s">
        <v>8264</v>
      </c>
      <c r="O3676" s="6">
        <f>E3676/D3676</f>
        <v>1</v>
      </c>
      <c r="P3676" s="9">
        <f>IFERROR(E3676/L3676,0)</f>
        <v>24.725274725274726</v>
      </c>
      <c r="Q3676" t="str">
        <f t="shared" si="171"/>
        <v>film &amp; video</v>
      </c>
      <c r="R3676" t="str">
        <f t="shared" si="172"/>
        <v>television</v>
      </c>
      <c r="S3676" s="14">
        <f>(((I3676/60)/60)/24)+DATE(1970,1,1)</f>
        <v>42616.873020833329</v>
      </c>
      <c r="T3676" s="14">
        <f t="shared" si="173"/>
        <v>42556.873020833329</v>
      </c>
    </row>
    <row r="3677" spans="1:20" ht="43.2" x14ac:dyDescent="0.3">
      <c r="A3677" s="5">
        <v>3675</v>
      </c>
      <c r="B3677" s="3" t="s">
        <v>3671</v>
      </c>
      <c r="C3677" s="3" t="s">
        <v>7784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182</v>
      </c>
      <c r="M3677" s="5" t="b">
        <v>1</v>
      </c>
      <c r="N3677" s="5" t="s">
        <v>8264</v>
      </c>
      <c r="O3677" s="6">
        <f>E3677/D3677</f>
        <v>1.4</v>
      </c>
      <c r="P3677" s="9">
        <f>IFERROR(E3677/L3677,0)</f>
        <v>0.38461538461538464</v>
      </c>
      <c r="Q3677" t="str">
        <f t="shared" si="171"/>
        <v>film &amp; video</v>
      </c>
      <c r="R3677" t="str">
        <f t="shared" si="172"/>
        <v>television</v>
      </c>
      <c r="S3677" s="14">
        <f>(((I3677/60)/60)/24)+DATE(1970,1,1)</f>
        <v>42505.958333333328</v>
      </c>
      <c r="T3677" s="14">
        <f t="shared" si="173"/>
        <v>42493.597013888888</v>
      </c>
    </row>
    <row r="3678" spans="1:20" ht="43.2" x14ac:dyDescent="0.3">
      <c r="A3678" s="5">
        <v>3676</v>
      </c>
      <c r="B3678" s="3" t="s">
        <v>3672</v>
      </c>
      <c r="C3678" s="3" t="s">
        <v>7785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182</v>
      </c>
      <c r="M3678" s="5" t="b">
        <v>1</v>
      </c>
      <c r="N3678" s="5" t="s">
        <v>8264</v>
      </c>
      <c r="O3678" s="6">
        <f>E3678/D3678</f>
        <v>1.2875000000000001</v>
      </c>
      <c r="P3678" s="9">
        <f>IFERROR(E3678/L3678,0)</f>
        <v>5.6593406593406597</v>
      </c>
      <c r="Q3678" t="str">
        <f t="shared" si="171"/>
        <v>film &amp; video</v>
      </c>
      <c r="R3678" t="str">
        <f t="shared" si="172"/>
        <v>television</v>
      </c>
      <c r="S3678" s="14">
        <f>(((I3678/60)/60)/24)+DATE(1970,1,1)</f>
        <v>41894.815787037034</v>
      </c>
      <c r="T3678" s="14">
        <f t="shared" si="173"/>
        <v>41876.815787037034</v>
      </c>
    </row>
    <row r="3679" spans="1:20" ht="43.2" x14ac:dyDescent="0.3">
      <c r="A3679" s="5">
        <v>3677</v>
      </c>
      <c r="B3679" s="3" t="s">
        <v>3673</v>
      </c>
      <c r="C3679" s="3" t="s">
        <v>7786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182</v>
      </c>
      <c r="M3679" s="5" t="b">
        <v>1</v>
      </c>
      <c r="N3679" s="5" t="s">
        <v>8264</v>
      </c>
      <c r="O3679" s="6">
        <f>E3679/D3679</f>
        <v>1.0290416666666666</v>
      </c>
      <c r="P3679" s="9">
        <f>IFERROR(E3679/L3679,0)</f>
        <v>67.848901098901095</v>
      </c>
      <c r="Q3679" t="str">
        <f t="shared" si="171"/>
        <v>film &amp; video</v>
      </c>
      <c r="R3679" t="str">
        <f t="shared" si="172"/>
        <v>television</v>
      </c>
      <c r="S3679" s="14">
        <f>(((I3679/60)/60)/24)+DATE(1970,1,1)</f>
        <v>41823.165972222225</v>
      </c>
      <c r="T3679" s="14">
        <f t="shared" si="173"/>
        <v>41802.574282407404</v>
      </c>
    </row>
    <row r="3680" spans="1:20" ht="43.2" x14ac:dyDescent="0.3">
      <c r="A3680" s="5">
        <v>3678</v>
      </c>
      <c r="B3680" s="3" t="s">
        <v>3674</v>
      </c>
      <c r="C3680" s="3" t="s">
        <v>7787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182</v>
      </c>
      <c r="M3680" s="5" t="b">
        <v>1</v>
      </c>
      <c r="N3680" s="5" t="s">
        <v>8264</v>
      </c>
      <c r="O3680" s="6">
        <f>E3680/D3680</f>
        <v>1.0249999999999999</v>
      </c>
      <c r="P3680" s="9">
        <f>IFERROR(E3680/L3680,0)</f>
        <v>11.263736263736265</v>
      </c>
      <c r="Q3680" t="str">
        <f t="shared" si="171"/>
        <v>film &amp; video</v>
      </c>
      <c r="R3680" t="str">
        <f t="shared" si="172"/>
        <v>television</v>
      </c>
      <c r="S3680" s="14">
        <f>(((I3680/60)/60)/24)+DATE(1970,1,1)</f>
        <v>42155.531226851846</v>
      </c>
      <c r="T3680" s="14">
        <f t="shared" si="173"/>
        <v>42120.531226851846</v>
      </c>
    </row>
    <row r="3681" spans="1:20" ht="43.2" x14ac:dyDescent="0.3">
      <c r="A3681" s="5">
        <v>3679</v>
      </c>
      <c r="B3681" s="3" t="s">
        <v>3675</v>
      </c>
      <c r="C3681" s="3" t="s">
        <v>7788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182</v>
      </c>
      <c r="M3681" s="5" t="b">
        <v>1</v>
      </c>
      <c r="N3681" s="5" t="s">
        <v>8264</v>
      </c>
      <c r="O3681" s="6">
        <f>E3681/D3681</f>
        <v>1.101</v>
      </c>
      <c r="P3681" s="9">
        <f>IFERROR(E3681/L3681,0)</f>
        <v>12.098901098901099</v>
      </c>
      <c r="Q3681" t="str">
        <f t="shared" si="171"/>
        <v>film &amp; video</v>
      </c>
      <c r="R3681" t="str">
        <f t="shared" si="172"/>
        <v>television</v>
      </c>
      <c r="S3681" s="14">
        <f>(((I3681/60)/60)/24)+DATE(1970,1,1)</f>
        <v>41821.207638888889</v>
      </c>
      <c r="T3681" s="14">
        <f t="shared" si="173"/>
        <v>41786.761354166665</v>
      </c>
    </row>
    <row r="3682" spans="1:20" ht="43.2" x14ac:dyDescent="0.3">
      <c r="A3682" s="5">
        <v>3680</v>
      </c>
      <c r="B3682" s="3" t="s">
        <v>3676</v>
      </c>
      <c r="C3682" s="3" t="s">
        <v>7789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182</v>
      </c>
      <c r="M3682" s="5" t="b">
        <v>1</v>
      </c>
      <c r="N3682" s="5" t="s">
        <v>8264</v>
      </c>
      <c r="O3682" s="6">
        <f>E3682/D3682</f>
        <v>1.1276666666666666</v>
      </c>
      <c r="P3682" s="9">
        <f>IFERROR(E3682/L3682,0)</f>
        <v>18.587912087912088</v>
      </c>
      <c r="Q3682" t="str">
        <f t="shared" si="171"/>
        <v>film &amp; video</v>
      </c>
      <c r="R3682" t="str">
        <f t="shared" si="172"/>
        <v>television</v>
      </c>
      <c r="S3682" s="14">
        <f>(((I3682/60)/60)/24)+DATE(1970,1,1)</f>
        <v>42648.454097222217</v>
      </c>
      <c r="T3682" s="14">
        <f t="shared" si="173"/>
        <v>42627.454097222217</v>
      </c>
    </row>
    <row r="3683" spans="1:20" ht="57.6" x14ac:dyDescent="0.3">
      <c r="A3683" s="5">
        <v>3681</v>
      </c>
      <c r="B3683" s="3" t="s">
        <v>3677</v>
      </c>
      <c r="C3683" s="3" t="s">
        <v>7790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182</v>
      </c>
      <c r="M3683" s="5" t="b">
        <v>1</v>
      </c>
      <c r="N3683" s="5" t="s">
        <v>8264</v>
      </c>
      <c r="O3683" s="6">
        <f>E3683/D3683</f>
        <v>1.119</v>
      </c>
      <c r="P3683" s="9">
        <f>IFERROR(E3683/L3683,0)</f>
        <v>6.1483516483516487</v>
      </c>
      <c r="Q3683" t="str">
        <f t="shared" si="171"/>
        <v>film &amp; video</v>
      </c>
      <c r="R3683" t="str">
        <f t="shared" si="172"/>
        <v>television</v>
      </c>
      <c r="S3683" s="14">
        <f>(((I3683/60)/60)/24)+DATE(1970,1,1)</f>
        <v>42384.651504629626</v>
      </c>
      <c r="T3683" s="14">
        <f t="shared" si="173"/>
        <v>42374.651504629626</v>
      </c>
    </row>
    <row r="3684" spans="1:20" ht="43.2" x14ac:dyDescent="0.3">
      <c r="A3684" s="5">
        <v>3682</v>
      </c>
      <c r="B3684" s="3" t="s">
        <v>3678</v>
      </c>
      <c r="C3684" s="3" t="s">
        <v>7791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182</v>
      </c>
      <c r="M3684" s="5" t="b">
        <v>1</v>
      </c>
      <c r="N3684" s="5" t="s">
        <v>8264</v>
      </c>
      <c r="O3684" s="6">
        <f>E3684/D3684</f>
        <v>1.3919999999999999</v>
      </c>
      <c r="P3684" s="9">
        <f>IFERROR(E3684/L3684,0)</f>
        <v>22.945054945054945</v>
      </c>
      <c r="Q3684" t="str">
        <f t="shared" si="171"/>
        <v>film &amp; video</v>
      </c>
      <c r="R3684" t="str">
        <f t="shared" si="172"/>
        <v>television</v>
      </c>
      <c r="S3684" s="14">
        <f>(((I3684/60)/60)/24)+DATE(1970,1,1)</f>
        <v>41806.290972222225</v>
      </c>
      <c r="T3684" s="14">
        <f t="shared" si="173"/>
        <v>41772.685393518521</v>
      </c>
    </row>
    <row r="3685" spans="1:20" ht="43.2" x14ac:dyDescent="0.3">
      <c r="A3685" s="5">
        <v>3683</v>
      </c>
      <c r="B3685" s="3" t="s">
        <v>3679</v>
      </c>
      <c r="C3685" s="3" t="s">
        <v>7792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182</v>
      </c>
      <c r="M3685" s="5" t="b">
        <v>1</v>
      </c>
      <c r="N3685" s="5" t="s">
        <v>8264</v>
      </c>
      <c r="O3685" s="6">
        <f>E3685/D3685</f>
        <v>1.1085714285714285</v>
      </c>
      <c r="P3685" s="9">
        <f>IFERROR(E3685/L3685,0)</f>
        <v>21.318681318681318</v>
      </c>
      <c r="Q3685" t="str">
        <f t="shared" si="171"/>
        <v>film &amp; video</v>
      </c>
      <c r="R3685" t="str">
        <f t="shared" si="172"/>
        <v>television</v>
      </c>
      <c r="S3685" s="14">
        <f>(((I3685/60)/60)/24)+DATE(1970,1,1)</f>
        <v>42663.116851851853</v>
      </c>
      <c r="T3685" s="14">
        <f t="shared" si="173"/>
        <v>42633.116851851853</v>
      </c>
    </row>
    <row r="3686" spans="1:20" ht="43.2" x14ac:dyDescent="0.3">
      <c r="A3686" s="5">
        <v>3684</v>
      </c>
      <c r="B3686" s="3" t="s">
        <v>3680</v>
      </c>
      <c r="C3686" s="3" t="s">
        <v>7793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182</v>
      </c>
      <c r="M3686" s="5" t="b">
        <v>1</v>
      </c>
      <c r="N3686" s="5" t="s">
        <v>8264</v>
      </c>
      <c r="O3686" s="6">
        <f>E3686/D3686</f>
        <v>1.3906666666666667</v>
      </c>
      <c r="P3686" s="9">
        <f>IFERROR(E3686/L3686,0)</f>
        <v>5.7307692307692308</v>
      </c>
      <c r="Q3686" t="str">
        <f t="shared" si="171"/>
        <v>film &amp; video</v>
      </c>
      <c r="R3686" t="str">
        <f t="shared" si="172"/>
        <v>television</v>
      </c>
      <c r="S3686" s="14">
        <f>(((I3686/60)/60)/24)+DATE(1970,1,1)</f>
        <v>42249.180393518516</v>
      </c>
      <c r="T3686" s="14">
        <f t="shared" si="173"/>
        <v>42219.180393518516</v>
      </c>
    </row>
    <row r="3687" spans="1:20" ht="43.2" x14ac:dyDescent="0.3">
      <c r="A3687" s="5">
        <v>3685</v>
      </c>
      <c r="B3687" s="3" t="s">
        <v>3681</v>
      </c>
      <c r="C3687" s="3" t="s">
        <v>7794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182</v>
      </c>
      <c r="M3687" s="5" t="b">
        <v>1</v>
      </c>
      <c r="N3687" s="5" t="s">
        <v>8264</v>
      </c>
      <c r="O3687" s="6">
        <f>E3687/D3687</f>
        <v>1.0569999999999999</v>
      </c>
      <c r="P3687" s="9">
        <f>IFERROR(E3687/L3687,0)</f>
        <v>29.03846153846154</v>
      </c>
      <c r="Q3687" t="str">
        <f t="shared" si="171"/>
        <v>film &amp; video</v>
      </c>
      <c r="R3687" t="str">
        <f t="shared" si="172"/>
        <v>television</v>
      </c>
      <c r="S3687" s="14">
        <f>(((I3687/60)/60)/24)+DATE(1970,1,1)</f>
        <v>41778.875</v>
      </c>
      <c r="T3687" s="14">
        <f t="shared" si="173"/>
        <v>41753.593275462961</v>
      </c>
    </row>
    <row r="3688" spans="1:20" ht="43.2" x14ac:dyDescent="0.3">
      <c r="A3688" s="5">
        <v>3686</v>
      </c>
      <c r="B3688" s="3" t="s">
        <v>3682</v>
      </c>
      <c r="C3688" s="3" t="s">
        <v>7795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182</v>
      </c>
      <c r="M3688" s="5" t="b">
        <v>1</v>
      </c>
      <c r="N3688" s="5" t="s">
        <v>8264</v>
      </c>
      <c r="O3688" s="6">
        <f>E3688/D3688</f>
        <v>1.0142857142857142</v>
      </c>
      <c r="P3688" s="9">
        <f>IFERROR(E3688/L3688,0)</f>
        <v>1.9505494505494505</v>
      </c>
      <c r="Q3688" t="str">
        <f t="shared" si="171"/>
        <v>film &amp; video</v>
      </c>
      <c r="R3688" t="str">
        <f t="shared" si="172"/>
        <v>television</v>
      </c>
      <c r="S3688" s="14">
        <f>(((I3688/60)/60)/24)+DATE(1970,1,1)</f>
        <v>42245.165972222225</v>
      </c>
      <c r="T3688" s="14">
        <f t="shared" si="173"/>
        <v>42230.662731481483</v>
      </c>
    </row>
    <row r="3689" spans="1:20" ht="43.2" x14ac:dyDescent="0.3">
      <c r="A3689" s="5">
        <v>3687</v>
      </c>
      <c r="B3689" s="3" t="s">
        <v>3683</v>
      </c>
      <c r="C3689" s="3" t="s">
        <v>7796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182</v>
      </c>
      <c r="M3689" s="5" t="b">
        <v>1</v>
      </c>
      <c r="N3689" s="5" t="s">
        <v>8264</v>
      </c>
      <c r="O3689" s="6">
        <f>E3689/D3689</f>
        <v>1.0024500000000001</v>
      </c>
      <c r="P3689" s="9">
        <f>IFERROR(E3689/L3689,0)</f>
        <v>27.539835164835164</v>
      </c>
      <c r="Q3689" t="str">
        <f t="shared" si="171"/>
        <v>film &amp; video</v>
      </c>
      <c r="R3689" t="str">
        <f t="shared" si="172"/>
        <v>television</v>
      </c>
      <c r="S3689" s="14">
        <f>(((I3689/60)/60)/24)+DATE(1970,1,1)</f>
        <v>41817.218229166669</v>
      </c>
      <c r="T3689" s="14">
        <f t="shared" si="173"/>
        <v>41787.218229166669</v>
      </c>
    </row>
    <row r="3690" spans="1:20" ht="43.2" x14ac:dyDescent="0.3">
      <c r="A3690" s="5">
        <v>3688</v>
      </c>
      <c r="B3690" s="3" t="s">
        <v>3684</v>
      </c>
      <c r="C3690" s="3" t="s">
        <v>7797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182</v>
      </c>
      <c r="M3690" s="5" t="b">
        <v>1</v>
      </c>
      <c r="N3690" s="5" t="s">
        <v>8264</v>
      </c>
      <c r="O3690" s="6">
        <f>E3690/D3690</f>
        <v>1.0916666666666666</v>
      </c>
      <c r="P3690" s="9">
        <f>IFERROR(E3690/L3690,0)</f>
        <v>17.994505494505493</v>
      </c>
      <c r="Q3690" t="str">
        <f t="shared" si="171"/>
        <v>film &amp; video</v>
      </c>
      <c r="R3690" t="str">
        <f t="shared" si="172"/>
        <v>television</v>
      </c>
      <c r="S3690" s="14">
        <f>(((I3690/60)/60)/24)+DATE(1970,1,1)</f>
        <v>41859.787083333329</v>
      </c>
      <c r="T3690" s="14">
        <f t="shared" si="173"/>
        <v>41829.787083333329</v>
      </c>
    </row>
    <row r="3691" spans="1:20" ht="43.2" x14ac:dyDescent="0.3">
      <c r="A3691" s="5">
        <v>3689</v>
      </c>
      <c r="B3691" s="3" t="s">
        <v>3685</v>
      </c>
      <c r="C3691" s="3" t="s">
        <v>7798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182</v>
      </c>
      <c r="M3691" s="5" t="b">
        <v>1</v>
      </c>
      <c r="N3691" s="5" t="s">
        <v>8264</v>
      </c>
      <c r="O3691" s="6">
        <f>E3691/D3691</f>
        <v>1.1833333333333333</v>
      </c>
      <c r="P3691" s="9">
        <f>IFERROR(E3691/L3691,0)</f>
        <v>19.505494505494507</v>
      </c>
      <c r="Q3691" t="str">
        <f t="shared" si="171"/>
        <v>film &amp; video</v>
      </c>
      <c r="R3691" t="str">
        <f t="shared" si="172"/>
        <v>television</v>
      </c>
      <c r="S3691" s="14">
        <f>(((I3691/60)/60)/24)+DATE(1970,1,1)</f>
        <v>42176.934027777781</v>
      </c>
      <c r="T3691" s="14">
        <f t="shared" si="173"/>
        <v>42147.826840277776</v>
      </c>
    </row>
    <row r="3692" spans="1:20" ht="43.2" x14ac:dyDescent="0.3">
      <c r="A3692" s="5">
        <v>3690</v>
      </c>
      <c r="B3692" s="3" t="s">
        <v>3686</v>
      </c>
      <c r="C3692" s="3" t="s">
        <v>7799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182</v>
      </c>
      <c r="M3692" s="5" t="b">
        <v>1</v>
      </c>
      <c r="N3692" s="5" t="s">
        <v>8264</v>
      </c>
      <c r="O3692" s="6">
        <f>E3692/D3692</f>
        <v>1.2</v>
      </c>
      <c r="P3692" s="9">
        <f>IFERROR(E3692/L3692,0)</f>
        <v>9.8901098901098905</v>
      </c>
      <c r="Q3692" t="str">
        <f t="shared" si="171"/>
        <v>film &amp; video</v>
      </c>
      <c r="R3692" t="str">
        <f t="shared" si="172"/>
        <v>television</v>
      </c>
      <c r="S3692" s="14">
        <f>(((I3692/60)/60)/24)+DATE(1970,1,1)</f>
        <v>41970.639849537038</v>
      </c>
      <c r="T3692" s="14">
        <f t="shared" si="173"/>
        <v>41940.598182870373</v>
      </c>
    </row>
    <row r="3693" spans="1:20" ht="28.8" x14ac:dyDescent="0.3">
      <c r="A3693" s="5">
        <v>3691</v>
      </c>
      <c r="B3693" s="3" t="s">
        <v>3687</v>
      </c>
      <c r="C3693" s="3" t="s">
        <v>7800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182</v>
      </c>
      <c r="M3693" s="5" t="b">
        <v>1</v>
      </c>
      <c r="N3693" s="5" t="s">
        <v>8264</v>
      </c>
      <c r="O3693" s="6">
        <f>E3693/D3693</f>
        <v>1.2796000000000001</v>
      </c>
      <c r="P3693" s="9">
        <f>IFERROR(E3693/L3693,0)</f>
        <v>281.23076923076923</v>
      </c>
      <c r="Q3693" t="str">
        <f t="shared" si="171"/>
        <v>film &amp; video</v>
      </c>
      <c r="R3693" t="str">
        <f t="shared" si="172"/>
        <v>television</v>
      </c>
      <c r="S3693" s="14">
        <f>(((I3693/60)/60)/24)+DATE(1970,1,1)</f>
        <v>42065.207638888889</v>
      </c>
      <c r="T3693" s="14">
        <f t="shared" si="173"/>
        <v>42020.700567129628</v>
      </c>
    </row>
    <row r="3694" spans="1:20" ht="28.8" x14ac:dyDescent="0.3">
      <c r="A3694" s="5">
        <v>3692</v>
      </c>
      <c r="B3694" s="3" t="s">
        <v>3688</v>
      </c>
      <c r="C3694" s="3" t="s">
        <v>7801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182</v>
      </c>
      <c r="M3694" s="5" t="b">
        <v>1</v>
      </c>
      <c r="N3694" s="5" t="s">
        <v>8264</v>
      </c>
      <c r="O3694" s="6">
        <f>E3694/D3694</f>
        <v>1.26</v>
      </c>
      <c r="P3694" s="9">
        <f>IFERROR(E3694/L3694,0)</f>
        <v>6.9230769230769234</v>
      </c>
      <c r="Q3694" t="str">
        <f t="shared" si="171"/>
        <v>film &amp; video</v>
      </c>
      <c r="R3694" t="str">
        <f t="shared" si="172"/>
        <v>television</v>
      </c>
      <c r="S3694" s="14">
        <f>(((I3694/60)/60)/24)+DATE(1970,1,1)</f>
        <v>41901</v>
      </c>
      <c r="T3694" s="14">
        <f t="shared" si="173"/>
        <v>41891.96503472222</v>
      </c>
    </row>
    <row r="3695" spans="1:20" ht="43.2" x14ac:dyDescent="0.3">
      <c r="A3695" s="5">
        <v>3693</v>
      </c>
      <c r="B3695" s="3" t="s">
        <v>3689</v>
      </c>
      <c r="C3695" s="3" t="s">
        <v>7802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182</v>
      </c>
      <c r="M3695" s="5" t="b">
        <v>1</v>
      </c>
      <c r="N3695" s="5" t="s">
        <v>8264</v>
      </c>
      <c r="O3695" s="6">
        <f>E3695/D3695</f>
        <v>1.2912912912912913</v>
      </c>
      <c r="P3695" s="9">
        <f>IFERROR(E3695/L3695,0)</f>
        <v>2.3626373626373627</v>
      </c>
      <c r="Q3695" t="str">
        <f t="shared" si="171"/>
        <v>film &amp; video</v>
      </c>
      <c r="R3695" t="str">
        <f t="shared" si="172"/>
        <v>television</v>
      </c>
      <c r="S3695" s="14">
        <f>(((I3695/60)/60)/24)+DATE(1970,1,1)</f>
        <v>42338.9375</v>
      </c>
      <c r="T3695" s="14">
        <f t="shared" si="173"/>
        <v>42309.191307870366</v>
      </c>
    </row>
    <row r="3696" spans="1:20" ht="57.6" x14ac:dyDescent="0.3">
      <c r="A3696" s="5">
        <v>3694</v>
      </c>
      <c r="B3696" s="3" t="s">
        <v>3690</v>
      </c>
      <c r="C3696" s="3" t="s">
        <v>7803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182</v>
      </c>
      <c r="M3696" s="5" t="b">
        <v>1</v>
      </c>
      <c r="N3696" s="5" t="s">
        <v>8264</v>
      </c>
      <c r="O3696" s="6">
        <f>E3696/D3696</f>
        <v>1.0742857142857143</v>
      </c>
      <c r="P3696" s="9">
        <f>IFERROR(E3696/L3696,0)</f>
        <v>20.659340659340661</v>
      </c>
      <c r="Q3696" t="str">
        <f t="shared" si="171"/>
        <v>film &amp; video</v>
      </c>
      <c r="R3696" t="str">
        <f t="shared" si="172"/>
        <v>television</v>
      </c>
      <c r="S3696" s="14">
        <f>(((I3696/60)/60)/24)+DATE(1970,1,1)</f>
        <v>42527.083333333328</v>
      </c>
      <c r="T3696" s="14">
        <f t="shared" si="173"/>
        <v>42490.133877314816</v>
      </c>
    </row>
    <row r="3697" spans="1:20" ht="57.6" x14ac:dyDescent="0.3">
      <c r="A3697" s="5">
        <v>3695</v>
      </c>
      <c r="B3697" s="3" t="s">
        <v>3691</v>
      </c>
      <c r="C3697" s="3" t="s">
        <v>7804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182</v>
      </c>
      <c r="M3697" s="5" t="b">
        <v>1</v>
      </c>
      <c r="N3697" s="5" t="s">
        <v>8264</v>
      </c>
      <c r="O3697" s="6">
        <f>E3697/D3697</f>
        <v>1.00125</v>
      </c>
      <c r="P3697" s="9">
        <f>IFERROR(E3697/L3697,0)</f>
        <v>22.005494505494507</v>
      </c>
      <c r="Q3697" t="str">
        <f t="shared" si="171"/>
        <v>film &amp; video</v>
      </c>
      <c r="R3697" t="str">
        <f t="shared" si="172"/>
        <v>television</v>
      </c>
      <c r="S3697" s="14">
        <f>(((I3697/60)/60)/24)+DATE(1970,1,1)</f>
        <v>42015.870486111111</v>
      </c>
      <c r="T3697" s="14">
        <f t="shared" si="173"/>
        <v>41995.870486111111</v>
      </c>
    </row>
    <row r="3698" spans="1:20" ht="43.2" x14ac:dyDescent="0.3">
      <c r="A3698" s="5">
        <v>3696</v>
      </c>
      <c r="B3698" s="3" t="s">
        <v>3692</v>
      </c>
      <c r="C3698" s="3" t="s">
        <v>7805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182</v>
      </c>
      <c r="M3698" s="5" t="b">
        <v>1</v>
      </c>
      <c r="N3698" s="5" t="s">
        <v>8264</v>
      </c>
      <c r="O3698" s="6">
        <f>E3698/D3698</f>
        <v>1.55</v>
      </c>
      <c r="P3698" s="9">
        <f>IFERROR(E3698/L3698,0)</f>
        <v>17.032967032967033</v>
      </c>
      <c r="Q3698" t="str">
        <f t="shared" si="171"/>
        <v>film &amp; video</v>
      </c>
      <c r="R3698" t="str">
        <f t="shared" si="172"/>
        <v>television</v>
      </c>
      <c r="S3698" s="14">
        <f>(((I3698/60)/60)/24)+DATE(1970,1,1)</f>
        <v>42048.617083333331</v>
      </c>
      <c r="T3698" s="14">
        <f t="shared" si="173"/>
        <v>41988.617083333331</v>
      </c>
    </row>
    <row r="3699" spans="1:20" ht="43.2" x14ac:dyDescent="0.3">
      <c r="A3699" s="5">
        <v>3697</v>
      </c>
      <c r="B3699" s="3" t="s">
        <v>3693</v>
      </c>
      <c r="C3699" s="3" t="s">
        <v>7806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182</v>
      </c>
      <c r="M3699" s="5" t="b">
        <v>1</v>
      </c>
      <c r="N3699" s="5" t="s">
        <v>8264</v>
      </c>
      <c r="O3699" s="6">
        <f>E3699/D3699</f>
        <v>1.08</v>
      </c>
      <c r="P3699" s="9">
        <f>IFERROR(E3699/L3699,0)</f>
        <v>11.868131868131869</v>
      </c>
      <c r="Q3699" t="str">
        <f t="shared" si="171"/>
        <v>film &amp; video</v>
      </c>
      <c r="R3699" t="str">
        <f t="shared" si="172"/>
        <v>television</v>
      </c>
      <c r="S3699" s="14">
        <f>(((I3699/60)/60)/24)+DATE(1970,1,1)</f>
        <v>42500.465833333335</v>
      </c>
      <c r="T3699" s="14">
        <f t="shared" si="173"/>
        <v>42479.465833333335</v>
      </c>
    </row>
    <row r="3700" spans="1:20" ht="43.2" x14ac:dyDescent="0.3">
      <c r="A3700" s="5">
        <v>3698</v>
      </c>
      <c r="B3700" s="3" t="s">
        <v>3694</v>
      </c>
      <c r="C3700" s="3" t="s">
        <v>7807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182</v>
      </c>
      <c r="M3700" s="5" t="b">
        <v>1</v>
      </c>
      <c r="N3700" s="5" t="s">
        <v>8264</v>
      </c>
      <c r="O3700" s="6">
        <f>E3700/D3700</f>
        <v>1.1052</v>
      </c>
      <c r="P3700" s="9">
        <f>IFERROR(E3700/L3700,0)</f>
        <v>30.362637362637361</v>
      </c>
      <c r="Q3700" t="str">
        <f t="shared" si="171"/>
        <v>film &amp; video</v>
      </c>
      <c r="R3700" t="str">
        <f t="shared" si="172"/>
        <v>television</v>
      </c>
      <c r="S3700" s="14">
        <f>(((I3700/60)/60)/24)+DATE(1970,1,1)</f>
        <v>42431.806562500002</v>
      </c>
      <c r="T3700" s="14">
        <f t="shared" si="173"/>
        <v>42401.806562500002</v>
      </c>
    </row>
    <row r="3701" spans="1:20" ht="43.2" x14ac:dyDescent="0.3">
      <c r="A3701" s="5">
        <v>3699</v>
      </c>
      <c r="B3701" s="3" t="s">
        <v>3695</v>
      </c>
      <c r="C3701" s="3" t="s">
        <v>7808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182</v>
      </c>
      <c r="M3701" s="5" t="b">
        <v>1</v>
      </c>
      <c r="N3701" s="5" t="s">
        <v>8264</v>
      </c>
      <c r="O3701" s="6">
        <f>E3701/D3701</f>
        <v>1.008</v>
      </c>
      <c r="P3701" s="9">
        <f>IFERROR(E3701/L3701,0)</f>
        <v>13.846153846153847</v>
      </c>
      <c r="Q3701" t="str">
        <f t="shared" si="171"/>
        <v>film &amp; video</v>
      </c>
      <c r="R3701" t="str">
        <f t="shared" si="172"/>
        <v>television</v>
      </c>
      <c r="S3701" s="14">
        <f>(((I3701/60)/60)/24)+DATE(1970,1,1)</f>
        <v>41927.602037037039</v>
      </c>
      <c r="T3701" s="14">
        <f t="shared" si="173"/>
        <v>41897.602037037039</v>
      </c>
    </row>
    <row r="3702" spans="1:20" ht="28.8" x14ac:dyDescent="0.3">
      <c r="A3702" s="5">
        <v>3700</v>
      </c>
      <c r="B3702" s="3" t="s">
        <v>3696</v>
      </c>
      <c r="C3702" s="3" t="s">
        <v>7809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182</v>
      </c>
      <c r="M3702" s="5" t="b">
        <v>1</v>
      </c>
      <c r="N3702" s="5" t="s">
        <v>8264</v>
      </c>
      <c r="O3702" s="6">
        <f>E3702/D3702</f>
        <v>1.212</v>
      </c>
      <c r="P3702" s="9">
        <f>IFERROR(E3702/L3702,0)</f>
        <v>3.3296703296703298</v>
      </c>
      <c r="Q3702" t="str">
        <f t="shared" si="171"/>
        <v>film &amp; video</v>
      </c>
      <c r="R3702" t="str">
        <f t="shared" si="172"/>
        <v>television</v>
      </c>
      <c r="S3702" s="14">
        <f>(((I3702/60)/60)/24)+DATE(1970,1,1)</f>
        <v>41912.666666666664</v>
      </c>
      <c r="T3702" s="14">
        <f t="shared" si="173"/>
        <v>41882.585648148146</v>
      </c>
    </row>
    <row r="3703" spans="1:20" ht="43.2" x14ac:dyDescent="0.3">
      <c r="A3703" s="5">
        <v>3701</v>
      </c>
      <c r="B3703" s="3" t="s">
        <v>3697</v>
      </c>
      <c r="C3703" s="3" t="s">
        <v>7810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182</v>
      </c>
      <c r="M3703" s="5" t="b">
        <v>1</v>
      </c>
      <c r="N3703" s="5" t="s">
        <v>8264</v>
      </c>
      <c r="O3703" s="6">
        <f>E3703/D3703</f>
        <v>1.0033333333333334</v>
      </c>
      <c r="P3703" s="9">
        <f>IFERROR(E3703/L3703,0)</f>
        <v>8.2692307692307701</v>
      </c>
      <c r="Q3703" t="str">
        <f t="shared" si="171"/>
        <v>film &amp; video</v>
      </c>
      <c r="R3703" t="str">
        <f t="shared" si="172"/>
        <v>television</v>
      </c>
      <c r="S3703" s="14">
        <f>(((I3703/60)/60)/24)+DATE(1970,1,1)</f>
        <v>42159.541585648149</v>
      </c>
      <c r="T3703" s="14">
        <f t="shared" si="173"/>
        <v>42129.541585648149</v>
      </c>
    </row>
    <row r="3704" spans="1:20" ht="57.6" x14ac:dyDescent="0.3">
      <c r="A3704" s="5">
        <v>3702</v>
      </c>
      <c r="B3704" s="3" t="s">
        <v>3698</v>
      </c>
      <c r="C3704" s="3" t="s">
        <v>7811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182</v>
      </c>
      <c r="M3704" s="5" t="b">
        <v>1</v>
      </c>
      <c r="N3704" s="5" t="s">
        <v>8264</v>
      </c>
      <c r="O3704" s="6">
        <f>E3704/D3704</f>
        <v>1.0916666666666666</v>
      </c>
      <c r="P3704" s="9">
        <f>IFERROR(E3704/L3704,0)</f>
        <v>17.994505494505493</v>
      </c>
      <c r="Q3704" t="str">
        <f t="shared" si="171"/>
        <v>film &amp; video</v>
      </c>
      <c r="R3704" t="str">
        <f t="shared" si="172"/>
        <v>television</v>
      </c>
      <c r="S3704" s="14">
        <f>(((I3704/60)/60)/24)+DATE(1970,1,1)</f>
        <v>42561.957638888889</v>
      </c>
      <c r="T3704" s="14">
        <f t="shared" si="173"/>
        <v>42524.53800925926</v>
      </c>
    </row>
    <row r="3705" spans="1:20" ht="43.2" x14ac:dyDescent="0.3">
      <c r="A3705" s="5">
        <v>3703</v>
      </c>
      <c r="B3705" s="3" t="s">
        <v>3699</v>
      </c>
      <c r="C3705" s="3" t="s">
        <v>7812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182</v>
      </c>
      <c r="M3705" s="5" t="b">
        <v>1</v>
      </c>
      <c r="N3705" s="5" t="s">
        <v>8264</v>
      </c>
      <c r="O3705" s="6">
        <f>E3705/D3705</f>
        <v>1.2342857142857142</v>
      </c>
      <c r="P3705" s="9">
        <f>IFERROR(E3705/L3705,0)</f>
        <v>7.1208791208791204</v>
      </c>
      <c r="Q3705" t="str">
        <f t="shared" si="171"/>
        <v>film &amp; video</v>
      </c>
      <c r="R3705" t="str">
        <f t="shared" si="172"/>
        <v>television</v>
      </c>
      <c r="S3705" s="14">
        <f>(((I3705/60)/60)/24)+DATE(1970,1,1)</f>
        <v>42595.290972222225</v>
      </c>
      <c r="T3705" s="14">
        <f t="shared" si="173"/>
        <v>42556.504490740743</v>
      </c>
    </row>
    <row r="3706" spans="1:20" ht="43.2" x14ac:dyDescent="0.3">
      <c r="A3706" s="5">
        <v>3704</v>
      </c>
      <c r="B3706" s="3" t="s">
        <v>3700</v>
      </c>
      <c r="C3706" s="3" t="s">
        <v>7813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182</v>
      </c>
      <c r="M3706" s="5" t="b">
        <v>1</v>
      </c>
      <c r="N3706" s="5" t="s">
        <v>8264</v>
      </c>
      <c r="O3706" s="6">
        <f>E3706/D3706</f>
        <v>1.3633666666666666</v>
      </c>
      <c r="P3706" s="9">
        <f>IFERROR(E3706/L3706,0)</f>
        <v>2.2473076923076922</v>
      </c>
      <c r="Q3706" t="str">
        <f t="shared" si="171"/>
        <v>film &amp; video</v>
      </c>
      <c r="R3706" t="str">
        <f t="shared" si="172"/>
        <v>television</v>
      </c>
      <c r="S3706" s="14">
        <f>(((I3706/60)/60)/24)+DATE(1970,1,1)</f>
        <v>42521.689745370371</v>
      </c>
      <c r="T3706" s="14">
        <f t="shared" si="173"/>
        <v>42461.689745370371</v>
      </c>
    </row>
    <row r="3707" spans="1:20" ht="43.2" x14ac:dyDescent="0.3">
      <c r="A3707" s="5">
        <v>3705</v>
      </c>
      <c r="B3707" s="3" t="s">
        <v>3701</v>
      </c>
      <c r="C3707" s="3" t="s">
        <v>7814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182</v>
      </c>
      <c r="M3707" s="5" t="b">
        <v>1</v>
      </c>
      <c r="N3707" s="5" t="s">
        <v>8264</v>
      </c>
      <c r="O3707" s="6">
        <f>E3707/D3707</f>
        <v>1.0346657233816767</v>
      </c>
      <c r="P3707" s="9">
        <f>IFERROR(E3707/L3707,0)</f>
        <v>16.071428571428573</v>
      </c>
      <c r="Q3707" t="str">
        <f t="shared" si="171"/>
        <v>film &amp; video</v>
      </c>
      <c r="R3707" t="str">
        <f t="shared" si="172"/>
        <v>television</v>
      </c>
      <c r="S3707" s="14">
        <f>(((I3707/60)/60)/24)+DATE(1970,1,1)</f>
        <v>41813.75</v>
      </c>
      <c r="T3707" s="14">
        <f t="shared" si="173"/>
        <v>41792.542986111112</v>
      </c>
    </row>
    <row r="3708" spans="1:20" ht="43.2" x14ac:dyDescent="0.3">
      <c r="A3708" s="5">
        <v>3706</v>
      </c>
      <c r="B3708" s="3" t="s">
        <v>3702</v>
      </c>
      <c r="C3708" s="3" t="s">
        <v>7815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182</v>
      </c>
      <c r="M3708" s="5" t="b">
        <v>1</v>
      </c>
      <c r="N3708" s="5" t="s">
        <v>8264</v>
      </c>
      <c r="O3708" s="6">
        <f>E3708/D3708</f>
        <v>1.2133333333333334</v>
      </c>
      <c r="P3708" s="9">
        <f>IFERROR(E3708/L3708,0)</f>
        <v>10</v>
      </c>
      <c r="Q3708" t="str">
        <f t="shared" si="171"/>
        <v>film &amp; video</v>
      </c>
      <c r="R3708" t="str">
        <f t="shared" si="172"/>
        <v>television</v>
      </c>
      <c r="S3708" s="14">
        <f>(((I3708/60)/60)/24)+DATE(1970,1,1)</f>
        <v>41894.913761574076</v>
      </c>
      <c r="T3708" s="14">
        <f t="shared" si="173"/>
        <v>41879.913761574076</v>
      </c>
    </row>
    <row r="3709" spans="1:20" ht="43.2" x14ac:dyDescent="0.3">
      <c r="A3709" s="5">
        <v>3707</v>
      </c>
      <c r="B3709" s="3" t="s">
        <v>3703</v>
      </c>
      <c r="C3709" s="3" t="s">
        <v>7816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182</v>
      </c>
      <c r="M3709" s="5" t="b">
        <v>1</v>
      </c>
      <c r="N3709" s="5" t="s">
        <v>8264</v>
      </c>
      <c r="O3709" s="6">
        <f>E3709/D3709</f>
        <v>1.86</v>
      </c>
      <c r="P3709" s="9">
        <f>IFERROR(E3709/L3709,0)</f>
        <v>10.219780219780219</v>
      </c>
      <c r="Q3709" t="str">
        <f t="shared" si="171"/>
        <v>film &amp; video</v>
      </c>
      <c r="R3709" t="str">
        <f t="shared" si="172"/>
        <v>television</v>
      </c>
      <c r="S3709" s="14">
        <f>(((I3709/60)/60)/24)+DATE(1970,1,1)</f>
        <v>42573.226388888885</v>
      </c>
      <c r="T3709" s="14">
        <f t="shared" si="173"/>
        <v>42552.048356481479</v>
      </c>
    </row>
    <row r="3710" spans="1:20" ht="57.6" x14ac:dyDescent="0.3">
      <c r="A3710" s="5">
        <v>3708</v>
      </c>
      <c r="B3710" s="3" t="s">
        <v>3704</v>
      </c>
      <c r="C3710" s="3" t="s">
        <v>7817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182</v>
      </c>
      <c r="M3710" s="5" t="b">
        <v>1</v>
      </c>
      <c r="N3710" s="5" t="s">
        <v>8264</v>
      </c>
      <c r="O3710" s="6">
        <f>E3710/D3710</f>
        <v>3</v>
      </c>
      <c r="P3710" s="9">
        <f>IFERROR(E3710/L3710,0)</f>
        <v>11.538461538461538</v>
      </c>
      <c r="Q3710" t="str">
        <f t="shared" si="171"/>
        <v>film &amp; video</v>
      </c>
      <c r="R3710" t="str">
        <f t="shared" si="172"/>
        <v>television</v>
      </c>
      <c r="S3710" s="14">
        <f>(((I3710/60)/60)/24)+DATE(1970,1,1)</f>
        <v>41824.142199074071</v>
      </c>
      <c r="T3710" s="14">
        <f t="shared" si="173"/>
        <v>41810.142199074071</v>
      </c>
    </row>
    <row r="3711" spans="1:20" ht="43.2" x14ac:dyDescent="0.3">
      <c r="A3711" s="5">
        <v>3709</v>
      </c>
      <c r="B3711" s="3" t="s">
        <v>3705</v>
      </c>
      <c r="C3711" s="3" t="s">
        <v>7818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182</v>
      </c>
      <c r="M3711" s="5" t="b">
        <v>1</v>
      </c>
      <c r="N3711" s="5" t="s">
        <v>8264</v>
      </c>
      <c r="O3711" s="6">
        <f>E3711/D3711</f>
        <v>1.0825</v>
      </c>
      <c r="P3711" s="9">
        <f>IFERROR(E3711/L3711,0)</f>
        <v>5.947802197802198</v>
      </c>
      <c r="Q3711" t="str">
        <f t="shared" si="171"/>
        <v>film &amp; video</v>
      </c>
      <c r="R3711" t="str">
        <f t="shared" si="172"/>
        <v>television</v>
      </c>
      <c r="S3711" s="14">
        <f>(((I3711/60)/60)/24)+DATE(1970,1,1)</f>
        <v>41815.707708333335</v>
      </c>
      <c r="T3711" s="14">
        <f t="shared" si="173"/>
        <v>41785.707708333335</v>
      </c>
    </row>
    <row r="3712" spans="1:20" ht="28.8" x14ac:dyDescent="0.3">
      <c r="A3712" s="5">
        <v>3710</v>
      </c>
      <c r="B3712" s="3" t="s">
        <v>3706</v>
      </c>
      <c r="C3712" s="3" t="s">
        <v>7819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182</v>
      </c>
      <c r="M3712" s="5" t="b">
        <v>1</v>
      </c>
      <c r="N3712" s="5" t="s">
        <v>8264</v>
      </c>
      <c r="O3712" s="6">
        <f>E3712/D3712</f>
        <v>1.4115384615384616</v>
      </c>
      <c r="P3712" s="9">
        <f>IFERROR(E3712/L3712,0)</f>
        <v>10.082417582417582</v>
      </c>
      <c r="Q3712" t="str">
        <f t="shared" si="171"/>
        <v>film &amp; video</v>
      </c>
      <c r="R3712" t="str">
        <f t="shared" si="172"/>
        <v>television</v>
      </c>
      <c r="S3712" s="14">
        <f>(((I3712/60)/60)/24)+DATE(1970,1,1)</f>
        <v>42097.576249999998</v>
      </c>
      <c r="T3712" s="14">
        <f t="shared" si="173"/>
        <v>42072.576249999998</v>
      </c>
    </row>
    <row r="3713" spans="1:20" ht="28.8" x14ac:dyDescent="0.3">
      <c r="A3713" s="5">
        <v>3711</v>
      </c>
      <c r="B3713" s="3" t="s">
        <v>3707</v>
      </c>
      <c r="C3713" s="3" t="s">
        <v>7820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182</v>
      </c>
      <c r="M3713" s="5" t="b">
        <v>1</v>
      </c>
      <c r="N3713" s="5" t="s">
        <v>8264</v>
      </c>
      <c r="O3713" s="6">
        <f>E3713/D3713</f>
        <v>1.1399999999999999</v>
      </c>
      <c r="P3713" s="9">
        <f>IFERROR(E3713/L3713,0)</f>
        <v>3.1318681318681318</v>
      </c>
      <c r="Q3713" t="str">
        <f t="shared" si="171"/>
        <v>film &amp; video</v>
      </c>
      <c r="R3713" t="str">
        <f t="shared" si="172"/>
        <v>television</v>
      </c>
      <c r="S3713" s="14">
        <f>(((I3713/60)/60)/24)+DATE(1970,1,1)</f>
        <v>41805.666666666664</v>
      </c>
      <c r="T3713" s="14">
        <f t="shared" si="173"/>
        <v>41779.724224537036</v>
      </c>
    </row>
    <row r="3714" spans="1:20" ht="57.6" x14ac:dyDescent="0.3">
      <c r="A3714" s="5">
        <v>3712</v>
      </c>
      <c r="B3714" s="3" t="s">
        <v>3708</v>
      </c>
      <c r="C3714" s="3" t="s">
        <v>7821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182</v>
      </c>
      <c r="M3714" s="5" t="b">
        <v>1</v>
      </c>
      <c r="N3714" s="5" t="s">
        <v>8264</v>
      </c>
      <c r="O3714" s="6">
        <f>E3714/D3714</f>
        <v>1.5373333333333334</v>
      </c>
      <c r="P3714" s="9">
        <f>IFERROR(E3714/L3714,0)</f>
        <v>63.35164835164835</v>
      </c>
      <c r="Q3714" t="str">
        <f t="shared" si="171"/>
        <v>film &amp; video</v>
      </c>
      <c r="R3714" t="str">
        <f t="shared" si="172"/>
        <v>television</v>
      </c>
      <c r="S3714" s="14">
        <f>(((I3714/60)/60)/24)+DATE(1970,1,1)</f>
        <v>42155.290972222225</v>
      </c>
      <c r="T3714" s="14">
        <f t="shared" si="173"/>
        <v>42134.172071759262</v>
      </c>
    </row>
    <row r="3715" spans="1:20" ht="43.2" x14ac:dyDescent="0.3">
      <c r="A3715" s="5">
        <v>3713</v>
      </c>
      <c r="B3715" s="3" t="s">
        <v>3709</v>
      </c>
      <c r="C3715" s="3" t="s">
        <v>7822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182</v>
      </c>
      <c r="M3715" s="5" t="b">
        <v>1</v>
      </c>
      <c r="N3715" s="5" t="s">
        <v>8264</v>
      </c>
      <c r="O3715" s="6">
        <f>E3715/D3715</f>
        <v>1.0149999999999999</v>
      </c>
      <c r="P3715" s="9">
        <f>IFERROR(E3715/L3715,0)</f>
        <v>11.153846153846153</v>
      </c>
      <c r="Q3715" t="str">
        <f t="shared" ref="Q3715:Q3778" si="174">LEFT(N3715, SEARCH("/",N3715)-1)</f>
        <v>film &amp; video</v>
      </c>
      <c r="R3715" t="str">
        <f t="shared" ref="R3715:R3778" si="175">RIGHT(N3715, LEN(N3715)-SEARCH("/", N3715))</f>
        <v>television</v>
      </c>
      <c r="S3715" s="14">
        <f>(((I3715/60)/60)/24)+DATE(1970,1,1)</f>
        <v>42525.738032407404</v>
      </c>
      <c r="T3715" s="14">
        <f t="shared" ref="T3715:T3778" si="176">(((J3715/60)/60)/24)+DATE(1970,1,1)</f>
        <v>42505.738032407404</v>
      </c>
    </row>
    <row r="3716" spans="1:20" ht="43.2" x14ac:dyDescent="0.3">
      <c r="A3716" s="5">
        <v>3714</v>
      </c>
      <c r="B3716" s="3" t="s">
        <v>3710</v>
      </c>
      <c r="C3716" s="3" t="s">
        <v>7823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182</v>
      </c>
      <c r="M3716" s="5" t="b">
        <v>1</v>
      </c>
      <c r="N3716" s="5" t="s">
        <v>8264</v>
      </c>
      <c r="O3716" s="6">
        <f>E3716/D3716</f>
        <v>1.0235000000000001</v>
      </c>
      <c r="P3716" s="9">
        <f>IFERROR(E3716/L3716,0)</f>
        <v>56.236263736263737</v>
      </c>
      <c r="Q3716" t="str">
        <f t="shared" si="174"/>
        <v>film &amp; video</v>
      </c>
      <c r="R3716" t="str">
        <f t="shared" si="175"/>
        <v>television</v>
      </c>
      <c r="S3716" s="14">
        <f>(((I3716/60)/60)/24)+DATE(1970,1,1)</f>
        <v>42150.165972222225</v>
      </c>
      <c r="T3716" s="14">
        <f t="shared" si="176"/>
        <v>42118.556331018524</v>
      </c>
    </row>
    <row r="3717" spans="1:20" ht="43.2" x14ac:dyDescent="0.3">
      <c r="A3717" s="5">
        <v>3715</v>
      </c>
      <c r="B3717" s="3" t="s">
        <v>3711</v>
      </c>
      <c r="C3717" s="3" t="s">
        <v>7824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182</v>
      </c>
      <c r="M3717" s="5" t="b">
        <v>1</v>
      </c>
      <c r="N3717" s="5" t="s">
        <v>8264</v>
      </c>
      <c r="O3717" s="6">
        <f>E3717/D3717</f>
        <v>1.0257142857142858</v>
      </c>
      <c r="P3717" s="9">
        <f>IFERROR(E3717/L3717,0)</f>
        <v>19.725274725274726</v>
      </c>
      <c r="Q3717" t="str">
        <f t="shared" si="174"/>
        <v>film &amp; video</v>
      </c>
      <c r="R3717" t="str">
        <f t="shared" si="175"/>
        <v>television</v>
      </c>
      <c r="S3717" s="14">
        <f>(((I3717/60)/60)/24)+DATE(1970,1,1)</f>
        <v>42094.536111111112</v>
      </c>
      <c r="T3717" s="14">
        <f t="shared" si="176"/>
        <v>42036.995590277773</v>
      </c>
    </row>
    <row r="3718" spans="1:20" ht="43.2" x14ac:dyDescent="0.3">
      <c r="A3718" s="5">
        <v>3716</v>
      </c>
      <c r="B3718" s="3" t="s">
        <v>3712</v>
      </c>
      <c r="C3718" s="3" t="s">
        <v>7825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182</v>
      </c>
      <c r="M3718" s="5" t="b">
        <v>1</v>
      </c>
      <c r="N3718" s="5" t="s">
        <v>8264</v>
      </c>
      <c r="O3718" s="6">
        <f>E3718/D3718</f>
        <v>1.5575000000000001</v>
      </c>
      <c r="P3718" s="9">
        <f>IFERROR(E3718/L3718,0)</f>
        <v>6.8461538461538458</v>
      </c>
      <c r="Q3718" t="str">
        <f t="shared" si="174"/>
        <v>film &amp; video</v>
      </c>
      <c r="R3718" t="str">
        <f t="shared" si="175"/>
        <v>television</v>
      </c>
      <c r="S3718" s="14">
        <f>(((I3718/60)/60)/24)+DATE(1970,1,1)</f>
        <v>42390.887835648144</v>
      </c>
      <c r="T3718" s="14">
        <f t="shared" si="176"/>
        <v>42360.887835648144</v>
      </c>
    </row>
    <row r="3719" spans="1:20" ht="43.2" x14ac:dyDescent="0.3">
      <c r="A3719" s="5">
        <v>3717</v>
      </c>
      <c r="B3719" s="3" t="s">
        <v>3713</v>
      </c>
      <c r="C3719" s="3" t="s">
        <v>7826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182</v>
      </c>
      <c r="M3719" s="5" t="b">
        <v>1</v>
      </c>
      <c r="N3719" s="5" t="s">
        <v>8264</v>
      </c>
      <c r="O3719" s="6">
        <f>E3719/D3719</f>
        <v>1.0075000000000001</v>
      </c>
      <c r="P3719" s="9">
        <f>IFERROR(E3719/L3719,0)</f>
        <v>22.142857142857142</v>
      </c>
      <c r="Q3719" t="str">
        <f t="shared" si="174"/>
        <v>film &amp; video</v>
      </c>
      <c r="R3719" t="str">
        <f t="shared" si="175"/>
        <v>television</v>
      </c>
      <c r="S3719" s="14">
        <f>(((I3719/60)/60)/24)+DATE(1970,1,1)</f>
        <v>42133.866307870368</v>
      </c>
      <c r="T3719" s="14">
        <f t="shared" si="176"/>
        <v>42102.866307870368</v>
      </c>
    </row>
    <row r="3720" spans="1:20" ht="43.2" x14ac:dyDescent="0.3">
      <c r="A3720" s="5">
        <v>3718</v>
      </c>
      <c r="B3720" s="3" t="s">
        <v>3714</v>
      </c>
      <c r="C3720" s="3" t="s">
        <v>7827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182</v>
      </c>
      <c r="M3720" s="5" t="b">
        <v>1</v>
      </c>
      <c r="N3720" s="5" t="s">
        <v>8264</v>
      </c>
      <c r="O3720" s="6">
        <f>E3720/D3720</f>
        <v>2.3940000000000001</v>
      </c>
      <c r="P3720" s="9">
        <f>IFERROR(E3720/L3720,0)</f>
        <v>6.5769230769230766</v>
      </c>
      <c r="Q3720" t="str">
        <f t="shared" si="174"/>
        <v>film &amp; video</v>
      </c>
      <c r="R3720" t="str">
        <f t="shared" si="175"/>
        <v>television</v>
      </c>
      <c r="S3720" s="14">
        <f>(((I3720/60)/60)/24)+DATE(1970,1,1)</f>
        <v>42062.716145833328</v>
      </c>
      <c r="T3720" s="14">
        <f t="shared" si="176"/>
        <v>42032.716145833328</v>
      </c>
    </row>
    <row r="3721" spans="1:20" ht="28.8" x14ac:dyDescent="0.3">
      <c r="A3721" s="5">
        <v>3719</v>
      </c>
      <c r="B3721" s="3" t="s">
        <v>3715</v>
      </c>
      <c r="C3721" s="3" t="s">
        <v>7828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182</v>
      </c>
      <c r="M3721" s="5" t="b">
        <v>1</v>
      </c>
      <c r="N3721" s="5" t="s">
        <v>8264</v>
      </c>
      <c r="O3721" s="6">
        <f>E3721/D3721</f>
        <v>2.1</v>
      </c>
      <c r="P3721" s="9">
        <f>IFERROR(E3721/L3721,0)</f>
        <v>2.3076923076923075</v>
      </c>
      <c r="Q3721" t="str">
        <f t="shared" si="174"/>
        <v>film &amp; video</v>
      </c>
      <c r="R3721" t="str">
        <f t="shared" si="175"/>
        <v>television</v>
      </c>
      <c r="S3721" s="14">
        <f>(((I3721/60)/60)/24)+DATE(1970,1,1)</f>
        <v>42177.729930555557</v>
      </c>
      <c r="T3721" s="14">
        <f t="shared" si="176"/>
        <v>42147.729930555557</v>
      </c>
    </row>
    <row r="3722" spans="1:20" ht="28.8" x14ac:dyDescent="0.3">
      <c r="A3722" s="5">
        <v>3720</v>
      </c>
      <c r="B3722" s="3" t="s">
        <v>3716</v>
      </c>
      <c r="C3722" s="3" t="s">
        <v>7829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182</v>
      </c>
      <c r="M3722" s="5" t="b">
        <v>1</v>
      </c>
      <c r="N3722" s="5" t="s">
        <v>8264</v>
      </c>
      <c r="O3722" s="6">
        <f>E3722/D3722</f>
        <v>1.0451515151515152</v>
      </c>
      <c r="P3722" s="9">
        <f>IFERROR(E3722/L3722,0)</f>
        <v>18.950549450549449</v>
      </c>
      <c r="Q3722" t="str">
        <f t="shared" si="174"/>
        <v>film &amp; video</v>
      </c>
      <c r="R3722" t="str">
        <f t="shared" si="175"/>
        <v>television</v>
      </c>
      <c r="S3722" s="14">
        <f>(((I3722/60)/60)/24)+DATE(1970,1,1)</f>
        <v>42187.993125000001</v>
      </c>
      <c r="T3722" s="14">
        <f t="shared" si="176"/>
        <v>42165.993125000001</v>
      </c>
    </row>
    <row r="3723" spans="1:20" ht="57.6" x14ac:dyDescent="0.3">
      <c r="A3723" s="5">
        <v>3721</v>
      </c>
      <c r="B3723" s="3" t="s">
        <v>3717</v>
      </c>
      <c r="C3723" s="3" t="s">
        <v>7830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182</v>
      </c>
      <c r="M3723" s="5" t="b">
        <v>1</v>
      </c>
      <c r="N3723" s="5" t="s">
        <v>8264</v>
      </c>
      <c r="O3723" s="6">
        <f>E3723/D3723</f>
        <v>1.008</v>
      </c>
      <c r="P3723" s="9">
        <f>IFERROR(E3723/L3723,0)</f>
        <v>27.692307692307693</v>
      </c>
      <c r="Q3723" t="str">
        <f t="shared" si="174"/>
        <v>film &amp; video</v>
      </c>
      <c r="R3723" t="str">
        <f t="shared" si="175"/>
        <v>television</v>
      </c>
      <c r="S3723" s="14">
        <f>(((I3723/60)/60)/24)+DATE(1970,1,1)</f>
        <v>41948.977824074071</v>
      </c>
      <c r="T3723" s="14">
        <f t="shared" si="176"/>
        <v>41927.936157407406</v>
      </c>
    </row>
    <row r="3724" spans="1:20" ht="57.6" x14ac:dyDescent="0.3">
      <c r="A3724" s="5">
        <v>3722</v>
      </c>
      <c r="B3724" s="3" t="s">
        <v>3718</v>
      </c>
      <c r="C3724" s="3" t="s">
        <v>7831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182</v>
      </c>
      <c r="M3724" s="5" t="b">
        <v>1</v>
      </c>
      <c r="N3724" s="5" t="s">
        <v>8264</v>
      </c>
      <c r="O3724" s="6">
        <f>E3724/D3724</f>
        <v>1.1120000000000001</v>
      </c>
      <c r="P3724" s="9">
        <f>IFERROR(E3724/L3724,0)</f>
        <v>9.1648351648351642</v>
      </c>
      <c r="Q3724" t="str">
        <f t="shared" si="174"/>
        <v>film &amp; video</v>
      </c>
      <c r="R3724" t="str">
        <f t="shared" si="175"/>
        <v>television</v>
      </c>
      <c r="S3724" s="14">
        <f>(((I3724/60)/60)/24)+DATE(1970,1,1)</f>
        <v>42411.957638888889</v>
      </c>
      <c r="T3724" s="14">
        <f t="shared" si="176"/>
        <v>42381.671840277777</v>
      </c>
    </row>
    <row r="3725" spans="1:20" ht="28.8" x14ac:dyDescent="0.3">
      <c r="A3725" s="5">
        <v>3723</v>
      </c>
      <c r="B3725" s="3" t="s">
        <v>3719</v>
      </c>
      <c r="C3725" s="3" t="s">
        <v>7832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182</v>
      </c>
      <c r="M3725" s="5" t="b">
        <v>1</v>
      </c>
      <c r="N3725" s="5" t="s">
        <v>8264</v>
      </c>
      <c r="O3725" s="6">
        <f>E3725/D3725</f>
        <v>1.0204444444444445</v>
      </c>
      <c r="P3725" s="9">
        <f>IFERROR(E3725/L3725,0)</f>
        <v>25.23076923076923</v>
      </c>
      <c r="Q3725" t="str">
        <f t="shared" si="174"/>
        <v>film &amp; video</v>
      </c>
      <c r="R3725" t="str">
        <f t="shared" si="175"/>
        <v>television</v>
      </c>
      <c r="S3725" s="14">
        <f>(((I3725/60)/60)/24)+DATE(1970,1,1)</f>
        <v>41973.794699074075</v>
      </c>
      <c r="T3725" s="14">
        <f t="shared" si="176"/>
        <v>41943.753032407411</v>
      </c>
    </row>
    <row r="3726" spans="1:20" ht="43.2" x14ac:dyDescent="0.3">
      <c r="A3726" s="5">
        <v>3724</v>
      </c>
      <c r="B3726" s="3" t="s">
        <v>3720</v>
      </c>
      <c r="C3726" s="3" t="s">
        <v>7833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182</v>
      </c>
      <c r="M3726" s="5" t="b">
        <v>1</v>
      </c>
      <c r="N3726" s="5" t="s">
        <v>8264</v>
      </c>
      <c r="O3726" s="6">
        <f>E3726/D3726</f>
        <v>1.0254767441860466</v>
      </c>
      <c r="P3726" s="9">
        <f>IFERROR(E3726/L3726,0)</f>
        <v>24.228296703296703</v>
      </c>
      <c r="Q3726" t="str">
        <f t="shared" si="174"/>
        <v>film &amp; video</v>
      </c>
      <c r="R3726" t="str">
        <f t="shared" si="175"/>
        <v>television</v>
      </c>
      <c r="S3726" s="14">
        <f>(((I3726/60)/60)/24)+DATE(1970,1,1)</f>
        <v>42494.958333333328</v>
      </c>
      <c r="T3726" s="14">
        <f t="shared" si="176"/>
        <v>42465.491435185191</v>
      </c>
    </row>
    <row r="3727" spans="1:20" ht="43.2" x14ac:dyDescent="0.3">
      <c r="A3727" s="5">
        <v>3725</v>
      </c>
      <c r="B3727" s="3" t="s">
        <v>3721</v>
      </c>
      <c r="C3727" s="3" t="s">
        <v>7834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182</v>
      </c>
      <c r="M3727" s="5" t="b">
        <v>1</v>
      </c>
      <c r="N3727" s="5" t="s">
        <v>8264</v>
      </c>
      <c r="O3727" s="6">
        <f>E3727/D3727</f>
        <v>1.27</v>
      </c>
      <c r="P3727" s="9">
        <f>IFERROR(E3727/L3727,0)</f>
        <v>2.0934065934065935</v>
      </c>
      <c r="Q3727" t="str">
        <f t="shared" si="174"/>
        <v>film &amp; video</v>
      </c>
      <c r="R3727" t="str">
        <f t="shared" si="175"/>
        <v>television</v>
      </c>
      <c r="S3727" s="14">
        <f>(((I3727/60)/60)/24)+DATE(1970,1,1)</f>
        <v>42418.895833333328</v>
      </c>
      <c r="T3727" s="14">
        <f t="shared" si="176"/>
        <v>42401.945219907408</v>
      </c>
    </row>
    <row r="3728" spans="1:20" ht="43.2" x14ac:dyDescent="0.3">
      <c r="A3728" s="5">
        <v>3726</v>
      </c>
      <c r="B3728" s="3" t="s">
        <v>3722</v>
      </c>
      <c r="C3728" s="3" t="s">
        <v>7835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182</v>
      </c>
      <c r="M3728" s="5" t="b">
        <v>1</v>
      </c>
      <c r="N3728" s="5" t="s">
        <v>8264</v>
      </c>
      <c r="O3728" s="6">
        <f>E3728/D3728</f>
        <v>3.3870588235294119</v>
      </c>
      <c r="P3728" s="9">
        <f>IFERROR(E3728/L3728,0)</f>
        <v>15.818681318681319</v>
      </c>
      <c r="Q3728" t="str">
        <f t="shared" si="174"/>
        <v>film &amp; video</v>
      </c>
      <c r="R3728" t="str">
        <f t="shared" si="175"/>
        <v>television</v>
      </c>
      <c r="S3728" s="14">
        <f>(((I3728/60)/60)/24)+DATE(1970,1,1)</f>
        <v>42489.875</v>
      </c>
      <c r="T3728" s="14">
        <f t="shared" si="176"/>
        <v>42462.140868055561</v>
      </c>
    </row>
    <row r="3729" spans="1:20" ht="43.2" x14ac:dyDescent="0.3">
      <c r="A3729" s="5">
        <v>3727</v>
      </c>
      <c r="B3729" s="3" t="s">
        <v>3723</v>
      </c>
      <c r="C3729" s="3" t="s">
        <v>7836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182</v>
      </c>
      <c r="M3729" s="5" t="b">
        <v>1</v>
      </c>
      <c r="N3729" s="5" t="s">
        <v>8264</v>
      </c>
      <c r="O3729" s="6">
        <f>E3729/D3729</f>
        <v>1.0075000000000001</v>
      </c>
      <c r="P3729" s="9">
        <f>IFERROR(E3729/L3729,0)</f>
        <v>11.071428571428571</v>
      </c>
      <c r="Q3729" t="str">
        <f t="shared" si="174"/>
        <v>film &amp; video</v>
      </c>
      <c r="R3729" t="str">
        <f t="shared" si="175"/>
        <v>television</v>
      </c>
      <c r="S3729" s="14">
        <f>(((I3729/60)/60)/24)+DATE(1970,1,1)</f>
        <v>42663.204861111109</v>
      </c>
      <c r="T3729" s="14">
        <f t="shared" si="176"/>
        <v>42632.348310185189</v>
      </c>
    </row>
    <row r="3730" spans="1:20" ht="43.2" x14ac:dyDescent="0.3">
      <c r="A3730" s="5">
        <v>3728</v>
      </c>
      <c r="B3730" s="3" t="s">
        <v>3724</v>
      </c>
      <c r="C3730" s="3" t="s">
        <v>7837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182</v>
      </c>
      <c r="M3730" s="5" t="b">
        <v>1</v>
      </c>
      <c r="N3730" s="5" t="s">
        <v>8264</v>
      </c>
      <c r="O3730" s="6">
        <f>E3730/D3730</f>
        <v>9.3100000000000002E-2</v>
      </c>
      <c r="P3730" s="9">
        <f>IFERROR(E3730/L3730,0)</f>
        <v>10.23076923076923</v>
      </c>
      <c r="Q3730" t="str">
        <f t="shared" si="174"/>
        <v>film &amp; video</v>
      </c>
      <c r="R3730" t="str">
        <f t="shared" si="175"/>
        <v>television</v>
      </c>
      <c r="S3730" s="14">
        <f>(((I3730/60)/60)/24)+DATE(1970,1,1)</f>
        <v>42235.171018518522</v>
      </c>
      <c r="T3730" s="14">
        <f t="shared" si="176"/>
        <v>42205.171018518522</v>
      </c>
    </row>
    <row r="3731" spans="1:20" ht="43.2" x14ac:dyDescent="0.3">
      <c r="A3731" s="5">
        <v>3729</v>
      </c>
      <c r="B3731" s="3" t="s">
        <v>3725</v>
      </c>
      <c r="C3731" s="3" t="s">
        <v>7838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182</v>
      </c>
      <c r="M3731" s="5" t="b">
        <v>1</v>
      </c>
      <c r="N3731" s="5" t="s">
        <v>8264</v>
      </c>
      <c r="O3731" s="6">
        <f>E3731/D3731</f>
        <v>7.2400000000000006E-2</v>
      </c>
      <c r="P3731" s="9">
        <f>IFERROR(E3731/L3731,0)</f>
        <v>1.9890109890109891</v>
      </c>
      <c r="Q3731" t="str">
        <f t="shared" si="174"/>
        <v>film &amp; video</v>
      </c>
      <c r="R3731" t="str">
        <f t="shared" si="175"/>
        <v>television</v>
      </c>
      <c r="S3731" s="14">
        <f>(((I3731/60)/60)/24)+DATE(1970,1,1)</f>
        <v>42086.16333333333</v>
      </c>
      <c r="T3731" s="14">
        <f t="shared" si="176"/>
        <v>42041.205000000002</v>
      </c>
    </row>
    <row r="3732" spans="1:20" ht="43.2" x14ac:dyDescent="0.3">
      <c r="A3732" s="5">
        <v>3730</v>
      </c>
      <c r="B3732" s="3" t="s">
        <v>3726</v>
      </c>
      <c r="C3732" s="3" t="s">
        <v>7839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182</v>
      </c>
      <c r="M3732" s="5" t="b">
        <v>1</v>
      </c>
      <c r="N3732" s="5" t="s">
        <v>8264</v>
      </c>
      <c r="O3732" s="6">
        <f>E3732/D3732</f>
        <v>0.1</v>
      </c>
      <c r="P3732" s="9">
        <f>IFERROR(E3732/L3732,0)</f>
        <v>0.5494505494505495</v>
      </c>
      <c r="Q3732" t="str">
        <f t="shared" si="174"/>
        <v>film &amp; video</v>
      </c>
      <c r="R3732" t="str">
        <f t="shared" si="175"/>
        <v>television</v>
      </c>
      <c r="S3732" s="14">
        <f>(((I3732/60)/60)/24)+DATE(1970,1,1)</f>
        <v>42233.677766203706</v>
      </c>
      <c r="T3732" s="14">
        <f t="shared" si="176"/>
        <v>42203.677766203706</v>
      </c>
    </row>
    <row r="3733" spans="1:20" ht="43.2" x14ac:dyDescent="0.3">
      <c r="A3733" s="5">
        <v>3731</v>
      </c>
      <c r="B3733" s="3" t="s">
        <v>3727</v>
      </c>
      <c r="C3733" s="3" t="s">
        <v>7840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182</v>
      </c>
      <c r="M3733" s="5" t="b">
        <v>1</v>
      </c>
      <c r="N3733" s="5" t="s">
        <v>8264</v>
      </c>
      <c r="O3733" s="6">
        <f>E3733/D3733</f>
        <v>0.11272727272727273</v>
      </c>
      <c r="P3733" s="9">
        <f>IFERROR(E3733/L3733,0)</f>
        <v>3.4065934065934065</v>
      </c>
      <c r="Q3733" t="str">
        <f t="shared" si="174"/>
        <v>film &amp; video</v>
      </c>
      <c r="R3733" t="str">
        <f t="shared" si="175"/>
        <v>television</v>
      </c>
      <c r="S3733" s="14">
        <f>(((I3733/60)/60)/24)+DATE(1970,1,1)</f>
        <v>42014.140972222223</v>
      </c>
      <c r="T3733" s="14">
        <f t="shared" si="176"/>
        <v>41983.752847222218</v>
      </c>
    </row>
    <row r="3734" spans="1:20" ht="43.2" x14ac:dyDescent="0.3">
      <c r="A3734" s="5">
        <v>3732</v>
      </c>
      <c r="B3734" s="3" t="s">
        <v>3728</v>
      </c>
      <c r="C3734" s="3" t="s">
        <v>7841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182</v>
      </c>
      <c r="M3734" s="5" t="b">
        <v>1</v>
      </c>
      <c r="N3734" s="5" t="s">
        <v>8264</v>
      </c>
      <c r="O3734" s="6">
        <f>E3734/D3734</f>
        <v>0.15411764705882353</v>
      </c>
      <c r="P3734" s="9">
        <f>IFERROR(E3734/L3734,0)</f>
        <v>0.71978021978021978</v>
      </c>
      <c r="Q3734" t="str">
        <f t="shared" si="174"/>
        <v>film &amp; video</v>
      </c>
      <c r="R3734" t="str">
        <f t="shared" si="175"/>
        <v>television</v>
      </c>
      <c r="S3734" s="14">
        <f>(((I3734/60)/60)/24)+DATE(1970,1,1)</f>
        <v>42028.5</v>
      </c>
      <c r="T3734" s="14">
        <f t="shared" si="176"/>
        <v>41968.677465277782</v>
      </c>
    </row>
    <row r="3735" spans="1:20" ht="43.2" x14ac:dyDescent="0.3">
      <c r="A3735" s="5">
        <v>3733</v>
      </c>
      <c r="B3735" s="3" t="s">
        <v>3729</v>
      </c>
      <c r="C3735" s="3" t="s">
        <v>7842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182</v>
      </c>
      <c r="M3735" s="5" t="b">
        <v>1</v>
      </c>
      <c r="N3735" s="5" t="s">
        <v>8264</v>
      </c>
      <c r="O3735" s="6">
        <f>E3735/D3735</f>
        <v>0</v>
      </c>
      <c r="P3735" s="9">
        <f>IFERROR(E3735/L3735,0)</f>
        <v>0</v>
      </c>
      <c r="Q3735" t="str">
        <f t="shared" si="174"/>
        <v>film &amp; video</v>
      </c>
      <c r="R3735" t="str">
        <f t="shared" si="175"/>
        <v>television</v>
      </c>
      <c r="S3735" s="14">
        <f>(((I3735/60)/60)/24)+DATE(1970,1,1)</f>
        <v>42112.9375</v>
      </c>
      <c r="T3735" s="14">
        <f t="shared" si="176"/>
        <v>42103.024398148147</v>
      </c>
    </row>
    <row r="3736" spans="1:20" ht="57.6" x14ac:dyDescent="0.3">
      <c r="A3736" s="5">
        <v>3734</v>
      </c>
      <c r="B3736" s="3" t="s">
        <v>3730</v>
      </c>
      <c r="C3736" s="3" t="s">
        <v>7843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182</v>
      </c>
      <c r="M3736" s="5" t="b">
        <v>1</v>
      </c>
      <c r="N3736" s="5" t="s">
        <v>8264</v>
      </c>
      <c r="O3736" s="6">
        <f>E3736/D3736</f>
        <v>0.28466666666666668</v>
      </c>
      <c r="P3736" s="9">
        <f>IFERROR(E3736/L3736,0)</f>
        <v>2.3461538461538463</v>
      </c>
      <c r="Q3736" t="str">
        <f t="shared" si="174"/>
        <v>film &amp; video</v>
      </c>
      <c r="R3736" t="str">
        <f t="shared" si="175"/>
        <v>television</v>
      </c>
      <c r="S3736" s="14">
        <f>(((I3736/60)/60)/24)+DATE(1970,1,1)</f>
        <v>42149.901574074072</v>
      </c>
      <c r="T3736" s="14">
        <f t="shared" si="176"/>
        <v>42089.901574074072</v>
      </c>
    </row>
    <row r="3737" spans="1:20" ht="28.8" x14ac:dyDescent="0.3">
      <c r="A3737" s="5">
        <v>3735</v>
      </c>
      <c r="B3737" s="3" t="s">
        <v>3731</v>
      </c>
      <c r="C3737" s="3" t="s">
        <v>7844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182</v>
      </c>
      <c r="M3737" s="5" t="b">
        <v>1</v>
      </c>
      <c r="N3737" s="5" t="s">
        <v>8264</v>
      </c>
      <c r="O3737" s="6">
        <f>E3737/D3737</f>
        <v>0.13333333333333333</v>
      </c>
      <c r="P3737" s="9">
        <f>IFERROR(E3737/L3737,0)</f>
        <v>0.10989010989010989</v>
      </c>
      <c r="Q3737" t="str">
        <f t="shared" si="174"/>
        <v>film &amp; video</v>
      </c>
      <c r="R3737" t="str">
        <f t="shared" si="175"/>
        <v>television</v>
      </c>
      <c r="S3737" s="14">
        <f>(((I3737/60)/60)/24)+DATE(1970,1,1)</f>
        <v>42152.693159722221</v>
      </c>
      <c r="T3737" s="14">
        <f t="shared" si="176"/>
        <v>42122.693159722221</v>
      </c>
    </row>
    <row r="3738" spans="1:20" ht="43.2" x14ac:dyDescent="0.3">
      <c r="A3738" s="5">
        <v>3736</v>
      </c>
      <c r="B3738" s="3" t="s">
        <v>3732</v>
      </c>
      <c r="C3738" s="3" t="s">
        <v>7845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182</v>
      </c>
      <c r="M3738" s="5" t="b">
        <v>1</v>
      </c>
      <c r="N3738" s="5" t="s">
        <v>8264</v>
      </c>
      <c r="O3738" s="6">
        <f>E3738/D3738</f>
        <v>6.6666666666666671E-3</v>
      </c>
      <c r="P3738" s="9">
        <f>IFERROR(E3738/L3738,0)</f>
        <v>5.4945054945054944E-2</v>
      </c>
      <c r="Q3738" t="str">
        <f t="shared" si="174"/>
        <v>film &amp; video</v>
      </c>
      <c r="R3738" t="str">
        <f t="shared" si="175"/>
        <v>television</v>
      </c>
      <c r="S3738" s="14">
        <f>(((I3738/60)/60)/24)+DATE(1970,1,1)</f>
        <v>42086.75</v>
      </c>
      <c r="T3738" s="14">
        <f t="shared" si="176"/>
        <v>42048.711724537032</v>
      </c>
    </row>
    <row r="3739" spans="1:20" ht="43.2" x14ac:dyDescent="0.3">
      <c r="A3739" s="5">
        <v>3737</v>
      </c>
      <c r="B3739" s="3" t="s">
        <v>3733</v>
      </c>
      <c r="C3739" s="3" t="s">
        <v>7846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182</v>
      </c>
      <c r="M3739" s="5" t="b">
        <v>1</v>
      </c>
      <c r="N3739" s="5" t="s">
        <v>8264</v>
      </c>
      <c r="O3739" s="6">
        <f>E3739/D3739</f>
        <v>0.21428571428571427</v>
      </c>
      <c r="P3739" s="9">
        <f>IFERROR(E3739/L3739,0)</f>
        <v>0.82417582417582413</v>
      </c>
      <c r="Q3739" t="str">
        <f t="shared" si="174"/>
        <v>film &amp; video</v>
      </c>
      <c r="R3739" t="str">
        <f t="shared" si="175"/>
        <v>television</v>
      </c>
      <c r="S3739" s="14">
        <f>(((I3739/60)/60)/24)+DATE(1970,1,1)</f>
        <v>42320.290972222225</v>
      </c>
      <c r="T3739" s="14">
        <f t="shared" si="176"/>
        <v>42297.691006944442</v>
      </c>
    </row>
    <row r="3740" spans="1:20" ht="28.8" x14ac:dyDescent="0.3">
      <c r="A3740" s="5">
        <v>3738</v>
      </c>
      <c r="B3740" s="3" t="s">
        <v>3734</v>
      </c>
      <c r="C3740" s="3" t="s">
        <v>7847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182</v>
      </c>
      <c r="M3740" s="5" t="b">
        <v>1</v>
      </c>
      <c r="N3740" s="5" t="s">
        <v>8264</v>
      </c>
      <c r="O3740" s="6">
        <f>E3740/D3740</f>
        <v>0.18</v>
      </c>
      <c r="P3740" s="9">
        <f>IFERROR(E3740/L3740,0)</f>
        <v>1.4835164835164836</v>
      </c>
      <c r="Q3740" t="str">
        <f t="shared" si="174"/>
        <v>film &amp; video</v>
      </c>
      <c r="R3740" t="str">
        <f t="shared" si="175"/>
        <v>television</v>
      </c>
      <c r="S3740" s="14">
        <f>(((I3740/60)/60)/24)+DATE(1970,1,1)</f>
        <v>41835.916666666664</v>
      </c>
      <c r="T3740" s="14">
        <f t="shared" si="176"/>
        <v>41813.938715277778</v>
      </c>
    </row>
    <row r="3741" spans="1:20" ht="43.2" x14ac:dyDescent="0.3">
      <c r="A3741" s="5">
        <v>3739</v>
      </c>
      <c r="B3741" s="3" t="s">
        <v>3735</v>
      </c>
      <c r="C3741" s="3" t="s">
        <v>7848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182</v>
      </c>
      <c r="M3741" s="5" t="b">
        <v>1</v>
      </c>
      <c r="N3741" s="5" t="s">
        <v>8264</v>
      </c>
      <c r="O3741" s="6">
        <f>E3741/D3741</f>
        <v>0.20125000000000001</v>
      </c>
      <c r="P3741" s="9">
        <f>IFERROR(E3741/L3741,0)</f>
        <v>4.4230769230769234</v>
      </c>
      <c r="Q3741" t="str">
        <f t="shared" si="174"/>
        <v>film &amp; video</v>
      </c>
      <c r="R3741" t="str">
        <f t="shared" si="175"/>
        <v>television</v>
      </c>
      <c r="S3741" s="14">
        <f>(((I3741/60)/60)/24)+DATE(1970,1,1)</f>
        <v>42568.449861111112</v>
      </c>
      <c r="T3741" s="14">
        <f t="shared" si="176"/>
        <v>42548.449861111112</v>
      </c>
    </row>
    <row r="3742" spans="1:20" ht="43.2" x14ac:dyDescent="0.3">
      <c r="A3742" s="5">
        <v>3740</v>
      </c>
      <c r="B3742" s="3" t="s">
        <v>3736</v>
      </c>
      <c r="C3742" s="3" t="s">
        <v>7849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182</v>
      </c>
      <c r="M3742" s="5" t="b">
        <v>1</v>
      </c>
      <c r="N3742" s="5" t="s">
        <v>8264</v>
      </c>
      <c r="O3742" s="6">
        <f>E3742/D3742</f>
        <v>0.17899999999999999</v>
      </c>
      <c r="P3742" s="9">
        <f>IFERROR(E3742/L3742,0)</f>
        <v>1.9670329670329669</v>
      </c>
      <c r="Q3742" t="str">
        <f t="shared" si="174"/>
        <v>film &amp; video</v>
      </c>
      <c r="R3742" t="str">
        <f t="shared" si="175"/>
        <v>television</v>
      </c>
      <c r="S3742" s="14">
        <f>(((I3742/60)/60)/24)+DATE(1970,1,1)</f>
        <v>41863.079143518517</v>
      </c>
      <c r="T3742" s="14">
        <f t="shared" si="176"/>
        <v>41833.089756944442</v>
      </c>
    </row>
    <row r="3743" spans="1:20" ht="43.2" x14ac:dyDescent="0.3">
      <c r="A3743" s="5">
        <v>3741</v>
      </c>
      <c r="B3743" s="3" t="s">
        <v>3737</v>
      </c>
      <c r="C3743" s="3" t="s">
        <v>7850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182</v>
      </c>
      <c r="M3743" s="5" t="b">
        <v>1</v>
      </c>
      <c r="N3743" s="5" t="s">
        <v>8264</v>
      </c>
      <c r="O3743" s="6">
        <f>E3743/D3743</f>
        <v>0</v>
      </c>
      <c r="P3743" s="9">
        <f>IFERROR(E3743/L3743,0)</f>
        <v>0</v>
      </c>
      <c r="Q3743" t="str">
        <f t="shared" si="174"/>
        <v>film &amp; video</v>
      </c>
      <c r="R3743" t="str">
        <f t="shared" si="175"/>
        <v>television</v>
      </c>
      <c r="S3743" s="14">
        <f>(((I3743/60)/60)/24)+DATE(1970,1,1)</f>
        <v>42355.920717592591</v>
      </c>
      <c r="T3743" s="14">
        <f t="shared" si="176"/>
        <v>42325.920717592591</v>
      </c>
    </row>
    <row r="3744" spans="1:20" ht="43.2" x14ac:dyDescent="0.3">
      <c r="A3744" s="5">
        <v>3742</v>
      </c>
      <c r="B3744" s="3" t="s">
        <v>3738</v>
      </c>
      <c r="C3744" s="3" t="s">
        <v>7851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182</v>
      </c>
      <c r="M3744" s="5" t="b">
        <v>1</v>
      </c>
      <c r="N3744" s="5" t="s">
        <v>8264</v>
      </c>
      <c r="O3744" s="6">
        <f>E3744/D3744</f>
        <v>0.02</v>
      </c>
      <c r="P3744" s="9">
        <f>IFERROR(E3744/L3744,0)</f>
        <v>0.5494505494505495</v>
      </c>
      <c r="Q3744" t="str">
        <f t="shared" si="174"/>
        <v>film &amp; video</v>
      </c>
      <c r="R3744" t="str">
        <f t="shared" si="175"/>
        <v>television</v>
      </c>
      <c r="S3744" s="14">
        <f>(((I3744/60)/60)/24)+DATE(1970,1,1)</f>
        <v>41888.214629629627</v>
      </c>
      <c r="T3744" s="14">
        <f t="shared" si="176"/>
        <v>41858.214629629627</v>
      </c>
    </row>
    <row r="3745" spans="1:20" ht="28.8" x14ac:dyDescent="0.3">
      <c r="A3745" s="5">
        <v>3743</v>
      </c>
      <c r="B3745" s="3" t="s">
        <v>3739</v>
      </c>
      <c r="C3745" s="3" t="s">
        <v>7852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182</v>
      </c>
      <c r="M3745" s="5" t="b">
        <v>1</v>
      </c>
      <c r="N3745" s="5" t="s">
        <v>8264</v>
      </c>
      <c r="O3745" s="6">
        <f>E3745/D3745</f>
        <v>0</v>
      </c>
      <c r="P3745" s="9">
        <f>IFERROR(E3745/L3745,0)</f>
        <v>0</v>
      </c>
      <c r="Q3745" t="str">
        <f t="shared" si="174"/>
        <v>film &amp; video</v>
      </c>
      <c r="R3745" t="str">
        <f t="shared" si="175"/>
        <v>television</v>
      </c>
      <c r="S3745" s="14">
        <f>(((I3745/60)/60)/24)+DATE(1970,1,1)</f>
        <v>41823.710231481484</v>
      </c>
      <c r="T3745" s="14">
        <f t="shared" si="176"/>
        <v>41793.710231481484</v>
      </c>
    </row>
    <row r="3746" spans="1:20" ht="57.6" x14ac:dyDescent="0.3">
      <c r="A3746" s="5">
        <v>3744</v>
      </c>
      <c r="B3746" s="3" t="s">
        <v>3740</v>
      </c>
      <c r="C3746" s="3" t="s">
        <v>7853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182</v>
      </c>
      <c r="M3746" s="5" t="b">
        <v>1</v>
      </c>
      <c r="N3746" s="5" t="s">
        <v>8264</v>
      </c>
      <c r="O3746" s="6">
        <f>E3746/D3746</f>
        <v>0</v>
      </c>
      <c r="P3746" s="9">
        <f>IFERROR(E3746/L3746,0)</f>
        <v>0</v>
      </c>
      <c r="Q3746" t="str">
        <f t="shared" si="174"/>
        <v>film &amp; video</v>
      </c>
      <c r="R3746" t="str">
        <f t="shared" si="175"/>
        <v>television</v>
      </c>
      <c r="S3746" s="14">
        <f>(((I3746/60)/60)/24)+DATE(1970,1,1)</f>
        <v>41825.165972222225</v>
      </c>
      <c r="T3746" s="14">
        <f t="shared" si="176"/>
        <v>41793.814259259263</v>
      </c>
    </row>
    <row r="3747" spans="1:20" ht="43.2" x14ac:dyDescent="0.3">
      <c r="A3747" s="5">
        <v>3745</v>
      </c>
      <c r="B3747" s="3" t="s">
        <v>3741</v>
      </c>
      <c r="C3747" s="3" t="s">
        <v>7854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182</v>
      </c>
      <c r="M3747" s="5" t="b">
        <v>1</v>
      </c>
      <c r="N3747" s="5" t="s">
        <v>8264</v>
      </c>
      <c r="O3747" s="6">
        <f>E3747/D3747</f>
        <v>0.1</v>
      </c>
      <c r="P3747" s="9">
        <f>IFERROR(E3747/L3747,0)</f>
        <v>5.4945054945054944E-2</v>
      </c>
      <c r="Q3747" t="str">
        <f t="shared" si="174"/>
        <v>film &amp; video</v>
      </c>
      <c r="R3747" t="str">
        <f t="shared" si="175"/>
        <v>television</v>
      </c>
      <c r="S3747" s="14">
        <f>(((I3747/60)/60)/24)+DATE(1970,1,1)</f>
        <v>41861.697939814818</v>
      </c>
      <c r="T3747" s="14">
        <f t="shared" si="176"/>
        <v>41831.697939814818</v>
      </c>
    </row>
    <row r="3748" spans="1:20" x14ac:dyDescent="0.3">
      <c r="A3748" s="5">
        <v>3746</v>
      </c>
      <c r="B3748" s="3" t="s">
        <v>3742</v>
      </c>
      <c r="C3748" s="3" t="s">
        <v>7855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182</v>
      </c>
      <c r="M3748" s="5" t="b">
        <v>1</v>
      </c>
      <c r="N3748" s="5" t="s">
        <v>8264</v>
      </c>
      <c r="O3748" s="6">
        <f>E3748/D3748</f>
        <v>2.3764705882352941E-2</v>
      </c>
      <c r="P3748" s="9">
        <f>IFERROR(E3748/L3748,0)</f>
        <v>1.1098901098901099</v>
      </c>
      <c r="Q3748" t="str">
        <f t="shared" si="174"/>
        <v>film &amp; video</v>
      </c>
      <c r="R3748" t="str">
        <f t="shared" si="175"/>
        <v>television</v>
      </c>
      <c r="S3748" s="14">
        <f>(((I3748/60)/60)/24)+DATE(1970,1,1)</f>
        <v>42651.389340277776</v>
      </c>
      <c r="T3748" s="14">
        <f t="shared" si="176"/>
        <v>42621.389340277776</v>
      </c>
    </row>
    <row r="3749" spans="1:20" ht="28.8" x14ac:dyDescent="0.3">
      <c r="A3749" s="5">
        <v>3747</v>
      </c>
      <c r="B3749" s="3" t="s">
        <v>3743</v>
      </c>
      <c r="C3749" s="3" t="s">
        <v>7856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182</v>
      </c>
      <c r="M3749" s="5" t="b">
        <v>1</v>
      </c>
      <c r="N3749" s="5" t="s">
        <v>8264</v>
      </c>
      <c r="O3749" s="6">
        <f>E3749/D3749</f>
        <v>0.01</v>
      </c>
      <c r="P3749" s="9">
        <f>IFERROR(E3749/L3749,0)</f>
        <v>0.13736263736263737</v>
      </c>
      <c r="Q3749" t="str">
        <f t="shared" si="174"/>
        <v>film &amp; video</v>
      </c>
      <c r="R3749" t="str">
        <f t="shared" si="175"/>
        <v>television</v>
      </c>
      <c r="S3749" s="14">
        <f>(((I3749/60)/60)/24)+DATE(1970,1,1)</f>
        <v>42190.957638888889</v>
      </c>
      <c r="T3749" s="14">
        <f t="shared" si="176"/>
        <v>42164.299722222218</v>
      </c>
    </row>
    <row r="3750" spans="1:20" ht="43.2" x14ac:dyDescent="0.3">
      <c r="A3750" s="5">
        <v>3748</v>
      </c>
      <c r="B3750" s="3" t="s">
        <v>3744</v>
      </c>
      <c r="C3750" s="3" t="s">
        <v>7857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182</v>
      </c>
      <c r="M3750" s="5" t="b">
        <v>1</v>
      </c>
      <c r="N3750" s="5" t="s">
        <v>8264</v>
      </c>
      <c r="O3750" s="6">
        <f>E3750/D3750</f>
        <v>1.0351999999999999</v>
      </c>
      <c r="P3750" s="9">
        <f>IFERROR(E3750/L3750,0)</f>
        <v>28.439560439560438</v>
      </c>
      <c r="Q3750" t="str">
        <f t="shared" si="174"/>
        <v>film &amp; video</v>
      </c>
      <c r="R3750" t="str">
        <f t="shared" si="175"/>
        <v>television</v>
      </c>
      <c r="S3750" s="14">
        <f>(((I3750/60)/60)/24)+DATE(1970,1,1)</f>
        <v>42416.249305555553</v>
      </c>
      <c r="T3750" s="14">
        <f t="shared" si="176"/>
        <v>42395.706435185188</v>
      </c>
    </row>
    <row r="3751" spans="1:20" ht="43.2" x14ac:dyDescent="0.3">
      <c r="A3751" s="5">
        <v>3749</v>
      </c>
      <c r="B3751" s="3" t="s">
        <v>3745</v>
      </c>
      <c r="C3751" s="3" t="s">
        <v>7858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182</v>
      </c>
      <c r="M3751" s="5" t="b">
        <v>1</v>
      </c>
      <c r="N3751" s="5" t="s">
        <v>8264</v>
      </c>
      <c r="O3751" s="6">
        <f>E3751/D3751</f>
        <v>1.05</v>
      </c>
      <c r="P3751" s="9">
        <f>IFERROR(E3751/L3751,0)</f>
        <v>2.8846153846153846</v>
      </c>
      <c r="Q3751" t="str">
        <f t="shared" si="174"/>
        <v>film &amp; video</v>
      </c>
      <c r="R3751" t="str">
        <f t="shared" si="175"/>
        <v>television</v>
      </c>
      <c r="S3751" s="14">
        <f>(((I3751/60)/60)/24)+DATE(1970,1,1)</f>
        <v>42489.165972222225</v>
      </c>
      <c r="T3751" s="14">
        <f t="shared" si="176"/>
        <v>42458.127175925925</v>
      </c>
    </row>
    <row r="3752" spans="1:20" ht="86.4" x14ac:dyDescent="0.3">
      <c r="A3752" s="5">
        <v>3750</v>
      </c>
      <c r="B3752" s="3" t="s">
        <v>3746</v>
      </c>
      <c r="C3752" s="3" t="s">
        <v>7859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182</v>
      </c>
      <c r="M3752" s="5" t="b">
        <v>1</v>
      </c>
      <c r="N3752" s="5" t="s">
        <v>8264</v>
      </c>
      <c r="O3752" s="6">
        <f>E3752/D3752</f>
        <v>1.0044999999999999</v>
      </c>
      <c r="P3752" s="9">
        <f>IFERROR(E3752/L3752,0)</f>
        <v>33.115384615384613</v>
      </c>
      <c r="Q3752" t="str">
        <f t="shared" si="174"/>
        <v>film &amp; video</v>
      </c>
      <c r="R3752" t="str">
        <f t="shared" si="175"/>
        <v>television</v>
      </c>
      <c r="S3752" s="14">
        <f>(((I3752/60)/60)/24)+DATE(1970,1,1)</f>
        <v>42045.332638888889</v>
      </c>
      <c r="T3752" s="14">
        <f t="shared" si="176"/>
        <v>42016.981574074074</v>
      </c>
    </row>
    <row r="3753" spans="1:20" ht="43.2" x14ac:dyDescent="0.3">
      <c r="A3753" s="5">
        <v>3751</v>
      </c>
      <c r="B3753" s="3" t="s">
        <v>3747</v>
      </c>
      <c r="C3753" s="3" t="s">
        <v>7860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182</v>
      </c>
      <c r="M3753" s="5" t="b">
        <v>1</v>
      </c>
      <c r="N3753" s="5" t="s">
        <v>8264</v>
      </c>
      <c r="O3753" s="6">
        <f>E3753/D3753</f>
        <v>1.3260000000000001</v>
      </c>
      <c r="P3753" s="9">
        <f>IFERROR(E3753/L3753,0)</f>
        <v>7.2857142857142856</v>
      </c>
      <c r="Q3753" t="str">
        <f t="shared" si="174"/>
        <v>film &amp; video</v>
      </c>
      <c r="R3753" t="str">
        <f t="shared" si="175"/>
        <v>television</v>
      </c>
      <c r="S3753" s="14">
        <f>(((I3753/60)/60)/24)+DATE(1970,1,1)</f>
        <v>42462.993900462956</v>
      </c>
      <c r="T3753" s="14">
        <f t="shared" si="176"/>
        <v>42403.035567129627</v>
      </c>
    </row>
    <row r="3754" spans="1:20" ht="57.6" x14ac:dyDescent="0.3">
      <c r="A3754" s="5">
        <v>3752</v>
      </c>
      <c r="B3754" s="3" t="s">
        <v>3748</v>
      </c>
      <c r="C3754" s="3" t="s">
        <v>7861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182</v>
      </c>
      <c r="M3754" s="5" t="b">
        <v>1</v>
      </c>
      <c r="N3754" s="5" t="s">
        <v>8264</v>
      </c>
      <c r="O3754" s="6">
        <f>E3754/D3754</f>
        <v>1.1299999999999999</v>
      </c>
      <c r="P3754" s="9">
        <f>IFERROR(E3754/L3754,0)</f>
        <v>3.1043956043956045</v>
      </c>
      <c r="Q3754" t="str">
        <f t="shared" si="174"/>
        <v>film &amp; video</v>
      </c>
      <c r="R3754" t="str">
        <f t="shared" si="175"/>
        <v>television</v>
      </c>
      <c r="S3754" s="14">
        <f>(((I3754/60)/60)/24)+DATE(1970,1,1)</f>
        <v>42659.875</v>
      </c>
      <c r="T3754" s="14">
        <f t="shared" si="176"/>
        <v>42619.802488425921</v>
      </c>
    </row>
    <row r="3755" spans="1:20" ht="43.2" x14ac:dyDescent="0.3">
      <c r="A3755" s="5">
        <v>3753</v>
      </c>
      <c r="B3755" s="3" t="s">
        <v>3749</v>
      </c>
      <c r="C3755" s="3" t="s">
        <v>7862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182</v>
      </c>
      <c r="M3755" s="5" t="b">
        <v>1</v>
      </c>
      <c r="N3755" s="5" t="s">
        <v>8264</v>
      </c>
      <c r="O3755" s="6">
        <f>E3755/D3755</f>
        <v>1.0334000000000001</v>
      </c>
      <c r="P3755" s="9">
        <f>IFERROR(E3755/L3755,0)</f>
        <v>28.390109890109891</v>
      </c>
      <c r="Q3755" t="str">
        <f t="shared" si="174"/>
        <v>film &amp; video</v>
      </c>
      <c r="R3755" t="str">
        <f t="shared" si="175"/>
        <v>television</v>
      </c>
      <c r="S3755" s="14">
        <f>(((I3755/60)/60)/24)+DATE(1970,1,1)</f>
        <v>42158</v>
      </c>
      <c r="T3755" s="14">
        <f t="shared" si="176"/>
        <v>42128.824074074073</v>
      </c>
    </row>
    <row r="3756" spans="1:20" ht="43.2" x14ac:dyDescent="0.3">
      <c r="A3756" s="5">
        <v>3754</v>
      </c>
      <c r="B3756" s="3" t="s">
        <v>3750</v>
      </c>
      <c r="C3756" s="3" t="s">
        <v>7863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182</v>
      </c>
      <c r="M3756" s="5" t="b">
        <v>1</v>
      </c>
      <c r="N3756" s="5" t="s">
        <v>8264</v>
      </c>
      <c r="O3756" s="6">
        <f>E3756/D3756</f>
        <v>1.2</v>
      </c>
      <c r="P3756" s="9">
        <f>IFERROR(E3756/L3756,0)</f>
        <v>16.483516483516482</v>
      </c>
      <c r="Q3756" t="str">
        <f t="shared" si="174"/>
        <v>film &amp; video</v>
      </c>
      <c r="R3756" t="str">
        <f t="shared" si="175"/>
        <v>television</v>
      </c>
      <c r="S3756" s="14">
        <f>(((I3756/60)/60)/24)+DATE(1970,1,1)</f>
        <v>41846.207638888889</v>
      </c>
      <c r="T3756" s="14">
        <f t="shared" si="176"/>
        <v>41808.881215277775</v>
      </c>
    </row>
    <row r="3757" spans="1:20" ht="43.2" x14ac:dyDescent="0.3">
      <c r="A3757" s="5">
        <v>3755</v>
      </c>
      <c r="B3757" s="3" t="s">
        <v>3751</v>
      </c>
      <c r="C3757" s="3" t="s">
        <v>7864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182</v>
      </c>
      <c r="M3757" s="5" t="b">
        <v>1</v>
      </c>
      <c r="N3757" s="5" t="s">
        <v>8264</v>
      </c>
      <c r="O3757" s="6">
        <f>E3757/D3757</f>
        <v>1.2963636363636364</v>
      </c>
      <c r="P3757" s="9">
        <f>IFERROR(E3757/L3757,0)</f>
        <v>3.9175824175824174</v>
      </c>
      <c r="Q3757" t="str">
        <f t="shared" si="174"/>
        <v>film &amp; video</v>
      </c>
      <c r="R3757" t="str">
        <f t="shared" si="175"/>
        <v>television</v>
      </c>
      <c r="S3757" s="14">
        <f>(((I3757/60)/60)/24)+DATE(1970,1,1)</f>
        <v>42475.866979166662</v>
      </c>
      <c r="T3757" s="14">
        <f t="shared" si="176"/>
        <v>42445.866979166662</v>
      </c>
    </row>
    <row r="3758" spans="1:20" ht="43.2" x14ac:dyDescent="0.3">
      <c r="A3758" s="5">
        <v>3756</v>
      </c>
      <c r="B3758" s="3" t="s">
        <v>3752</v>
      </c>
      <c r="C3758" s="3" t="s">
        <v>7865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182</v>
      </c>
      <c r="M3758" s="5" t="b">
        <v>1</v>
      </c>
      <c r="N3758" s="5" t="s">
        <v>8264</v>
      </c>
      <c r="O3758" s="6">
        <f>E3758/D3758</f>
        <v>1.0111111111111111</v>
      </c>
      <c r="P3758" s="9">
        <f>IFERROR(E3758/L3758,0)</f>
        <v>25</v>
      </c>
      <c r="Q3758" t="str">
        <f t="shared" si="174"/>
        <v>film &amp; video</v>
      </c>
      <c r="R3758" t="str">
        <f t="shared" si="175"/>
        <v>television</v>
      </c>
      <c r="S3758" s="14">
        <f>(((I3758/60)/60)/24)+DATE(1970,1,1)</f>
        <v>41801.814791666664</v>
      </c>
      <c r="T3758" s="14">
        <f t="shared" si="176"/>
        <v>41771.814791666664</v>
      </c>
    </row>
    <row r="3759" spans="1:20" ht="43.2" x14ac:dyDescent="0.3">
      <c r="A3759" s="5">
        <v>3757</v>
      </c>
      <c r="B3759" s="3" t="s">
        <v>3753</v>
      </c>
      <c r="C3759" s="3" t="s">
        <v>7866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182</v>
      </c>
      <c r="M3759" s="5" t="b">
        <v>1</v>
      </c>
      <c r="N3759" s="5" t="s">
        <v>8264</v>
      </c>
      <c r="O3759" s="6">
        <f>E3759/D3759</f>
        <v>1.0851428571428572</v>
      </c>
      <c r="P3759" s="9">
        <f>IFERROR(E3759/L3759,0)</f>
        <v>20.868131868131869</v>
      </c>
      <c r="Q3759" t="str">
        <f t="shared" si="174"/>
        <v>film &amp; video</v>
      </c>
      <c r="R3759" t="str">
        <f t="shared" si="175"/>
        <v>television</v>
      </c>
      <c r="S3759" s="14">
        <f>(((I3759/60)/60)/24)+DATE(1970,1,1)</f>
        <v>41974.850868055553</v>
      </c>
      <c r="T3759" s="14">
        <f t="shared" si="176"/>
        <v>41954.850868055553</v>
      </c>
    </row>
    <row r="3760" spans="1:20" ht="28.8" x14ac:dyDescent="0.3">
      <c r="A3760" s="5">
        <v>3758</v>
      </c>
      <c r="B3760" s="3" t="s">
        <v>3754</v>
      </c>
      <c r="C3760" s="3" t="s">
        <v>7867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182</v>
      </c>
      <c r="M3760" s="5" t="b">
        <v>1</v>
      </c>
      <c r="N3760" s="5" t="s">
        <v>8264</v>
      </c>
      <c r="O3760" s="6">
        <f>E3760/D3760</f>
        <v>1.0233333333333334</v>
      </c>
      <c r="P3760" s="9">
        <f>IFERROR(E3760/L3760,0)</f>
        <v>8.4340659340659343</v>
      </c>
      <c r="Q3760" t="str">
        <f t="shared" si="174"/>
        <v>film &amp; video</v>
      </c>
      <c r="R3760" t="str">
        <f t="shared" si="175"/>
        <v>television</v>
      </c>
      <c r="S3760" s="14">
        <f>(((I3760/60)/60)/24)+DATE(1970,1,1)</f>
        <v>41778.208333333336</v>
      </c>
      <c r="T3760" s="14">
        <f t="shared" si="176"/>
        <v>41747.471504629626</v>
      </c>
    </row>
    <row r="3761" spans="1:20" ht="28.8" x14ac:dyDescent="0.3">
      <c r="A3761" s="5">
        <v>3759</v>
      </c>
      <c r="B3761" s="3" t="s">
        <v>3755</v>
      </c>
      <c r="C3761" s="3" t="s">
        <v>7868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182</v>
      </c>
      <c r="M3761" s="5" t="b">
        <v>1</v>
      </c>
      <c r="N3761" s="5" t="s">
        <v>8264</v>
      </c>
      <c r="O3761" s="6">
        <f>E3761/D3761</f>
        <v>1.1024425000000002</v>
      </c>
      <c r="P3761" s="9">
        <f>IFERROR(E3761/L3761,0)</f>
        <v>24.229505494505496</v>
      </c>
      <c r="Q3761" t="str">
        <f t="shared" si="174"/>
        <v>film &amp; video</v>
      </c>
      <c r="R3761" t="str">
        <f t="shared" si="175"/>
        <v>television</v>
      </c>
      <c r="S3761" s="14">
        <f>(((I3761/60)/60)/24)+DATE(1970,1,1)</f>
        <v>42242.108252314814</v>
      </c>
      <c r="T3761" s="14">
        <f t="shared" si="176"/>
        <v>42182.108252314814</v>
      </c>
    </row>
    <row r="3762" spans="1:20" ht="43.2" x14ac:dyDescent="0.3">
      <c r="A3762" s="5">
        <v>3760</v>
      </c>
      <c r="B3762" s="3" t="s">
        <v>3756</v>
      </c>
      <c r="C3762" s="3" t="s">
        <v>7869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182</v>
      </c>
      <c r="M3762" s="5" t="b">
        <v>1</v>
      </c>
      <c r="N3762" s="5" t="s">
        <v>8264</v>
      </c>
      <c r="O3762" s="6">
        <f>E3762/D3762</f>
        <v>1.010154</v>
      </c>
      <c r="P3762" s="9">
        <f>IFERROR(E3762/L3762,0)</f>
        <v>27.751483516483518</v>
      </c>
      <c r="Q3762" t="str">
        <f t="shared" si="174"/>
        <v>film &amp; video</v>
      </c>
      <c r="R3762" t="str">
        <f t="shared" si="175"/>
        <v>television</v>
      </c>
      <c r="S3762" s="14">
        <f>(((I3762/60)/60)/24)+DATE(1970,1,1)</f>
        <v>41764.525300925925</v>
      </c>
      <c r="T3762" s="14">
        <f t="shared" si="176"/>
        <v>41739.525300925925</v>
      </c>
    </row>
    <row r="3763" spans="1:20" ht="57.6" x14ac:dyDescent="0.3">
      <c r="A3763" s="5">
        <v>3761</v>
      </c>
      <c r="B3763" s="3" t="s">
        <v>3757</v>
      </c>
      <c r="C3763" s="3" t="s">
        <v>7870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182</v>
      </c>
      <c r="M3763" s="5" t="b">
        <v>1</v>
      </c>
      <c r="N3763" s="5" t="s">
        <v>8264</v>
      </c>
      <c r="O3763" s="6">
        <f>E3763/D3763</f>
        <v>1</v>
      </c>
      <c r="P3763" s="9">
        <f>IFERROR(E3763/L3763,0)</f>
        <v>2.7472527472527473</v>
      </c>
      <c r="Q3763" t="str">
        <f t="shared" si="174"/>
        <v>film &amp; video</v>
      </c>
      <c r="R3763" t="str">
        <f t="shared" si="175"/>
        <v>television</v>
      </c>
      <c r="S3763" s="14">
        <f>(((I3763/60)/60)/24)+DATE(1970,1,1)</f>
        <v>42226.958333333328</v>
      </c>
      <c r="T3763" s="14">
        <f t="shared" si="176"/>
        <v>42173.466863425929</v>
      </c>
    </row>
    <row r="3764" spans="1:20" ht="43.2" x14ac:dyDescent="0.3">
      <c r="A3764" s="5">
        <v>3762</v>
      </c>
      <c r="B3764" s="3" t="s">
        <v>3758</v>
      </c>
      <c r="C3764" s="3" t="s">
        <v>7871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182</v>
      </c>
      <c r="M3764" s="5" t="b">
        <v>1</v>
      </c>
      <c r="N3764" s="5" t="s">
        <v>8264</v>
      </c>
      <c r="O3764" s="6">
        <f>E3764/D3764</f>
        <v>1.0624</v>
      </c>
      <c r="P3764" s="9">
        <f>IFERROR(E3764/L3764,0)</f>
        <v>7.2967032967032965</v>
      </c>
      <c r="Q3764" t="str">
        <f t="shared" si="174"/>
        <v>film &amp; video</v>
      </c>
      <c r="R3764" t="str">
        <f t="shared" si="175"/>
        <v>television</v>
      </c>
      <c r="S3764" s="14">
        <f>(((I3764/60)/60)/24)+DATE(1970,1,1)</f>
        <v>42218.813530092593</v>
      </c>
      <c r="T3764" s="14">
        <f t="shared" si="176"/>
        <v>42193.813530092593</v>
      </c>
    </row>
    <row r="3765" spans="1:20" ht="28.8" x14ac:dyDescent="0.3">
      <c r="A3765" s="5">
        <v>3763</v>
      </c>
      <c r="B3765" s="3" t="s">
        <v>3759</v>
      </c>
      <c r="C3765" s="3" t="s">
        <v>7872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182</v>
      </c>
      <c r="M3765" s="5" t="b">
        <v>1</v>
      </c>
      <c r="N3765" s="5" t="s">
        <v>8264</v>
      </c>
      <c r="O3765" s="6">
        <f>E3765/D3765</f>
        <v>1</v>
      </c>
      <c r="P3765" s="9">
        <f>IFERROR(E3765/L3765,0)</f>
        <v>27.472527472527471</v>
      </c>
      <c r="Q3765" t="str">
        <f t="shared" si="174"/>
        <v>film &amp; video</v>
      </c>
      <c r="R3765" t="str">
        <f t="shared" si="175"/>
        <v>television</v>
      </c>
      <c r="S3765" s="14">
        <f>(((I3765/60)/60)/24)+DATE(1970,1,1)</f>
        <v>42095.708634259259</v>
      </c>
      <c r="T3765" s="14">
        <f t="shared" si="176"/>
        <v>42065.750300925924</v>
      </c>
    </row>
    <row r="3766" spans="1:20" ht="43.2" x14ac:dyDescent="0.3">
      <c r="A3766" s="5">
        <v>3764</v>
      </c>
      <c r="B3766" s="3" t="s">
        <v>3760</v>
      </c>
      <c r="C3766" s="3" t="s">
        <v>7873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182</v>
      </c>
      <c r="M3766" s="5" t="b">
        <v>1</v>
      </c>
      <c r="N3766" s="5" t="s">
        <v>8264</v>
      </c>
      <c r="O3766" s="6">
        <f>E3766/D3766</f>
        <v>1</v>
      </c>
      <c r="P3766" s="9">
        <f>IFERROR(E3766/L3766,0)</f>
        <v>8.2417582417582409</v>
      </c>
      <c r="Q3766" t="str">
        <f t="shared" si="174"/>
        <v>film &amp; video</v>
      </c>
      <c r="R3766" t="str">
        <f t="shared" si="175"/>
        <v>television</v>
      </c>
      <c r="S3766" s="14">
        <f>(((I3766/60)/60)/24)+DATE(1970,1,1)</f>
        <v>42519.024999999994</v>
      </c>
      <c r="T3766" s="14">
        <f t="shared" si="176"/>
        <v>42499.842962962968</v>
      </c>
    </row>
    <row r="3767" spans="1:20" ht="43.2" x14ac:dyDescent="0.3">
      <c r="A3767" s="5">
        <v>3765</v>
      </c>
      <c r="B3767" s="3" t="s">
        <v>3761</v>
      </c>
      <c r="C3767" s="3" t="s">
        <v>7874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182</v>
      </c>
      <c r="M3767" s="5" t="b">
        <v>1</v>
      </c>
      <c r="N3767" s="5" t="s">
        <v>8264</v>
      </c>
      <c r="O3767" s="6">
        <f>E3767/D3767</f>
        <v>1.1345714285714286</v>
      </c>
      <c r="P3767" s="9">
        <f>IFERROR(E3767/L3767,0)</f>
        <v>43.637362637362635</v>
      </c>
      <c r="Q3767" t="str">
        <f t="shared" si="174"/>
        <v>film &amp; video</v>
      </c>
      <c r="R3767" t="str">
        <f t="shared" si="175"/>
        <v>television</v>
      </c>
      <c r="S3767" s="14">
        <f>(((I3767/60)/60)/24)+DATE(1970,1,1)</f>
        <v>41850.776412037041</v>
      </c>
      <c r="T3767" s="14">
        <f t="shared" si="176"/>
        <v>41820.776412037041</v>
      </c>
    </row>
    <row r="3768" spans="1:20" ht="43.2" x14ac:dyDescent="0.3">
      <c r="A3768" s="5">
        <v>3766</v>
      </c>
      <c r="B3768" s="3" t="s">
        <v>3762</v>
      </c>
      <c r="C3768" s="3" t="s">
        <v>7875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182</v>
      </c>
      <c r="M3768" s="5" t="b">
        <v>1</v>
      </c>
      <c r="N3768" s="5" t="s">
        <v>8264</v>
      </c>
      <c r="O3768" s="6">
        <f>E3768/D3768</f>
        <v>1.0265010000000001</v>
      </c>
      <c r="P3768" s="9">
        <f>IFERROR(E3768/L3768,0)</f>
        <v>56.401153846153846</v>
      </c>
      <c r="Q3768" t="str">
        <f t="shared" si="174"/>
        <v>film &amp; video</v>
      </c>
      <c r="R3768" t="str">
        <f t="shared" si="175"/>
        <v>television</v>
      </c>
      <c r="S3768" s="14">
        <f>(((I3768/60)/60)/24)+DATE(1970,1,1)</f>
        <v>41823.167187500003</v>
      </c>
      <c r="T3768" s="14">
        <f t="shared" si="176"/>
        <v>41788.167187500003</v>
      </c>
    </row>
    <row r="3769" spans="1:20" ht="43.2" x14ac:dyDescent="0.3">
      <c r="A3769" s="5">
        <v>3767</v>
      </c>
      <c r="B3769" s="3" t="s">
        <v>3763</v>
      </c>
      <c r="C3769" s="3" t="s">
        <v>7876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182</v>
      </c>
      <c r="M3769" s="5" t="b">
        <v>1</v>
      </c>
      <c r="N3769" s="5" t="s">
        <v>8264</v>
      </c>
      <c r="O3769" s="6">
        <f>E3769/D3769</f>
        <v>1.1675</v>
      </c>
      <c r="P3769" s="9">
        <f>IFERROR(E3769/L3769,0)</f>
        <v>12.82967032967033</v>
      </c>
      <c r="Q3769" t="str">
        <f t="shared" si="174"/>
        <v>film &amp; video</v>
      </c>
      <c r="R3769" t="str">
        <f t="shared" si="175"/>
        <v>television</v>
      </c>
      <c r="S3769" s="14">
        <f>(((I3769/60)/60)/24)+DATE(1970,1,1)</f>
        <v>42064.207638888889</v>
      </c>
      <c r="T3769" s="14">
        <f t="shared" si="176"/>
        <v>42050.019641203704</v>
      </c>
    </row>
    <row r="3770" spans="1:20" ht="43.2" x14ac:dyDescent="0.3">
      <c r="A3770" s="5">
        <v>3768</v>
      </c>
      <c r="B3770" s="3" t="s">
        <v>3764</v>
      </c>
      <c r="C3770" s="3" t="s">
        <v>7877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182</v>
      </c>
      <c r="M3770" s="5" t="b">
        <v>1</v>
      </c>
      <c r="N3770" s="5" t="s">
        <v>8264</v>
      </c>
      <c r="O3770" s="6">
        <f>E3770/D3770</f>
        <v>1.0765274999999999</v>
      </c>
      <c r="P3770" s="9">
        <f>IFERROR(E3770/L3770,0)</f>
        <v>23.659945054945052</v>
      </c>
      <c r="Q3770" t="str">
        <f t="shared" si="174"/>
        <v>film &amp; video</v>
      </c>
      <c r="R3770" t="str">
        <f t="shared" si="175"/>
        <v>television</v>
      </c>
      <c r="S3770" s="14">
        <f>(((I3770/60)/60)/24)+DATE(1970,1,1)</f>
        <v>41802.727893518517</v>
      </c>
      <c r="T3770" s="14">
        <f t="shared" si="176"/>
        <v>41772.727893518517</v>
      </c>
    </row>
    <row r="3771" spans="1:20" ht="43.2" x14ac:dyDescent="0.3">
      <c r="A3771" s="5">
        <v>3769</v>
      </c>
      <c r="B3771" s="3" t="s">
        <v>3765</v>
      </c>
      <c r="C3771" s="3" t="s">
        <v>7878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182</v>
      </c>
      <c r="M3771" s="5" t="b">
        <v>1</v>
      </c>
      <c r="N3771" s="5" t="s">
        <v>8264</v>
      </c>
      <c r="O3771" s="6">
        <f>E3771/D3771</f>
        <v>1</v>
      </c>
      <c r="P3771" s="9">
        <f>IFERROR(E3771/L3771,0)</f>
        <v>6.0439560439560438</v>
      </c>
      <c r="Q3771" t="str">
        <f t="shared" si="174"/>
        <v>film &amp; video</v>
      </c>
      <c r="R3771" t="str">
        <f t="shared" si="175"/>
        <v>television</v>
      </c>
      <c r="S3771" s="14">
        <f>(((I3771/60)/60)/24)+DATE(1970,1,1)</f>
        <v>42475.598136574074</v>
      </c>
      <c r="T3771" s="14">
        <f t="shared" si="176"/>
        <v>42445.598136574074</v>
      </c>
    </row>
    <row r="3772" spans="1:20" ht="43.2" x14ac:dyDescent="0.3">
      <c r="A3772" s="5">
        <v>3770</v>
      </c>
      <c r="B3772" s="3" t="s">
        <v>3766</v>
      </c>
      <c r="C3772" s="3" t="s">
        <v>7879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182</v>
      </c>
      <c r="M3772" s="5" t="b">
        <v>1</v>
      </c>
      <c r="N3772" s="5" t="s">
        <v>8264</v>
      </c>
      <c r="O3772" s="6">
        <f>E3772/D3772</f>
        <v>1</v>
      </c>
      <c r="P3772" s="9">
        <f>IFERROR(E3772/L3772,0)</f>
        <v>10.989010989010989</v>
      </c>
      <c r="Q3772" t="str">
        <f t="shared" si="174"/>
        <v>film &amp; video</v>
      </c>
      <c r="R3772" t="str">
        <f t="shared" si="175"/>
        <v>television</v>
      </c>
      <c r="S3772" s="14">
        <f>(((I3772/60)/60)/24)+DATE(1970,1,1)</f>
        <v>42168.930671296301</v>
      </c>
      <c r="T3772" s="14">
        <f t="shared" si="176"/>
        <v>42138.930671296301</v>
      </c>
    </row>
    <row r="3773" spans="1:20" ht="28.8" x14ac:dyDescent="0.3">
      <c r="A3773" s="5">
        <v>3771</v>
      </c>
      <c r="B3773" s="3" t="s">
        <v>3767</v>
      </c>
      <c r="C3773" s="3" t="s">
        <v>7880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182</v>
      </c>
      <c r="M3773" s="5" t="b">
        <v>1</v>
      </c>
      <c r="N3773" s="5" t="s">
        <v>8264</v>
      </c>
      <c r="O3773" s="6">
        <f>E3773/D3773</f>
        <v>1.46</v>
      </c>
      <c r="P3773" s="9">
        <f>IFERROR(E3773/L3773,0)</f>
        <v>8.0219780219780219</v>
      </c>
      <c r="Q3773" t="str">
        <f t="shared" si="174"/>
        <v>film &amp; video</v>
      </c>
      <c r="R3773" t="str">
        <f t="shared" si="175"/>
        <v>television</v>
      </c>
      <c r="S3773" s="14">
        <f>(((I3773/60)/60)/24)+DATE(1970,1,1)</f>
        <v>42508</v>
      </c>
      <c r="T3773" s="14">
        <f t="shared" si="176"/>
        <v>42493.857083333336</v>
      </c>
    </row>
    <row r="3774" spans="1:20" ht="43.2" x14ac:dyDescent="0.3">
      <c r="A3774" s="5">
        <v>3772</v>
      </c>
      <c r="B3774" s="3" t="s">
        <v>3768</v>
      </c>
      <c r="C3774" s="3" t="s">
        <v>7881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182</v>
      </c>
      <c r="M3774" s="5" t="b">
        <v>1</v>
      </c>
      <c r="N3774" s="5" t="s">
        <v>8264</v>
      </c>
      <c r="O3774" s="6">
        <f>E3774/D3774</f>
        <v>1.1020000000000001</v>
      </c>
      <c r="P3774" s="9">
        <f>IFERROR(E3774/L3774,0)</f>
        <v>30.274725274725274</v>
      </c>
      <c r="Q3774" t="str">
        <f t="shared" si="174"/>
        <v>film &amp; video</v>
      </c>
      <c r="R3774" t="str">
        <f t="shared" si="175"/>
        <v>television</v>
      </c>
      <c r="S3774" s="14">
        <f>(((I3774/60)/60)/24)+DATE(1970,1,1)</f>
        <v>42703.25</v>
      </c>
      <c r="T3774" s="14">
        <f t="shared" si="176"/>
        <v>42682.616967592592</v>
      </c>
    </row>
    <row r="3775" spans="1:20" ht="28.8" x14ac:dyDescent="0.3">
      <c r="A3775" s="5">
        <v>3773</v>
      </c>
      <c r="B3775" s="3" t="s">
        <v>3769</v>
      </c>
      <c r="C3775" s="3" t="s">
        <v>7882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182</v>
      </c>
      <c r="M3775" s="5" t="b">
        <v>1</v>
      </c>
      <c r="N3775" s="5" t="s">
        <v>8264</v>
      </c>
      <c r="O3775" s="6">
        <f>E3775/D3775</f>
        <v>1.0820000000000001</v>
      </c>
      <c r="P3775" s="9">
        <f>IFERROR(E3775/L3775,0)</f>
        <v>29.725274725274726</v>
      </c>
      <c r="Q3775" t="str">
        <f t="shared" si="174"/>
        <v>film &amp; video</v>
      </c>
      <c r="R3775" t="str">
        <f t="shared" si="175"/>
        <v>television</v>
      </c>
      <c r="S3775" s="14">
        <f>(((I3775/60)/60)/24)+DATE(1970,1,1)</f>
        <v>42689.088888888888</v>
      </c>
      <c r="T3775" s="14">
        <f t="shared" si="176"/>
        <v>42656.005173611105</v>
      </c>
    </row>
    <row r="3776" spans="1:20" ht="57.6" x14ac:dyDescent="0.3">
      <c r="A3776" s="5">
        <v>3774</v>
      </c>
      <c r="B3776" s="3" t="s">
        <v>3770</v>
      </c>
      <c r="C3776" s="3" t="s">
        <v>7883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182</v>
      </c>
      <c r="M3776" s="5" t="b">
        <v>1</v>
      </c>
      <c r="N3776" s="5" t="s">
        <v>8264</v>
      </c>
      <c r="O3776" s="6">
        <f>E3776/D3776</f>
        <v>1</v>
      </c>
      <c r="P3776" s="9">
        <f>IFERROR(E3776/L3776,0)</f>
        <v>13.736263736263735</v>
      </c>
      <c r="Q3776" t="str">
        <f t="shared" si="174"/>
        <v>film &amp; video</v>
      </c>
      <c r="R3776" t="str">
        <f t="shared" si="175"/>
        <v>television</v>
      </c>
      <c r="S3776" s="14">
        <f>(((I3776/60)/60)/24)+DATE(1970,1,1)</f>
        <v>42103.792303240742</v>
      </c>
      <c r="T3776" s="14">
        <f t="shared" si="176"/>
        <v>42087.792303240742</v>
      </c>
    </row>
    <row r="3777" spans="1:20" ht="43.2" x14ac:dyDescent="0.3">
      <c r="A3777" s="5">
        <v>3775</v>
      </c>
      <c r="B3777" s="3" t="s">
        <v>3771</v>
      </c>
      <c r="C3777" s="3" t="s">
        <v>7884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182</v>
      </c>
      <c r="M3777" s="5" t="b">
        <v>1</v>
      </c>
      <c r="N3777" s="5" t="s">
        <v>8264</v>
      </c>
      <c r="O3777" s="6">
        <f>E3777/D3777</f>
        <v>1.0024999999999999</v>
      </c>
      <c r="P3777" s="9">
        <f>IFERROR(E3777/L3777,0)</f>
        <v>11.016483516483516</v>
      </c>
      <c r="Q3777" t="str">
        <f t="shared" si="174"/>
        <v>film &amp; video</v>
      </c>
      <c r="R3777" t="str">
        <f t="shared" si="175"/>
        <v>television</v>
      </c>
      <c r="S3777" s="14">
        <f>(((I3777/60)/60)/24)+DATE(1970,1,1)</f>
        <v>42103.166666666672</v>
      </c>
      <c r="T3777" s="14">
        <f t="shared" si="176"/>
        <v>42075.942627314813</v>
      </c>
    </row>
    <row r="3778" spans="1:20" ht="57.6" x14ac:dyDescent="0.3">
      <c r="A3778" s="5">
        <v>3776</v>
      </c>
      <c r="B3778" s="3" t="s">
        <v>3772</v>
      </c>
      <c r="C3778" s="3" t="s">
        <v>7885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182</v>
      </c>
      <c r="M3778" s="5" t="b">
        <v>1</v>
      </c>
      <c r="N3778" s="5" t="s">
        <v>8264</v>
      </c>
      <c r="O3778" s="6">
        <f>E3778/D3778</f>
        <v>1.0671250000000001</v>
      </c>
      <c r="P3778" s="9">
        <f>IFERROR(E3778/L3778,0)</f>
        <v>46.906593406593409</v>
      </c>
      <c r="Q3778" t="str">
        <f t="shared" si="174"/>
        <v>film &amp; video</v>
      </c>
      <c r="R3778" t="str">
        <f t="shared" si="175"/>
        <v>television</v>
      </c>
      <c r="S3778" s="14">
        <f>(((I3778/60)/60)/24)+DATE(1970,1,1)</f>
        <v>41852.041666666664</v>
      </c>
      <c r="T3778" s="14">
        <f t="shared" si="176"/>
        <v>41814.367800925924</v>
      </c>
    </row>
    <row r="3779" spans="1:20" ht="43.2" x14ac:dyDescent="0.3">
      <c r="A3779" s="5">
        <v>3777</v>
      </c>
      <c r="B3779" s="3" t="s">
        <v>3773</v>
      </c>
      <c r="C3779" s="3" t="s">
        <v>7886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182</v>
      </c>
      <c r="M3779" s="5" t="b">
        <v>1</v>
      </c>
      <c r="N3779" s="5" t="s">
        <v>8264</v>
      </c>
      <c r="O3779" s="6">
        <f>E3779/D3779</f>
        <v>1.4319999999999999</v>
      </c>
      <c r="P3779" s="9">
        <f>IFERROR(E3779/L3779,0)</f>
        <v>15.736263736263735</v>
      </c>
      <c r="Q3779" t="str">
        <f t="shared" ref="Q3779:Q3842" si="177">LEFT(N3779, SEARCH("/",N3779)-1)</f>
        <v>film &amp; video</v>
      </c>
      <c r="R3779" t="str">
        <f t="shared" ref="R3779:R3842" si="178">RIGHT(N3779, LEN(N3779)-SEARCH("/", N3779))</f>
        <v>television</v>
      </c>
      <c r="S3779" s="14">
        <f>(((I3779/60)/60)/24)+DATE(1970,1,1)</f>
        <v>41909.166666666664</v>
      </c>
      <c r="T3779" s="14">
        <f t="shared" ref="T3779:T3842" si="179">(((J3779/60)/60)/24)+DATE(1970,1,1)</f>
        <v>41887.111354166671</v>
      </c>
    </row>
    <row r="3780" spans="1:20" ht="28.8" x14ac:dyDescent="0.3">
      <c r="A3780" s="5">
        <v>3778</v>
      </c>
      <c r="B3780" s="3" t="s">
        <v>3774</v>
      </c>
      <c r="C3780" s="3" t="s">
        <v>7887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182</v>
      </c>
      <c r="M3780" s="5" t="b">
        <v>1</v>
      </c>
      <c r="N3780" s="5" t="s">
        <v>8264</v>
      </c>
      <c r="O3780" s="6">
        <f>E3780/D3780</f>
        <v>1.0504166666666668</v>
      </c>
      <c r="P3780" s="9">
        <f>IFERROR(E3780/L3780,0)</f>
        <v>13.851648351648352</v>
      </c>
      <c r="Q3780" t="str">
        <f t="shared" si="177"/>
        <v>film &amp; video</v>
      </c>
      <c r="R3780" t="str">
        <f t="shared" si="178"/>
        <v>television</v>
      </c>
      <c r="S3780" s="14">
        <f>(((I3780/60)/60)/24)+DATE(1970,1,1)</f>
        <v>42049.819212962961</v>
      </c>
      <c r="T3780" s="14">
        <f t="shared" si="179"/>
        <v>41989.819212962961</v>
      </c>
    </row>
    <row r="3781" spans="1:20" ht="28.8" x14ac:dyDescent="0.3">
      <c r="A3781" s="5">
        <v>3779</v>
      </c>
      <c r="B3781" s="3" t="s">
        <v>3775</v>
      </c>
      <c r="C3781" s="3" t="s">
        <v>7888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182</v>
      </c>
      <c r="M3781" s="5" t="b">
        <v>1</v>
      </c>
      <c r="N3781" s="5" t="s">
        <v>8264</v>
      </c>
      <c r="O3781" s="6">
        <f>E3781/D3781</f>
        <v>1.0398000000000001</v>
      </c>
      <c r="P3781" s="9">
        <f>IFERROR(E3781/L3781,0)</f>
        <v>85.697802197802204</v>
      </c>
      <c r="Q3781" t="str">
        <f t="shared" si="177"/>
        <v>film &amp; video</v>
      </c>
      <c r="R3781" t="str">
        <f t="shared" si="178"/>
        <v>television</v>
      </c>
      <c r="S3781" s="14">
        <f>(((I3781/60)/60)/24)+DATE(1970,1,1)</f>
        <v>42455.693750000006</v>
      </c>
      <c r="T3781" s="14">
        <f t="shared" si="179"/>
        <v>42425.735416666663</v>
      </c>
    </row>
    <row r="3782" spans="1:20" ht="43.2" x14ac:dyDescent="0.3">
      <c r="A3782" s="5">
        <v>3780</v>
      </c>
      <c r="B3782" s="3" t="s">
        <v>3776</v>
      </c>
      <c r="C3782" s="3" t="s">
        <v>7889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182</v>
      </c>
      <c r="M3782" s="5" t="b">
        <v>1</v>
      </c>
      <c r="N3782" s="5" t="s">
        <v>8264</v>
      </c>
      <c r="O3782" s="6">
        <f>E3782/D3782</f>
        <v>1.2</v>
      </c>
      <c r="P3782" s="9">
        <f>IFERROR(E3782/L3782,0)</f>
        <v>16.483516483516482</v>
      </c>
      <c r="Q3782" t="str">
        <f t="shared" si="177"/>
        <v>film &amp; video</v>
      </c>
      <c r="R3782" t="str">
        <f t="shared" si="178"/>
        <v>television</v>
      </c>
      <c r="S3782" s="14">
        <f>(((I3782/60)/60)/24)+DATE(1970,1,1)</f>
        <v>42198.837499999994</v>
      </c>
      <c r="T3782" s="14">
        <f t="shared" si="179"/>
        <v>42166.219733796301</v>
      </c>
    </row>
    <row r="3783" spans="1:20" ht="57.6" x14ac:dyDescent="0.3">
      <c r="A3783" s="5">
        <v>3781</v>
      </c>
      <c r="B3783" s="3" t="s">
        <v>3777</v>
      </c>
      <c r="C3783" s="3" t="s">
        <v>7890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182</v>
      </c>
      <c r="M3783" s="5" t="b">
        <v>1</v>
      </c>
      <c r="N3783" s="5" t="s">
        <v>8264</v>
      </c>
      <c r="O3783" s="6">
        <f>E3783/D3783</f>
        <v>1.0966666666666667</v>
      </c>
      <c r="P3783" s="9">
        <f>IFERROR(E3783/L3783,0)</f>
        <v>27.115384615384617</v>
      </c>
      <c r="Q3783" t="str">
        <f t="shared" si="177"/>
        <v>film &amp; video</v>
      </c>
      <c r="R3783" t="str">
        <f t="shared" si="178"/>
        <v>television</v>
      </c>
      <c r="S3783" s="14">
        <f>(((I3783/60)/60)/24)+DATE(1970,1,1)</f>
        <v>41890.882928240739</v>
      </c>
      <c r="T3783" s="14">
        <f t="shared" si="179"/>
        <v>41865.882928240739</v>
      </c>
    </row>
    <row r="3784" spans="1:20" ht="43.2" x14ac:dyDescent="0.3">
      <c r="A3784" s="5">
        <v>3782</v>
      </c>
      <c r="B3784" s="3" t="s">
        <v>3778</v>
      </c>
      <c r="C3784" s="3" t="s">
        <v>7891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182</v>
      </c>
      <c r="M3784" s="5" t="b">
        <v>1</v>
      </c>
      <c r="N3784" s="5" t="s">
        <v>8264</v>
      </c>
      <c r="O3784" s="6">
        <f>E3784/D3784</f>
        <v>1.0175000000000001</v>
      </c>
      <c r="P3784" s="9">
        <f>IFERROR(E3784/L3784,0)</f>
        <v>11.181318681318681</v>
      </c>
      <c r="Q3784" t="str">
        <f t="shared" si="177"/>
        <v>film &amp; video</v>
      </c>
      <c r="R3784" t="str">
        <f t="shared" si="178"/>
        <v>television</v>
      </c>
      <c r="S3784" s="14">
        <f>(((I3784/60)/60)/24)+DATE(1970,1,1)</f>
        <v>42575.958333333328</v>
      </c>
      <c r="T3784" s="14">
        <f t="shared" si="179"/>
        <v>42546.862233796302</v>
      </c>
    </row>
    <row r="3785" spans="1:20" ht="43.2" x14ac:dyDescent="0.3">
      <c r="A3785" s="5">
        <v>3783</v>
      </c>
      <c r="B3785" s="3" t="s">
        <v>3779</v>
      </c>
      <c r="C3785" s="3" t="s">
        <v>7892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182</v>
      </c>
      <c r="M3785" s="5" t="b">
        <v>1</v>
      </c>
      <c r="N3785" s="5" t="s">
        <v>8264</v>
      </c>
      <c r="O3785" s="6">
        <f>E3785/D3785</f>
        <v>1.2891666666666666</v>
      </c>
      <c r="P3785" s="9">
        <f>IFERROR(E3785/L3785,0)</f>
        <v>8.5</v>
      </c>
      <c r="Q3785" t="str">
        <f t="shared" si="177"/>
        <v>film &amp; video</v>
      </c>
      <c r="R3785" t="str">
        <f t="shared" si="178"/>
        <v>television</v>
      </c>
      <c r="S3785" s="14">
        <f>(((I3785/60)/60)/24)+DATE(1970,1,1)</f>
        <v>42444.666666666672</v>
      </c>
      <c r="T3785" s="14">
        <f t="shared" si="179"/>
        <v>42420.140277777777</v>
      </c>
    </row>
    <row r="3786" spans="1:20" ht="43.2" x14ac:dyDescent="0.3">
      <c r="A3786" s="5">
        <v>3784</v>
      </c>
      <c r="B3786" s="3" t="s">
        <v>3780</v>
      </c>
      <c r="C3786" s="3" t="s">
        <v>7893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182</v>
      </c>
      <c r="M3786" s="5" t="b">
        <v>1</v>
      </c>
      <c r="N3786" s="5" t="s">
        <v>8264</v>
      </c>
      <c r="O3786" s="6">
        <f>E3786/D3786</f>
        <v>1.1499999999999999</v>
      </c>
      <c r="P3786" s="9">
        <f>IFERROR(E3786/L3786,0)</f>
        <v>6.3186813186813184</v>
      </c>
      <c r="Q3786" t="str">
        <f t="shared" si="177"/>
        <v>film &amp; video</v>
      </c>
      <c r="R3786" t="str">
        <f t="shared" si="178"/>
        <v>television</v>
      </c>
      <c r="S3786" s="14">
        <f>(((I3786/60)/60)/24)+DATE(1970,1,1)</f>
        <v>42561.980694444443</v>
      </c>
      <c r="T3786" s="14">
        <f t="shared" si="179"/>
        <v>42531.980694444443</v>
      </c>
    </row>
    <row r="3787" spans="1:20" ht="43.2" x14ac:dyDescent="0.3">
      <c r="A3787" s="5">
        <v>3785</v>
      </c>
      <c r="B3787" s="3" t="s">
        <v>3781</v>
      </c>
      <c r="C3787" s="3" t="s">
        <v>7894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182</v>
      </c>
      <c r="M3787" s="5" t="b">
        <v>1</v>
      </c>
      <c r="N3787" s="5" t="s">
        <v>8264</v>
      </c>
      <c r="O3787" s="6">
        <f>E3787/D3787</f>
        <v>1.5075000000000001</v>
      </c>
      <c r="P3787" s="9">
        <f>IFERROR(E3787/L3787,0)</f>
        <v>16.565934065934066</v>
      </c>
      <c r="Q3787" t="str">
        <f t="shared" si="177"/>
        <v>film &amp; video</v>
      </c>
      <c r="R3787" t="str">
        <f t="shared" si="178"/>
        <v>television</v>
      </c>
      <c r="S3787" s="14">
        <f>(((I3787/60)/60)/24)+DATE(1970,1,1)</f>
        <v>42584.418749999997</v>
      </c>
      <c r="T3787" s="14">
        <f t="shared" si="179"/>
        <v>42548.63853009259</v>
      </c>
    </row>
    <row r="3788" spans="1:20" ht="43.2" x14ac:dyDescent="0.3">
      <c r="A3788" s="5">
        <v>3786</v>
      </c>
      <c r="B3788" s="3" t="s">
        <v>3782</v>
      </c>
      <c r="C3788" s="3" t="s">
        <v>7895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182</v>
      </c>
      <c r="M3788" s="5" t="b">
        <v>1</v>
      </c>
      <c r="N3788" s="5" t="s">
        <v>8264</v>
      </c>
      <c r="O3788" s="6">
        <f>E3788/D3788</f>
        <v>1.1096666666666666</v>
      </c>
      <c r="P3788" s="9">
        <f>IFERROR(E3788/L3788,0)</f>
        <v>36.582417582417584</v>
      </c>
      <c r="Q3788" t="str">
        <f t="shared" si="177"/>
        <v>film &amp; video</v>
      </c>
      <c r="R3788" t="str">
        <f t="shared" si="178"/>
        <v>television</v>
      </c>
      <c r="S3788" s="14">
        <f>(((I3788/60)/60)/24)+DATE(1970,1,1)</f>
        <v>42517.037905092591</v>
      </c>
      <c r="T3788" s="14">
        <f t="shared" si="179"/>
        <v>42487.037905092591</v>
      </c>
    </row>
    <row r="3789" spans="1:20" ht="43.2" x14ac:dyDescent="0.3">
      <c r="A3789" s="5">
        <v>3787</v>
      </c>
      <c r="B3789" s="3" t="s">
        <v>3783</v>
      </c>
      <c r="C3789" s="3" t="s">
        <v>7896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182</v>
      </c>
      <c r="M3789" s="5" t="b">
        <v>1</v>
      </c>
      <c r="N3789" s="5" t="s">
        <v>8264</v>
      </c>
      <c r="O3789" s="6">
        <f>E3789/D3789</f>
        <v>1.0028571428571429</v>
      </c>
      <c r="P3789" s="9">
        <f>IFERROR(E3789/L3789,0)</f>
        <v>1.9285714285714286</v>
      </c>
      <c r="Q3789" t="str">
        <f t="shared" si="177"/>
        <v>film &amp; video</v>
      </c>
      <c r="R3789" t="str">
        <f t="shared" si="178"/>
        <v>television</v>
      </c>
      <c r="S3789" s="14">
        <f>(((I3789/60)/60)/24)+DATE(1970,1,1)</f>
        <v>42196.165972222225</v>
      </c>
      <c r="T3789" s="14">
        <f t="shared" si="179"/>
        <v>42167.534791666665</v>
      </c>
    </row>
    <row r="3790" spans="1:20" ht="72" x14ac:dyDescent="0.3">
      <c r="A3790" s="5">
        <v>3788</v>
      </c>
      <c r="B3790" s="3" t="s">
        <v>3784</v>
      </c>
      <c r="C3790" s="3" t="s">
        <v>7897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182</v>
      </c>
      <c r="M3790" s="5" t="b">
        <v>1</v>
      </c>
      <c r="N3790" s="5" t="s">
        <v>8264</v>
      </c>
      <c r="O3790" s="6">
        <f>E3790/D3790</f>
        <v>6.6666666666666671E-3</v>
      </c>
      <c r="P3790" s="9">
        <f>IFERROR(E3790/L3790,0)</f>
        <v>2.7472527472527473</v>
      </c>
      <c r="Q3790" t="str">
        <f t="shared" si="177"/>
        <v>film &amp; video</v>
      </c>
      <c r="R3790" t="str">
        <f t="shared" si="178"/>
        <v>television</v>
      </c>
      <c r="S3790" s="14">
        <f>(((I3790/60)/60)/24)+DATE(1970,1,1)</f>
        <v>42361.679166666669</v>
      </c>
      <c r="T3790" s="14">
        <f t="shared" si="179"/>
        <v>42333.695821759262</v>
      </c>
    </row>
    <row r="3791" spans="1:20" ht="43.2" x14ac:dyDescent="0.3">
      <c r="A3791" s="5">
        <v>3789</v>
      </c>
      <c r="B3791" s="3" t="s">
        <v>3785</v>
      </c>
      <c r="C3791" s="3" t="s">
        <v>7898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182</v>
      </c>
      <c r="M3791" s="5" t="b">
        <v>1</v>
      </c>
      <c r="N3791" s="5" t="s">
        <v>8264</v>
      </c>
      <c r="O3791" s="6">
        <f>E3791/D3791</f>
        <v>3.267605633802817E-2</v>
      </c>
      <c r="P3791" s="9">
        <f>IFERROR(E3791/L3791,0)</f>
        <v>0.63736263736263732</v>
      </c>
      <c r="Q3791" t="str">
        <f t="shared" si="177"/>
        <v>film &amp; video</v>
      </c>
      <c r="R3791" t="str">
        <f t="shared" si="178"/>
        <v>television</v>
      </c>
      <c r="S3791" s="14">
        <f>(((I3791/60)/60)/24)+DATE(1970,1,1)</f>
        <v>42170.798819444448</v>
      </c>
      <c r="T3791" s="14">
        <f t="shared" si="179"/>
        <v>42138.798819444448</v>
      </c>
    </row>
    <row r="3792" spans="1:20" ht="43.2" x14ac:dyDescent="0.3">
      <c r="A3792" s="5">
        <v>3790</v>
      </c>
      <c r="B3792" s="3" t="s">
        <v>3786</v>
      </c>
      <c r="C3792" s="3" t="s">
        <v>7899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182</v>
      </c>
      <c r="M3792" s="5" t="b">
        <v>1</v>
      </c>
      <c r="N3792" s="5" t="s">
        <v>8264</v>
      </c>
      <c r="O3792" s="6">
        <f>E3792/D3792</f>
        <v>0</v>
      </c>
      <c r="P3792" s="9">
        <f>IFERROR(E3792/L3792,0)</f>
        <v>0</v>
      </c>
      <c r="Q3792" t="str">
        <f t="shared" si="177"/>
        <v>film &amp; video</v>
      </c>
      <c r="R3792" t="str">
        <f t="shared" si="178"/>
        <v>television</v>
      </c>
      <c r="S3792" s="14">
        <f>(((I3792/60)/60)/24)+DATE(1970,1,1)</f>
        <v>42696.708599537036</v>
      </c>
      <c r="T3792" s="14">
        <f t="shared" si="179"/>
        <v>42666.666932870372</v>
      </c>
    </row>
    <row r="3793" spans="1:20" ht="28.8" x14ac:dyDescent="0.3">
      <c r="A3793" s="5">
        <v>3791</v>
      </c>
      <c r="B3793" s="3" t="s">
        <v>3787</v>
      </c>
      <c r="C3793" s="3" t="s">
        <v>7900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182</v>
      </c>
      <c r="M3793" s="5" t="b">
        <v>1</v>
      </c>
      <c r="N3793" s="5" t="s">
        <v>8264</v>
      </c>
      <c r="O3793" s="6">
        <f>E3793/D3793</f>
        <v>0</v>
      </c>
      <c r="P3793" s="9">
        <f>IFERROR(E3793/L3793,0)</f>
        <v>0</v>
      </c>
      <c r="Q3793" t="str">
        <f t="shared" si="177"/>
        <v>film &amp; video</v>
      </c>
      <c r="R3793" t="str">
        <f t="shared" si="178"/>
        <v>television</v>
      </c>
      <c r="S3793" s="14">
        <f>(((I3793/60)/60)/24)+DATE(1970,1,1)</f>
        <v>41826.692037037035</v>
      </c>
      <c r="T3793" s="14">
        <f t="shared" si="179"/>
        <v>41766.692037037035</v>
      </c>
    </row>
    <row r="3794" spans="1:20" ht="28.8" x14ac:dyDescent="0.3">
      <c r="A3794" s="5">
        <v>3792</v>
      </c>
      <c r="B3794" s="3" t="s">
        <v>3788</v>
      </c>
      <c r="C3794" s="3" t="s">
        <v>7901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182</v>
      </c>
      <c r="M3794" s="5" t="b">
        <v>1</v>
      </c>
      <c r="N3794" s="5" t="s">
        <v>8264</v>
      </c>
      <c r="O3794" s="6">
        <f>E3794/D3794</f>
        <v>2.8E-3</v>
      </c>
      <c r="P3794" s="9">
        <f>IFERROR(E3794/L3794,0)</f>
        <v>0.19230769230769232</v>
      </c>
      <c r="Q3794" t="str">
        <f t="shared" si="177"/>
        <v>film &amp; video</v>
      </c>
      <c r="R3794" t="str">
        <f t="shared" si="178"/>
        <v>television</v>
      </c>
      <c r="S3794" s="14">
        <f>(((I3794/60)/60)/24)+DATE(1970,1,1)</f>
        <v>42200.447013888886</v>
      </c>
      <c r="T3794" s="14">
        <f t="shared" si="179"/>
        <v>42170.447013888886</v>
      </c>
    </row>
    <row r="3795" spans="1:20" ht="43.2" x14ac:dyDescent="0.3">
      <c r="A3795" s="5">
        <v>3793</v>
      </c>
      <c r="B3795" s="3" t="s">
        <v>3789</v>
      </c>
      <c r="C3795" s="3" t="s">
        <v>7902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182</v>
      </c>
      <c r="M3795" s="5" t="b">
        <v>1</v>
      </c>
      <c r="N3795" s="5" t="s">
        <v>8264</v>
      </c>
      <c r="O3795" s="6">
        <f>E3795/D3795</f>
        <v>0.59657142857142853</v>
      </c>
      <c r="P3795" s="9">
        <f>IFERROR(E3795/L3795,0)</f>
        <v>22.945054945054945</v>
      </c>
      <c r="Q3795" t="str">
        <f t="shared" si="177"/>
        <v>film &amp; video</v>
      </c>
      <c r="R3795" t="str">
        <f t="shared" si="178"/>
        <v>television</v>
      </c>
      <c r="S3795" s="14">
        <f>(((I3795/60)/60)/24)+DATE(1970,1,1)</f>
        <v>41989.938993055555</v>
      </c>
      <c r="T3795" s="14">
        <f t="shared" si="179"/>
        <v>41968.938993055555</v>
      </c>
    </row>
    <row r="3796" spans="1:20" ht="43.2" x14ac:dyDescent="0.3">
      <c r="A3796" s="5">
        <v>3794</v>
      </c>
      <c r="B3796" s="3" t="s">
        <v>3790</v>
      </c>
      <c r="C3796" s="3" t="s">
        <v>7903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182</v>
      </c>
      <c r="M3796" s="5" t="b">
        <v>1</v>
      </c>
      <c r="N3796" s="5" t="s">
        <v>8264</v>
      </c>
      <c r="O3796" s="6">
        <f>E3796/D3796</f>
        <v>0.01</v>
      </c>
      <c r="P3796" s="9">
        <f>IFERROR(E3796/L3796,0)</f>
        <v>0.27472527472527475</v>
      </c>
      <c r="Q3796" t="str">
        <f t="shared" si="177"/>
        <v>film &amp; video</v>
      </c>
      <c r="R3796" t="str">
        <f t="shared" si="178"/>
        <v>television</v>
      </c>
      <c r="S3796" s="14">
        <f>(((I3796/60)/60)/24)+DATE(1970,1,1)</f>
        <v>42162.58048611111</v>
      </c>
      <c r="T3796" s="14">
        <f t="shared" si="179"/>
        <v>42132.58048611111</v>
      </c>
    </row>
    <row r="3797" spans="1:20" ht="43.2" x14ac:dyDescent="0.3">
      <c r="A3797" s="5">
        <v>3795</v>
      </c>
      <c r="B3797" s="3" t="s">
        <v>3791</v>
      </c>
      <c r="C3797" s="3" t="s">
        <v>7904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182</v>
      </c>
      <c r="M3797" s="5" t="b">
        <v>1</v>
      </c>
      <c r="N3797" s="5" t="s">
        <v>8264</v>
      </c>
      <c r="O3797" s="6">
        <f>E3797/D3797</f>
        <v>1.6666666666666666E-2</v>
      </c>
      <c r="P3797" s="9">
        <f>IFERROR(E3797/L3797,0)</f>
        <v>5.4945054945054944E-2</v>
      </c>
      <c r="Q3797" t="str">
        <f t="shared" si="177"/>
        <v>film &amp; video</v>
      </c>
      <c r="R3797" t="str">
        <f t="shared" si="178"/>
        <v>television</v>
      </c>
      <c r="S3797" s="14">
        <f>(((I3797/60)/60)/24)+DATE(1970,1,1)</f>
        <v>42244.9375</v>
      </c>
      <c r="T3797" s="14">
        <f t="shared" si="179"/>
        <v>42201.436226851853</v>
      </c>
    </row>
    <row r="3798" spans="1:20" ht="43.2" x14ac:dyDescent="0.3">
      <c r="A3798" s="5">
        <v>3796</v>
      </c>
      <c r="B3798" s="3" t="s">
        <v>3792</v>
      </c>
      <c r="C3798" s="3" t="s">
        <v>7905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182</v>
      </c>
      <c r="M3798" s="5" t="b">
        <v>1</v>
      </c>
      <c r="N3798" s="5" t="s">
        <v>8264</v>
      </c>
      <c r="O3798" s="6">
        <f>E3798/D3798</f>
        <v>4.4444444444444447E-5</v>
      </c>
      <c r="P3798" s="9">
        <f>IFERROR(E3798/L3798,0)</f>
        <v>5.4945054945054949E-3</v>
      </c>
      <c r="Q3798" t="str">
        <f t="shared" si="177"/>
        <v>film &amp; video</v>
      </c>
      <c r="R3798" t="str">
        <f t="shared" si="178"/>
        <v>television</v>
      </c>
      <c r="S3798" s="14">
        <f>(((I3798/60)/60)/24)+DATE(1970,1,1)</f>
        <v>42749.029583333337</v>
      </c>
      <c r="T3798" s="14">
        <f t="shared" si="179"/>
        <v>42689.029583333337</v>
      </c>
    </row>
    <row r="3799" spans="1:20" ht="57.6" x14ac:dyDescent="0.3">
      <c r="A3799" s="5">
        <v>3797</v>
      </c>
      <c r="B3799" s="3" t="s">
        <v>3793</v>
      </c>
      <c r="C3799" s="3" t="s">
        <v>7906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182</v>
      </c>
      <c r="M3799" s="5" t="b">
        <v>1</v>
      </c>
      <c r="N3799" s="5" t="s">
        <v>8264</v>
      </c>
      <c r="O3799" s="6">
        <f>E3799/D3799</f>
        <v>0.89666666666666661</v>
      </c>
      <c r="P3799" s="9">
        <f>IFERROR(E3799/L3799,0)</f>
        <v>29.560439560439562</v>
      </c>
      <c r="Q3799" t="str">
        <f t="shared" si="177"/>
        <v>film &amp; video</v>
      </c>
      <c r="R3799" t="str">
        <f t="shared" si="178"/>
        <v>television</v>
      </c>
      <c r="S3799" s="14">
        <f>(((I3799/60)/60)/24)+DATE(1970,1,1)</f>
        <v>42114.881539351853</v>
      </c>
      <c r="T3799" s="14">
        <f t="shared" si="179"/>
        <v>42084.881539351853</v>
      </c>
    </row>
    <row r="3800" spans="1:20" ht="43.2" x14ac:dyDescent="0.3">
      <c r="A3800" s="5">
        <v>3798</v>
      </c>
      <c r="B3800" s="3" t="s">
        <v>3794</v>
      </c>
      <c r="C3800" s="3" t="s">
        <v>7907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182</v>
      </c>
      <c r="M3800" s="5" t="b">
        <v>1</v>
      </c>
      <c r="N3800" s="5" t="s">
        <v>8264</v>
      </c>
      <c r="O3800" s="6">
        <f>E3800/D3800</f>
        <v>1.4642857142857143E-2</v>
      </c>
      <c r="P3800" s="9">
        <f>IFERROR(E3800/L3800,0)</f>
        <v>5.6318681318681323</v>
      </c>
      <c r="Q3800" t="str">
        <f t="shared" si="177"/>
        <v>film &amp; video</v>
      </c>
      <c r="R3800" t="str">
        <f t="shared" si="178"/>
        <v>television</v>
      </c>
      <c r="S3800" s="14">
        <f>(((I3800/60)/60)/24)+DATE(1970,1,1)</f>
        <v>41861.722777777781</v>
      </c>
      <c r="T3800" s="14">
        <f t="shared" si="179"/>
        <v>41831.722777777781</v>
      </c>
    </row>
    <row r="3801" spans="1:20" ht="43.2" x14ac:dyDescent="0.3">
      <c r="A3801" s="5">
        <v>3799</v>
      </c>
      <c r="B3801" s="3" t="s">
        <v>3795</v>
      </c>
      <c r="C3801" s="3" t="s">
        <v>7908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182</v>
      </c>
      <c r="M3801" s="5" t="b">
        <v>1</v>
      </c>
      <c r="N3801" s="5" t="s">
        <v>8264</v>
      </c>
      <c r="O3801" s="6">
        <f>E3801/D3801</f>
        <v>4.02E-2</v>
      </c>
      <c r="P3801" s="9">
        <f>IFERROR(E3801/L3801,0)</f>
        <v>2.2087912087912089</v>
      </c>
      <c r="Q3801" t="str">
        <f t="shared" si="177"/>
        <v>film &amp; video</v>
      </c>
      <c r="R3801" t="str">
        <f t="shared" si="178"/>
        <v>television</v>
      </c>
      <c r="S3801" s="14">
        <f>(((I3801/60)/60)/24)+DATE(1970,1,1)</f>
        <v>42440.93105324074</v>
      </c>
      <c r="T3801" s="14">
        <f t="shared" si="179"/>
        <v>42410.93105324074</v>
      </c>
    </row>
    <row r="3802" spans="1:20" ht="43.2" x14ac:dyDescent="0.3">
      <c r="A3802" s="5">
        <v>3800</v>
      </c>
      <c r="B3802" s="3" t="s">
        <v>3796</v>
      </c>
      <c r="C3802" s="3" t="s">
        <v>7909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182</v>
      </c>
      <c r="M3802" s="5" t="b">
        <v>1</v>
      </c>
      <c r="N3802" s="5" t="s">
        <v>8264</v>
      </c>
      <c r="O3802" s="6">
        <f>E3802/D3802</f>
        <v>4.0045454545454544E-2</v>
      </c>
      <c r="P3802" s="9">
        <f>IFERROR(E3802/L3802,0)</f>
        <v>4.8406593406593403</v>
      </c>
      <c r="Q3802" t="str">
        <f t="shared" si="177"/>
        <v>film &amp; video</v>
      </c>
      <c r="R3802" t="str">
        <f t="shared" si="178"/>
        <v>television</v>
      </c>
      <c r="S3802" s="14">
        <f>(((I3802/60)/60)/24)+DATE(1970,1,1)</f>
        <v>42015.207638888889</v>
      </c>
      <c r="T3802" s="14">
        <f t="shared" si="179"/>
        <v>41982.737071759257</v>
      </c>
    </row>
    <row r="3803" spans="1:20" ht="43.2" x14ac:dyDescent="0.3">
      <c r="A3803" s="5">
        <v>3801</v>
      </c>
      <c r="B3803" s="3" t="s">
        <v>3797</v>
      </c>
      <c r="C3803" s="3" t="s">
        <v>7910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182</v>
      </c>
      <c r="M3803" s="5" t="b">
        <v>1</v>
      </c>
      <c r="N3803" s="5" t="s">
        <v>8264</v>
      </c>
      <c r="O3803" s="6">
        <f>E3803/D3803</f>
        <v>8.5199999999999998E-2</v>
      </c>
      <c r="P3803" s="9">
        <f>IFERROR(E3803/L3803,0)</f>
        <v>2.3406593406593408</v>
      </c>
      <c r="Q3803" t="str">
        <f t="shared" si="177"/>
        <v>film &amp; video</v>
      </c>
      <c r="R3803" t="str">
        <f t="shared" si="178"/>
        <v>television</v>
      </c>
      <c r="S3803" s="14">
        <f>(((I3803/60)/60)/24)+DATE(1970,1,1)</f>
        <v>42006.676111111112</v>
      </c>
      <c r="T3803" s="14">
        <f t="shared" si="179"/>
        <v>41975.676111111112</v>
      </c>
    </row>
    <row r="3804" spans="1:20" ht="43.2" x14ac:dyDescent="0.3">
      <c r="A3804" s="5">
        <v>3802</v>
      </c>
      <c r="B3804" s="3" t="s">
        <v>3798</v>
      </c>
      <c r="C3804" s="3" t="s">
        <v>7911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182</v>
      </c>
      <c r="M3804" s="5" t="b">
        <v>1</v>
      </c>
      <c r="N3804" s="5" t="s">
        <v>8264</v>
      </c>
      <c r="O3804" s="6">
        <f>E3804/D3804</f>
        <v>0</v>
      </c>
      <c r="P3804" s="9">
        <f>IFERROR(E3804/L3804,0)</f>
        <v>0</v>
      </c>
      <c r="Q3804" t="str">
        <f t="shared" si="177"/>
        <v>film &amp; video</v>
      </c>
      <c r="R3804" t="str">
        <f t="shared" si="178"/>
        <v>television</v>
      </c>
      <c r="S3804" s="14">
        <f>(((I3804/60)/60)/24)+DATE(1970,1,1)</f>
        <v>42299.126226851848</v>
      </c>
      <c r="T3804" s="14">
        <f t="shared" si="179"/>
        <v>42269.126226851848</v>
      </c>
    </row>
    <row r="3805" spans="1:20" ht="28.8" x14ac:dyDescent="0.3">
      <c r="A3805" s="5">
        <v>3803</v>
      </c>
      <c r="B3805" s="3" t="s">
        <v>3799</v>
      </c>
      <c r="C3805" s="3" t="s">
        <v>7912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182</v>
      </c>
      <c r="M3805" s="5" t="b">
        <v>1</v>
      </c>
      <c r="N3805" s="5" t="s">
        <v>8264</v>
      </c>
      <c r="O3805" s="6">
        <f>E3805/D3805</f>
        <v>0.19650000000000001</v>
      </c>
      <c r="P3805" s="9">
        <f>IFERROR(E3805/L3805,0)</f>
        <v>12.956043956043956</v>
      </c>
      <c r="Q3805" t="str">
        <f t="shared" si="177"/>
        <v>film &amp; video</v>
      </c>
      <c r="R3805" t="str">
        <f t="shared" si="178"/>
        <v>television</v>
      </c>
      <c r="S3805" s="14">
        <f>(((I3805/60)/60)/24)+DATE(1970,1,1)</f>
        <v>42433.971851851849</v>
      </c>
      <c r="T3805" s="14">
        <f t="shared" si="179"/>
        <v>42403.971851851849</v>
      </c>
    </row>
    <row r="3806" spans="1:20" ht="43.2" x14ac:dyDescent="0.3">
      <c r="A3806" s="5">
        <v>3804</v>
      </c>
      <c r="B3806" s="3" t="s">
        <v>3800</v>
      </c>
      <c r="C3806" s="3" t="s">
        <v>7913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182</v>
      </c>
      <c r="M3806" s="5" t="b">
        <v>1</v>
      </c>
      <c r="N3806" s="5" t="s">
        <v>8264</v>
      </c>
      <c r="O3806" s="6">
        <f>E3806/D3806</f>
        <v>0</v>
      </c>
      <c r="P3806" s="9">
        <f>IFERROR(E3806/L3806,0)</f>
        <v>0</v>
      </c>
      <c r="Q3806" t="str">
        <f t="shared" si="177"/>
        <v>film &amp; video</v>
      </c>
      <c r="R3806" t="str">
        <f t="shared" si="178"/>
        <v>television</v>
      </c>
      <c r="S3806" s="14">
        <f>(((I3806/60)/60)/24)+DATE(1970,1,1)</f>
        <v>42582.291666666672</v>
      </c>
      <c r="T3806" s="14">
        <f t="shared" si="179"/>
        <v>42527.00953703704</v>
      </c>
    </row>
    <row r="3807" spans="1:20" ht="43.2" x14ac:dyDescent="0.3">
      <c r="A3807" s="5">
        <v>3805</v>
      </c>
      <c r="B3807" s="3" t="s">
        <v>3801</v>
      </c>
      <c r="C3807" s="3" t="s">
        <v>7914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182</v>
      </c>
      <c r="M3807" s="5" t="b">
        <v>1</v>
      </c>
      <c r="N3807" s="5" t="s">
        <v>8264</v>
      </c>
      <c r="O3807" s="6">
        <f>E3807/D3807</f>
        <v>2.0000000000000002E-5</v>
      </c>
      <c r="P3807" s="9">
        <f>IFERROR(E3807/L3807,0)</f>
        <v>1.6483516483516484E-2</v>
      </c>
      <c r="Q3807" t="str">
        <f t="shared" si="177"/>
        <v>film &amp; video</v>
      </c>
      <c r="R3807" t="str">
        <f t="shared" si="178"/>
        <v>television</v>
      </c>
      <c r="S3807" s="14">
        <f>(((I3807/60)/60)/24)+DATE(1970,1,1)</f>
        <v>41909.887037037035</v>
      </c>
      <c r="T3807" s="14">
        <f t="shared" si="179"/>
        <v>41849.887037037035</v>
      </c>
    </row>
    <row r="3808" spans="1:20" ht="57.6" x14ac:dyDescent="0.3">
      <c r="A3808" s="5">
        <v>3806</v>
      </c>
      <c r="B3808" s="3" t="s">
        <v>3802</v>
      </c>
      <c r="C3808" s="3" t="s">
        <v>7915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182</v>
      </c>
      <c r="M3808" s="5" t="b">
        <v>1</v>
      </c>
      <c r="N3808" s="5" t="s">
        <v>8264</v>
      </c>
      <c r="O3808" s="6">
        <f>E3808/D3808</f>
        <v>6.6666666666666664E-4</v>
      </c>
      <c r="P3808" s="9">
        <f>IFERROR(E3808/L3808,0)</f>
        <v>2.7472527472527472E-2</v>
      </c>
      <c r="Q3808" t="str">
        <f t="shared" si="177"/>
        <v>film &amp; video</v>
      </c>
      <c r="R3808" t="str">
        <f t="shared" si="178"/>
        <v>television</v>
      </c>
      <c r="S3808" s="14">
        <f>(((I3808/60)/60)/24)+DATE(1970,1,1)</f>
        <v>41819.259039351848</v>
      </c>
      <c r="T3808" s="14">
        <f t="shared" si="179"/>
        <v>41799.259039351848</v>
      </c>
    </row>
    <row r="3809" spans="1:20" ht="43.2" x14ac:dyDescent="0.3">
      <c r="A3809" s="5">
        <v>3807</v>
      </c>
      <c r="B3809" s="3" t="s">
        <v>3803</v>
      </c>
      <c r="C3809" s="3" t="s">
        <v>7916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182</v>
      </c>
      <c r="M3809" s="5" t="b">
        <v>1</v>
      </c>
      <c r="N3809" s="5" t="s">
        <v>8264</v>
      </c>
      <c r="O3809" s="6">
        <f>E3809/D3809</f>
        <v>0.30333333333333334</v>
      </c>
      <c r="P3809" s="9">
        <f>IFERROR(E3809/L3809,0)</f>
        <v>2.5</v>
      </c>
      <c r="Q3809" t="str">
        <f t="shared" si="177"/>
        <v>film &amp; video</v>
      </c>
      <c r="R3809" t="str">
        <f t="shared" si="178"/>
        <v>television</v>
      </c>
      <c r="S3809" s="14">
        <f>(((I3809/60)/60)/24)+DATE(1970,1,1)</f>
        <v>42097.909016203703</v>
      </c>
      <c r="T3809" s="14">
        <f t="shared" si="179"/>
        <v>42090.909016203703</v>
      </c>
    </row>
    <row r="3810" spans="1:20" ht="43.2" x14ac:dyDescent="0.3">
      <c r="A3810" s="5">
        <v>3808</v>
      </c>
      <c r="B3810" s="3" t="s">
        <v>3804</v>
      </c>
      <c r="C3810" s="3" t="s">
        <v>7917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182</v>
      </c>
      <c r="M3810" s="5" t="b">
        <v>1</v>
      </c>
      <c r="N3810" s="5" t="s">
        <v>8264</v>
      </c>
      <c r="O3810" s="6">
        <f>E3810/D3810</f>
        <v>1</v>
      </c>
      <c r="P3810" s="9">
        <f>IFERROR(E3810/L3810,0)</f>
        <v>5.4945054945054945</v>
      </c>
      <c r="Q3810" t="str">
        <f t="shared" si="177"/>
        <v>film &amp; video</v>
      </c>
      <c r="R3810" t="str">
        <f t="shared" si="178"/>
        <v>television</v>
      </c>
      <c r="S3810" s="14">
        <f>(((I3810/60)/60)/24)+DATE(1970,1,1)</f>
        <v>42119.412256944444</v>
      </c>
      <c r="T3810" s="14">
        <f t="shared" si="179"/>
        <v>42059.453923611116</v>
      </c>
    </row>
    <row r="3811" spans="1:20" ht="43.2" x14ac:dyDescent="0.3">
      <c r="A3811" s="5">
        <v>3809</v>
      </c>
      <c r="B3811" s="3" t="s">
        <v>3805</v>
      </c>
      <c r="C3811" s="3" t="s">
        <v>7918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182</v>
      </c>
      <c r="M3811" s="5" t="b">
        <v>1</v>
      </c>
      <c r="N3811" s="5" t="s">
        <v>8264</v>
      </c>
      <c r="O3811" s="6">
        <f>E3811/D3811</f>
        <v>1.0125</v>
      </c>
      <c r="P3811" s="9">
        <f>IFERROR(E3811/L3811,0)</f>
        <v>11.126373626373626</v>
      </c>
      <c r="Q3811" t="str">
        <f t="shared" si="177"/>
        <v>film &amp; video</v>
      </c>
      <c r="R3811" t="str">
        <f t="shared" si="178"/>
        <v>television</v>
      </c>
      <c r="S3811" s="14">
        <f>(((I3811/60)/60)/24)+DATE(1970,1,1)</f>
        <v>41850.958333333336</v>
      </c>
      <c r="T3811" s="14">
        <f t="shared" si="179"/>
        <v>41800.526701388888</v>
      </c>
    </row>
    <row r="3812" spans="1:20" ht="43.2" x14ac:dyDescent="0.3">
      <c r="A3812" s="5">
        <v>3810</v>
      </c>
      <c r="B3812" s="3" t="s">
        <v>3806</v>
      </c>
      <c r="C3812" s="3" t="s">
        <v>7919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182</v>
      </c>
      <c r="M3812" s="5" t="b">
        <v>1</v>
      </c>
      <c r="N3812" s="5" t="s">
        <v>8264</v>
      </c>
      <c r="O3812" s="6">
        <f>E3812/D3812</f>
        <v>1.2173333333333334</v>
      </c>
      <c r="P3812" s="9">
        <f>IFERROR(E3812/L3812,0)</f>
        <v>10.032967032967033</v>
      </c>
      <c r="Q3812" t="str">
        <f t="shared" si="177"/>
        <v>film &amp; video</v>
      </c>
      <c r="R3812" t="str">
        <f t="shared" si="178"/>
        <v>television</v>
      </c>
      <c r="S3812" s="14">
        <f>(((I3812/60)/60)/24)+DATE(1970,1,1)</f>
        <v>42084.807384259257</v>
      </c>
      <c r="T3812" s="14">
        <f t="shared" si="179"/>
        <v>42054.849050925928</v>
      </c>
    </row>
    <row r="3813" spans="1:20" ht="43.2" x14ac:dyDescent="0.3">
      <c r="A3813" s="5">
        <v>3811</v>
      </c>
      <c r="B3813" s="3" t="s">
        <v>3807</v>
      </c>
      <c r="C3813" s="3" t="s">
        <v>7920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182</v>
      </c>
      <c r="M3813" s="5" t="b">
        <v>1</v>
      </c>
      <c r="N3813" s="5" t="s">
        <v>8264</v>
      </c>
      <c r="O3813" s="6">
        <f>E3813/D3813</f>
        <v>3.3</v>
      </c>
      <c r="P3813" s="9">
        <f>IFERROR(E3813/L3813,0)</f>
        <v>4.5329670329670328</v>
      </c>
      <c r="Q3813" t="str">
        <f t="shared" si="177"/>
        <v>film &amp; video</v>
      </c>
      <c r="R3813" t="str">
        <f t="shared" si="178"/>
        <v>television</v>
      </c>
      <c r="S3813" s="14">
        <f>(((I3813/60)/60)/24)+DATE(1970,1,1)</f>
        <v>42521.458333333328</v>
      </c>
      <c r="T3813" s="14">
        <f t="shared" si="179"/>
        <v>42487.62700231481</v>
      </c>
    </row>
    <row r="3814" spans="1:20" ht="43.2" x14ac:dyDescent="0.3">
      <c r="A3814" s="5">
        <v>3812</v>
      </c>
      <c r="B3814" s="3" t="s">
        <v>3808</v>
      </c>
      <c r="C3814" s="3" t="s">
        <v>7921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182</v>
      </c>
      <c r="M3814" s="5" t="b">
        <v>1</v>
      </c>
      <c r="N3814" s="5" t="s">
        <v>8264</v>
      </c>
      <c r="O3814" s="6">
        <f>E3814/D3814</f>
        <v>1.0954999999999999</v>
      </c>
      <c r="P3814" s="9">
        <f>IFERROR(E3814/L3814,0)</f>
        <v>12.038461538461538</v>
      </c>
      <c r="Q3814" t="str">
        <f t="shared" si="177"/>
        <v>film &amp; video</v>
      </c>
      <c r="R3814" t="str">
        <f t="shared" si="178"/>
        <v>television</v>
      </c>
      <c r="S3814" s="14">
        <f>(((I3814/60)/60)/24)+DATE(1970,1,1)</f>
        <v>42156.165972222225</v>
      </c>
      <c r="T3814" s="14">
        <f t="shared" si="179"/>
        <v>42109.751250000001</v>
      </c>
    </row>
    <row r="3815" spans="1:20" ht="43.2" x14ac:dyDescent="0.3">
      <c r="A3815" s="5">
        <v>3813</v>
      </c>
      <c r="B3815" s="3" t="s">
        <v>3809</v>
      </c>
      <c r="C3815" s="3" t="s">
        <v>7922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182</v>
      </c>
      <c r="M3815" s="5" t="b">
        <v>1</v>
      </c>
      <c r="N3815" s="5" t="s">
        <v>8264</v>
      </c>
      <c r="O3815" s="6">
        <f>E3815/D3815</f>
        <v>1.0095190476190474</v>
      </c>
      <c r="P3815" s="9">
        <f>IFERROR(E3815/L3815,0)</f>
        <v>11.648296703296703</v>
      </c>
      <c r="Q3815" t="str">
        <f t="shared" si="177"/>
        <v>film &amp; video</v>
      </c>
      <c r="R3815" t="str">
        <f t="shared" si="178"/>
        <v>television</v>
      </c>
      <c r="S3815" s="14">
        <f>(((I3815/60)/60)/24)+DATE(1970,1,1)</f>
        <v>42535.904861111107</v>
      </c>
      <c r="T3815" s="14">
        <f t="shared" si="179"/>
        <v>42497.275706018518</v>
      </c>
    </row>
    <row r="3816" spans="1:20" ht="43.2" x14ac:dyDescent="0.3">
      <c r="A3816" s="5">
        <v>3814</v>
      </c>
      <c r="B3816" s="3" t="s">
        <v>3810</v>
      </c>
      <c r="C3816" s="3" t="s">
        <v>7923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182</v>
      </c>
      <c r="M3816" s="5" t="b">
        <v>1</v>
      </c>
      <c r="N3816" s="5" t="s">
        <v>8264</v>
      </c>
      <c r="O3816" s="6">
        <f>E3816/D3816</f>
        <v>1.4013333333333333</v>
      </c>
      <c r="P3816" s="9">
        <f>IFERROR(E3816/L3816,0)</f>
        <v>11.549450549450549</v>
      </c>
      <c r="Q3816" t="str">
        <f t="shared" si="177"/>
        <v>film &amp; video</v>
      </c>
      <c r="R3816" t="str">
        <f t="shared" si="178"/>
        <v>television</v>
      </c>
      <c r="S3816" s="14">
        <f>(((I3816/60)/60)/24)+DATE(1970,1,1)</f>
        <v>42095.165972222225</v>
      </c>
      <c r="T3816" s="14">
        <f t="shared" si="179"/>
        <v>42058.904074074075</v>
      </c>
    </row>
    <row r="3817" spans="1:20" ht="28.8" x14ac:dyDescent="0.3">
      <c r="A3817" s="5">
        <v>3815</v>
      </c>
      <c r="B3817" s="3" t="s">
        <v>3811</v>
      </c>
      <c r="C3817" s="3" t="s">
        <v>7924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182</v>
      </c>
      <c r="M3817" s="5" t="b">
        <v>1</v>
      </c>
      <c r="N3817" s="5" t="s">
        <v>8264</v>
      </c>
      <c r="O3817" s="6">
        <f>E3817/D3817</f>
        <v>1.0000100000000001</v>
      </c>
      <c r="P3817" s="9">
        <f>IFERROR(E3817/L3817,0)</f>
        <v>5.4945604395604395</v>
      </c>
      <c r="Q3817" t="str">
        <f t="shared" si="177"/>
        <v>film &amp; video</v>
      </c>
      <c r="R3817" t="str">
        <f t="shared" si="178"/>
        <v>television</v>
      </c>
      <c r="S3817" s="14">
        <f>(((I3817/60)/60)/24)+DATE(1970,1,1)</f>
        <v>42236.958333333328</v>
      </c>
      <c r="T3817" s="14">
        <f t="shared" si="179"/>
        <v>42207.259918981479</v>
      </c>
    </row>
    <row r="3818" spans="1:20" ht="57.6" x14ac:dyDescent="0.3">
      <c r="A3818" s="5">
        <v>3816</v>
      </c>
      <c r="B3818" s="3" t="s">
        <v>3812</v>
      </c>
      <c r="C3818" s="3" t="s">
        <v>7925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182</v>
      </c>
      <c r="M3818" s="5" t="b">
        <v>1</v>
      </c>
      <c r="N3818" s="5" t="s">
        <v>8264</v>
      </c>
      <c r="O3818" s="6">
        <f>E3818/D3818</f>
        <v>1.19238</v>
      </c>
      <c r="P3818" s="9">
        <f>IFERROR(E3818/L3818,0)</f>
        <v>9.8273076923076914</v>
      </c>
      <c r="Q3818" t="str">
        <f t="shared" si="177"/>
        <v>film &amp; video</v>
      </c>
      <c r="R3818" t="str">
        <f t="shared" si="178"/>
        <v>television</v>
      </c>
      <c r="S3818" s="14">
        <f>(((I3818/60)/60)/24)+DATE(1970,1,1)</f>
        <v>41837.690081018518</v>
      </c>
      <c r="T3818" s="14">
        <f t="shared" si="179"/>
        <v>41807.690081018518</v>
      </c>
    </row>
    <row r="3819" spans="1:20" ht="43.2" x14ac:dyDescent="0.3">
      <c r="A3819" s="5">
        <v>3817</v>
      </c>
      <c r="B3819" s="3" t="s">
        <v>3813</v>
      </c>
      <c r="C3819" s="3" t="s">
        <v>7926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182</v>
      </c>
      <c r="M3819" s="5" t="b">
        <v>1</v>
      </c>
      <c r="N3819" s="5" t="s">
        <v>8264</v>
      </c>
      <c r="O3819" s="6">
        <f>E3819/D3819</f>
        <v>1.0725</v>
      </c>
      <c r="P3819" s="9">
        <f>IFERROR(E3819/L3819,0)</f>
        <v>11.785714285714286</v>
      </c>
      <c r="Q3819" t="str">
        <f t="shared" si="177"/>
        <v>film &amp; video</v>
      </c>
      <c r="R3819" t="str">
        <f t="shared" si="178"/>
        <v>television</v>
      </c>
      <c r="S3819" s="14">
        <f>(((I3819/60)/60)/24)+DATE(1970,1,1)</f>
        <v>42301.165972222225</v>
      </c>
      <c r="T3819" s="14">
        <f t="shared" si="179"/>
        <v>42284.69694444444</v>
      </c>
    </row>
    <row r="3820" spans="1:20" ht="43.2" x14ac:dyDescent="0.3">
      <c r="A3820" s="5">
        <v>3818</v>
      </c>
      <c r="B3820" s="3" t="s">
        <v>3814</v>
      </c>
      <c r="C3820" s="3" t="s">
        <v>7927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182</v>
      </c>
      <c r="M3820" s="5" t="b">
        <v>1</v>
      </c>
      <c r="N3820" s="5" t="s">
        <v>8264</v>
      </c>
      <c r="O3820" s="6">
        <f>E3820/D3820</f>
        <v>2.2799999999999998</v>
      </c>
      <c r="P3820" s="9">
        <f>IFERROR(E3820/L3820,0)</f>
        <v>3.1318681318681318</v>
      </c>
      <c r="Q3820" t="str">
        <f t="shared" si="177"/>
        <v>film &amp; video</v>
      </c>
      <c r="R3820" t="str">
        <f t="shared" si="178"/>
        <v>television</v>
      </c>
      <c r="S3820" s="14">
        <f>(((I3820/60)/60)/24)+DATE(1970,1,1)</f>
        <v>42075.800717592589</v>
      </c>
      <c r="T3820" s="14">
        <f t="shared" si="179"/>
        <v>42045.84238425926</v>
      </c>
    </row>
    <row r="3821" spans="1:20" ht="43.2" x14ac:dyDescent="0.3">
      <c r="A3821" s="5">
        <v>3819</v>
      </c>
      <c r="B3821" s="3" t="s">
        <v>3815</v>
      </c>
      <c r="C3821" s="3" t="s">
        <v>7816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182</v>
      </c>
      <c r="M3821" s="5" t="b">
        <v>1</v>
      </c>
      <c r="N3821" s="5" t="s">
        <v>8264</v>
      </c>
      <c r="O3821" s="6">
        <f>E3821/D3821</f>
        <v>1.0640000000000001</v>
      </c>
      <c r="P3821" s="9">
        <f>IFERROR(E3821/L3821,0)</f>
        <v>5.8461538461538458</v>
      </c>
      <c r="Q3821" t="str">
        <f t="shared" si="177"/>
        <v>film &amp; video</v>
      </c>
      <c r="R3821" t="str">
        <f t="shared" si="178"/>
        <v>television</v>
      </c>
      <c r="S3821" s="14">
        <f>(((I3821/60)/60)/24)+DATE(1970,1,1)</f>
        <v>42202.876388888893</v>
      </c>
      <c r="T3821" s="14">
        <f t="shared" si="179"/>
        <v>42184.209537037037</v>
      </c>
    </row>
    <row r="3822" spans="1:20" ht="43.2" x14ac:dyDescent="0.3">
      <c r="A3822" s="5">
        <v>3820</v>
      </c>
      <c r="B3822" s="3" t="s">
        <v>3816</v>
      </c>
      <c r="C3822" s="3" t="s">
        <v>7928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182</v>
      </c>
      <c r="M3822" s="5" t="b">
        <v>1</v>
      </c>
      <c r="N3822" s="5" t="s">
        <v>8264</v>
      </c>
      <c r="O3822" s="6">
        <f>E3822/D3822</f>
        <v>1.4333333333333333</v>
      </c>
      <c r="P3822" s="9">
        <f>IFERROR(E3822/L3822,0)</f>
        <v>2.3626373626373627</v>
      </c>
      <c r="Q3822" t="str">
        <f t="shared" si="177"/>
        <v>film &amp; video</v>
      </c>
      <c r="R3822" t="str">
        <f t="shared" si="178"/>
        <v>television</v>
      </c>
      <c r="S3822" s="14">
        <f>(((I3822/60)/60)/24)+DATE(1970,1,1)</f>
        <v>42190.651817129634</v>
      </c>
      <c r="T3822" s="14">
        <f t="shared" si="179"/>
        <v>42160.651817129634</v>
      </c>
    </row>
    <row r="3823" spans="1:20" ht="43.2" x14ac:dyDescent="0.3">
      <c r="A3823" s="5">
        <v>3821</v>
      </c>
      <c r="B3823" s="3" t="s">
        <v>3817</v>
      </c>
      <c r="C3823" s="3" t="s">
        <v>7929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182</v>
      </c>
      <c r="M3823" s="5" t="b">
        <v>1</v>
      </c>
      <c r="N3823" s="5" t="s">
        <v>8264</v>
      </c>
      <c r="O3823" s="6">
        <f>E3823/D3823</f>
        <v>1.0454285714285714</v>
      </c>
      <c r="P3823" s="9">
        <f>IFERROR(E3823/L3823,0)</f>
        <v>20.104395604395606</v>
      </c>
      <c r="Q3823" t="str">
        <f t="shared" si="177"/>
        <v>film &amp; video</v>
      </c>
      <c r="R3823" t="str">
        <f t="shared" si="178"/>
        <v>television</v>
      </c>
      <c r="S3823" s="14">
        <f>(((I3823/60)/60)/24)+DATE(1970,1,1)</f>
        <v>42373.180636574078</v>
      </c>
      <c r="T3823" s="14">
        <f t="shared" si="179"/>
        <v>42341.180636574078</v>
      </c>
    </row>
    <row r="3824" spans="1:20" ht="57.6" x14ac:dyDescent="0.3">
      <c r="A3824" s="5">
        <v>3822</v>
      </c>
      <c r="B3824" s="3" t="s">
        <v>3818</v>
      </c>
      <c r="C3824" s="3" t="s">
        <v>7930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182</v>
      </c>
      <c r="M3824" s="5" t="b">
        <v>1</v>
      </c>
      <c r="N3824" s="5" t="s">
        <v>8264</v>
      </c>
      <c r="O3824" s="6">
        <f>E3824/D3824</f>
        <v>1.1002000000000001</v>
      </c>
      <c r="P3824" s="9">
        <f>IFERROR(E3824/L3824,0)</f>
        <v>30.225274725274726</v>
      </c>
      <c r="Q3824" t="str">
        <f t="shared" si="177"/>
        <v>film &amp; video</v>
      </c>
      <c r="R3824" t="str">
        <f t="shared" si="178"/>
        <v>television</v>
      </c>
      <c r="S3824" s="14">
        <f>(((I3824/60)/60)/24)+DATE(1970,1,1)</f>
        <v>42388.957638888889</v>
      </c>
      <c r="T3824" s="14">
        <f t="shared" si="179"/>
        <v>42329.838159722218</v>
      </c>
    </row>
    <row r="3825" spans="1:20" ht="43.2" x14ac:dyDescent="0.3">
      <c r="A3825" s="5">
        <v>3823</v>
      </c>
      <c r="B3825" s="3" t="s">
        <v>3819</v>
      </c>
      <c r="C3825" s="3" t="s">
        <v>7931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182</v>
      </c>
      <c r="M3825" s="5" t="b">
        <v>1</v>
      </c>
      <c r="N3825" s="5" t="s">
        <v>8264</v>
      </c>
      <c r="O3825" s="6">
        <f>E3825/D3825</f>
        <v>1.06</v>
      </c>
      <c r="P3825" s="9">
        <f>IFERROR(E3825/L3825,0)</f>
        <v>14.56043956043956</v>
      </c>
      <c r="Q3825" t="str">
        <f t="shared" si="177"/>
        <v>film &amp; video</v>
      </c>
      <c r="R3825" t="str">
        <f t="shared" si="178"/>
        <v>television</v>
      </c>
      <c r="S3825" s="14">
        <f>(((I3825/60)/60)/24)+DATE(1970,1,1)</f>
        <v>42205.165972222225</v>
      </c>
      <c r="T3825" s="14">
        <f t="shared" si="179"/>
        <v>42170.910231481481</v>
      </c>
    </row>
    <row r="3826" spans="1:20" ht="43.2" x14ac:dyDescent="0.3">
      <c r="A3826" s="5">
        <v>3824</v>
      </c>
      <c r="B3826" s="3" t="s">
        <v>3820</v>
      </c>
      <c r="C3826" s="3" t="s">
        <v>7932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182</v>
      </c>
      <c r="M3826" s="5" t="b">
        <v>1</v>
      </c>
      <c r="N3826" s="5" t="s">
        <v>8264</v>
      </c>
      <c r="O3826" s="6">
        <f>E3826/D3826</f>
        <v>1.08</v>
      </c>
      <c r="P3826" s="9">
        <f>IFERROR(E3826/L3826,0)</f>
        <v>1.4835164835164836</v>
      </c>
      <c r="Q3826" t="str">
        <f t="shared" si="177"/>
        <v>film &amp; video</v>
      </c>
      <c r="R3826" t="str">
        <f t="shared" si="178"/>
        <v>television</v>
      </c>
      <c r="S3826" s="14">
        <f>(((I3826/60)/60)/24)+DATE(1970,1,1)</f>
        <v>42583.570138888885</v>
      </c>
      <c r="T3826" s="14">
        <f t="shared" si="179"/>
        <v>42571.626192129625</v>
      </c>
    </row>
    <row r="3827" spans="1:20" ht="43.2" x14ac:dyDescent="0.3">
      <c r="A3827" s="5">
        <v>3825</v>
      </c>
      <c r="B3827" s="3" t="s">
        <v>3821</v>
      </c>
      <c r="C3827" s="3" t="s">
        <v>7933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182</v>
      </c>
      <c r="M3827" s="5" t="b">
        <v>1</v>
      </c>
      <c r="N3827" s="5" t="s">
        <v>8264</v>
      </c>
      <c r="O3827" s="6">
        <f>E3827/D3827</f>
        <v>1.0542</v>
      </c>
      <c r="P3827" s="9">
        <f>IFERROR(E3827/L3827,0)</f>
        <v>28.96153846153846</v>
      </c>
      <c r="Q3827" t="str">
        <f t="shared" si="177"/>
        <v>film &amp; video</v>
      </c>
      <c r="R3827" t="str">
        <f t="shared" si="178"/>
        <v>television</v>
      </c>
      <c r="S3827" s="14">
        <f>(((I3827/60)/60)/24)+DATE(1970,1,1)</f>
        <v>42172.069606481484</v>
      </c>
      <c r="T3827" s="14">
        <f t="shared" si="179"/>
        <v>42151.069606481484</v>
      </c>
    </row>
    <row r="3828" spans="1:20" ht="28.8" x14ac:dyDescent="0.3">
      <c r="A3828" s="5">
        <v>3826</v>
      </c>
      <c r="B3828" s="3" t="s">
        <v>3822</v>
      </c>
      <c r="C3828" s="3" t="s">
        <v>7934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182</v>
      </c>
      <c r="M3828" s="5" t="b">
        <v>1</v>
      </c>
      <c r="N3828" s="5" t="s">
        <v>8264</v>
      </c>
      <c r="O3828" s="6">
        <f>E3828/D3828</f>
        <v>1.1916666666666667</v>
      </c>
      <c r="P3828" s="9">
        <f>IFERROR(E3828/L3828,0)</f>
        <v>3.9285714285714284</v>
      </c>
      <c r="Q3828" t="str">
        <f t="shared" si="177"/>
        <v>film &amp; video</v>
      </c>
      <c r="R3828" t="str">
        <f t="shared" si="178"/>
        <v>television</v>
      </c>
      <c r="S3828" s="14">
        <f>(((I3828/60)/60)/24)+DATE(1970,1,1)</f>
        <v>42131.423541666663</v>
      </c>
      <c r="T3828" s="14">
        <f t="shared" si="179"/>
        <v>42101.423541666663</v>
      </c>
    </row>
    <row r="3829" spans="1:20" ht="57.6" x14ac:dyDescent="0.3">
      <c r="A3829" s="5">
        <v>3827</v>
      </c>
      <c r="B3829" s="3" t="s">
        <v>3823</v>
      </c>
      <c r="C3829" s="3" t="s">
        <v>7935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182</v>
      </c>
      <c r="M3829" s="5" t="b">
        <v>1</v>
      </c>
      <c r="N3829" s="5" t="s">
        <v>8264</v>
      </c>
      <c r="O3829" s="6">
        <f>E3829/D3829</f>
        <v>1.5266666666666666</v>
      </c>
      <c r="P3829" s="9">
        <f>IFERROR(E3829/L3829,0)</f>
        <v>25.164835164835164</v>
      </c>
      <c r="Q3829" t="str">
        <f t="shared" si="177"/>
        <v>film &amp; video</v>
      </c>
      <c r="R3829" t="str">
        <f t="shared" si="178"/>
        <v>television</v>
      </c>
      <c r="S3829" s="14">
        <f>(((I3829/60)/60)/24)+DATE(1970,1,1)</f>
        <v>42090</v>
      </c>
      <c r="T3829" s="14">
        <f t="shared" si="179"/>
        <v>42034.928252314814</v>
      </c>
    </row>
    <row r="3830" spans="1:20" ht="43.2" x14ac:dyDescent="0.3">
      <c r="A3830" s="5">
        <v>3828</v>
      </c>
      <c r="B3830" s="3" t="s">
        <v>3824</v>
      </c>
      <c r="C3830" s="3" t="s">
        <v>7936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182</v>
      </c>
      <c r="M3830" s="5" t="b">
        <v>1</v>
      </c>
      <c r="N3830" s="5" t="s">
        <v>8264</v>
      </c>
      <c r="O3830" s="6">
        <f>E3830/D3830</f>
        <v>1</v>
      </c>
      <c r="P3830" s="9">
        <f>IFERROR(E3830/L3830,0)</f>
        <v>27.472527472527471</v>
      </c>
      <c r="Q3830" t="str">
        <f t="shared" si="177"/>
        <v>film &amp; video</v>
      </c>
      <c r="R3830" t="str">
        <f t="shared" si="178"/>
        <v>television</v>
      </c>
      <c r="S3830" s="14">
        <f>(((I3830/60)/60)/24)+DATE(1970,1,1)</f>
        <v>42004.569293981483</v>
      </c>
      <c r="T3830" s="14">
        <f t="shared" si="179"/>
        <v>41944.527627314819</v>
      </c>
    </row>
    <row r="3831" spans="1:20" ht="43.2" x14ac:dyDescent="0.3">
      <c r="A3831" s="5">
        <v>3829</v>
      </c>
      <c r="B3831" s="3" t="s">
        <v>3825</v>
      </c>
      <c r="C3831" s="3" t="s">
        <v>7937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182</v>
      </c>
      <c r="M3831" s="5" t="b">
        <v>1</v>
      </c>
      <c r="N3831" s="5" t="s">
        <v>8264</v>
      </c>
      <c r="O3831" s="6">
        <f>E3831/D3831</f>
        <v>1.002</v>
      </c>
      <c r="P3831" s="9">
        <f>IFERROR(E3831/L3831,0)</f>
        <v>2.7527472527472527</v>
      </c>
      <c r="Q3831" t="str">
        <f t="shared" si="177"/>
        <v>film &amp; video</v>
      </c>
      <c r="R3831" t="str">
        <f t="shared" si="178"/>
        <v>television</v>
      </c>
      <c r="S3831" s="14">
        <f>(((I3831/60)/60)/24)+DATE(1970,1,1)</f>
        <v>42613.865405092598</v>
      </c>
      <c r="T3831" s="14">
        <f t="shared" si="179"/>
        <v>42593.865405092598</v>
      </c>
    </row>
    <row r="3832" spans="1:20" ht="43.2" x14ac:dyDescent="0.3">
      <c r="A3832" s="5">
        <v>3830</v>
      </c>
      <c r="B3832" s="3" t="s">
        <v>3826</v>
      </c>
      <c r="C3832" s="3" t="s">
        <v>7938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182</v>
      </c>
      <c r="M3832" s="5" t="b">
        <v>1</v>
      </c>
      <c r="N3832" s="5" t="s">
        <v>8264</v>
      </c>
      <c r="O3832" s="6">
        <f>E3832/D3832</f>
        <v>2.25</v>
      </c>
      <c r="P3832" s="9">
        <f>IFERROR(E3832/L3832,0)</f>
        <v>1.2362637362637363</v>
      </c>
      <c r="Q3832" t="str">
        <f t="shared" si="177"/>
        <v>film &amp; video</v>
      </c>
      <c r="R3832" t="str">
        <f t="shared" si="178"/>
        <v>television</v>
      </c>
      <c r="S3832" s="14">
        <f>(((I3832/60)/60)/24)+DATE(1970,1,1)</f>
        <v>42517.740868055553</v>
      </c>
      <c r="T3832" s="14">
        <f t="shared" si="179"/>
        <v>42503.740868055553</v>
      </c>
    </row>
    <row r="3833" spans="1:20" ht="57.6" x14ac:dyDescent="0.3">
      <c r="A3833" s="5">
        <v>3831</v>
      </c>
      <c r="B3833" s="3" t="s">
        <v>3827</v>
      </c>
      <c r="C3833" s="3" t="s">
        <v>7939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182</v>
      </c>
      <c r="M3833" s="5" t="b">
        <v>1</v>
      </c>
      <c r="N3833" s="5" t="s">
        <v>8264</v>
      </c>
      <c r="O3833" s="6">
        <f>E3833/D3833</f>
        <v>1.0602199999999999</v>
      </c>
      <c r="P3833" s="9">
        <f>IFERROR(E3833/L3833,0)</f>
        <v>2.9126923076923079</v>
      </c>
      <c r="Q3833" t="str">
        <f t="shared" si="177"/>
        <v>film &amp; video</v>
      </c>
      <c r="R3833" t="str">
        <f t="shared" si="178"/>
        <v>television</v>
      </c>
      <c r="S3833" s="14">
        <f>(((I3833/60)/60)/24)+DATE(1970,1,1)</f>
        <v>41948.890567129631</v>
      </c>
      <c r="T3833" s="14">
        <f t="shared" si="179"/>
        <v>41927.848900462966</v>
      </c>
    </row>
    <row r="3834" spans="1:20" ht="43.2" x14ac:dyDescent="0.3">
      <c r="A3834" s="5">
        <v>3832</v>
      </c>
      <c r="B3834" s="3" t="s">
        <v>3828</v>
      </c>
      <c r="C3834" s="3" t="s">
        <v>7940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182</v>
      </c>
      <c r="M3834" s="5" t="b">
        <v>1</v>
      </c>
      <c r="N3834" s="5" t="s">
        <v>8264</v>
      </c>
      <c r="O3834" s="6">
        <f>E3834/D3834</f>
        <v>1.0466666666666666</v>
      </c>
      <c r="P3834" s="9">
        <f>IFERROR(E3834/L3834,0)</f>
        <v>6.9010989010989015</v>
      </c>
      <c r="Q3834" t="str">
        <f t="shared" si="177"/>
        <v>film &amp; video</v>
      </c>
      <c r="R3834" t="str">
        <f t="shared" si="178"/>
        <v>television</v>
      </c>
      <c r="S3834" s="14">
        <f>(((I3834/60)/60)/24)+DATE(1970,1,1)</f>
        <v>42420.114988425921</v>
      </c>
      <c r="T3834" s="14">
        <f t="shared" si="179"/>
        <v>42375.114988425921</v>
      </c>
    </row>
    <row r="3835" spans="1:20" ht="57.6" x14ac:dyDescent="0.3">
      <c r="A3835" s="5">
        <v>3833</v>
      </c>
      <c r="B3835" s="3" t="s">
        <v>3829</v>
      </c>
      <c r="C3835" s="3" t="s">
        <v>7941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182</v>
      </c>
      <c r="M3835" s="5" t="b">
        <v>1</v>
      </c>
      <c r="N3835" s="5" t="s">
        <v>8264</v>
      </c>
      <c r="O3835" s="6">
        <f>E3835/D3835</f>
        <v>1.1666666666666667</v>
      </c>
      <c r="P3835" s="9">
        <f>IFERROR(E3835/L3835,0)</f>
        <v>7.6923076923076925</v>
      </c>
      <c r="Q3835" t="str">
        <f t="shared" si="177"/>
        <v>film &amp; video</v>
      </c>
      <c r="R3835" t="str">
        <f t="shared" si="178"/>
        <v>television</v>
      </c>
      <c r="S3835" s="14">
        <f>(((I3835/60)/60)/24)+DATE(1970,1,1)</f>
        <v>41974.797916666663</v>
      </c>
      <c r="T3835" s="14">
        <f t="shared" si="179"/>
        <v>41963.872361111105</v>
      </c>
    </row>
    <row r="3836" spans="1:20" ht="43.2" x14ac:dyDescent="0.3">
      <c r="A3836" s="5">
        <v>3834</v>
      </c>
      <c r="B3836" s="3" t="s">
        <v>3830</v>
      </c>
      <c r="C3836" s="3" t="s">
        <v>7942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182</v>
      </c>
      <c r="M3836" s="5" t="b">
        <v>1</v>
      </c>
      <c r="N3836" s="5" t="s">
        <v>8264</v>
      </c>
      <c r="O3836" s="6">
        <f>E3836/D3836</f>
        <v>1.0903333333333334</v>
      </c>
      <c r="P3836" s="9">
        <f>IFERROR(E3836/L3836,0)</f>
        <v>17.972527472527471</v>
      </c>
      <c r="Q3836" t="str">
        <f t="shared" si="177"/>
        <v>film &amp; video</v>
      </c>
      <c r="R3836" t="str">
        <f t="shared" si="178"/>
        <v>television</v>
      </c>
      <c r="S3836" s="14">
        <f>(((I3836/60)/60)/24)+DATE(1970,1,1)</f>
        <v>42173.445219907408</v>
      </c>
      <c r="T3836" s="14">
        <f t="shared" si="179"/>
        <v>42143.445219907408</v>
      </c>
    </row>
    <row r="3837" spans="1:20" ht="43.2" x14ac:dyDescent="0.3">
      <c r="A3837" s="5">
        <v>3835</v>
      </c>
      <c r="B3837" s="3" t="s">
        <v>3831</v>
      </c>
      <c r="C3837" s="3" t="s">
        <v>7943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182</v>
      </c>
      <c r="M3837" s="5" t="b">
        <v>1</v>
      </c>
      <c r="N3837" s="5" t="s">
        <v>8264</v>
      </c>
      <c r="O3837" s="6">
        <f>E3837/D3837</f>
        <v>1.6</v>
      </c>
      <c r="P3837" s="9">
        <f>IFERROR(E3837/L3837,0)</f>
        <v>1.7582417582417582</v>
      </c>
      <c r="Q3837" t="str">
        <f t="shared" si="177"/>
        <v>film &amp; video</v>
      </c>
      <c r="R3837" t="str">
        <f t="shared" si="178"/>
        <v>television</v>
      </c>
      <c r="S3837" s="14">
        <f>(((I3837/60)/60)/24)+DATE(1970,1,1)</f>
        <v>42481.94222222222</v>
      </c>
      <c r="T3837" s="14">
        <f t="shared" si="179"/>
        <v>42460.94222222222</v>
      </c>
    </row>
    <row r="3838" spans="1:20" ht="43.2" x14ac:dyDescent="0.3">
      <c r="A3838" s="5">
        <v>3836</v>
      </c>
      <c r="B3838" s="3" t="s">
        <v>3832</v>
      </c>
      <c r="C3838" s="3" t="s">
        <v>7944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182</v>
      </c>
      <c r="M3838" s="5" t="b">
        <v>1</v>
      </c>
      <c r="N3838" s="5" t="s">
        <v>8264</v>
      </c>
      <c r="O3838" s="6">
        <f>E3838/D3838</f>
        <v>1.125</v>
      </c>
      <c r="P3838" s="9">
        <f>IFERROR(E3838/L3838,0)</f>
        <v>4.9450549450549453</v>
      </c>
      <c r="Q3838" t="str">
        <f t="shared" si="177"/>
        <v>film &amp; video</v>
      </c>
      <c r="R3838" t="str">
        <f t="shared" si="178"/>
        <v>television</v>
      </c>
      <c r="S3838" s="14">
        <f>(((I3838/60)/60)/24)+DATE(1970,1,1)</f>
        <v>42585.172916666663</v>
      </c>
      <c r="T3838" s="14">
        <f t="shared" si="179"/>
        <v>42553.926527777774</v>
      </c>
    </row>
    <row r="3839" spans="1:20" ht="28.8" x14ac:dyDescent="0.3">
      <c r="A3839" s="5">
        <v>3837</v>
      </c>
      <c r="B3839" s="3" t="s">
        <v>3833</v>
      </c>
      <c r="C3839" s="3" t="s">
        <v>7945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182</v>
      </c>
      <c r="M3839" s="5" t="b">
        <v>1</v>
      </c>
      <c r="N3839" s="5" t="s">
        <v>8264</v>
      </c>
      <c r="O3839" s="6">
        <f>E3839/D3839</f>
        <v>1.0209999999999999</v>
      </c>
      <c r="P3839" s="9">
        <f>IFERROR(E3839/L3839,0)</f>
        <v>11.219780219780219</v>
      </c>
      <c r="Q3839" t="str">
        <f t="shared" si="177"/>
        <v>film &amp; video</v>
      </c>
      <c r="R3839" t="str">
        <f t="shared" si="178"/>
        <v>television</v>
      </c>
      <c r="S3839" s="14">
        <f>(((I3839/60)/60)/24)+DATE(1970,1,1)</f>
        <v>42188.765717592592</v>
      </c>
      <c r="T3839" s="14">
        <f t="shared" si="179"/>
        <v>42152.765717592592</v>
      </c>
    </row>
    <row r="3840" spans="1:20" ht="57.6" x14ac:dyDescent="0.3">
      <c r="A3840" s="5">
        <v>3838</v>
      </c>
      <c r="B3840" s="3" t="s">
        <v>3834</v>
      </c>
      <c r="C3840" s="3" t="s">
        <v>7946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182</v>
      </c>
      <c r="M3840" s="5" t="b">
        <v>1</v>
      </c>
      <c r="N3840" s="5" t="s">
        <v>8264</v>
      </c>
      <c r="O3840" s="6">
        <f>E3840/D3840</f>
        <v>1.00824</v>
      </c>
      <c r="P3840" s="9">
        <f>IFERROR(E3840/L3840,0)</f>
        <v>553.97802197802196</v>
      </c>
      <c r="Q3840" t="str">
        <f t="shared" si="177"/>
        <v>film &amp; video</v>
      </c>
      <c r="R3840" t="str">
        <f t="shared" si="178"/>
        <v>television</v>
      </c>
      <c r="S3840" s="14">
        <f>(((I3840/60)/60)/24)+DATE(1970,1,1)</f>
        <v>42146.710752314815</v>
      </c>
      <c r="T3840" s="14">
        <f t="shared" si="179"/>
        <v>42116.710752314815</v>
      </c>
    </row>
    <row r="3841" spans="1:20" ht="43.2" x14ac:dyDescent="0.3">
      <c r="A3841" s="5">
        <v>3839</v>
      </c>
      <c r="B3841" s="3" t="s">
        <v>3835</v>
      </c>
      <c r="C3841" s="3" t="s">
        <v>7947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182</v>
      </c>
      <c r="M3841" s="5" t="b">
        <v>1</v>
      </c>
      <c r="N3841" s="5" t="s">
        <v>8264</v>
      </c>
      <c r="O3841" s="6">
        <f>E3841/D3841</f>
        <v>1.0125</v>
      </c>
      <c r="P3841" s="9">
        <f>IFERROR(E3841/L3841,0)</f>
        <v>11.126373626373626</v>
      </c>
      <c r="Q3841" t="str">
        <f t="shared" si="177"/>
        <v>film &amp; video</v>
      </c>
      <c r="R3841" t="str">
        <f t="shared" si="178"/>
        <v>television</v>
      </c>
      <c r="S3841" s="14">
        <f>(((I3841/60)/60)/24)+DATE(1970,1,1)</f>
        <v>42215.142638888887</v>
      </c>
      <c r="T3841" s="14">
        <f t="shared" si="179"/>
        <v>42155.142638888887</v>
      </c>
    </row>
    <row r="3842" spans="1:20" ht="43.2" x14ac:dyDescent="0.3">
      <c r="A3842" s="5">
        <v>3840</v>
      </c>
      <c r="B3842" s="3" t="s">
        <v>3836</v>
      </c>
      <c r="C3842" s="3" t="s">
        <v>7948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182</v>
      </c>
      <c r="M3842" s="5" t="b">
        <v>1</v>
      </c>
      <c r="N3842" s="5" t="s">
        <v>8264</v>
      </c>
      <c r="O3842" s="6">
        <f>E3842/D3842</f>
        <v>65</v>
      </c>
      <c r="P3842" s="9">
        <f>IFERROR(E3842/L3842,0)</f>
        <v>0.35714285714285715</v>
      </c>
      <c r="Q3842" t="str">
        <f t="shared" si="177"/>
        <v>film &amp; video</v>
      </c>
      <c r="R3842" t="str">
        <f t="shared" si="178"/>
        <v>television</v>
      </c>
      <c r="S3842" s="14">
        <f>(((I3842/60)/60)/24)+DATE(1970,1,1)</f>
        <v>42457.660057870366</v>
      </c>
      <c r="T3842" s="14">
        <f t="shared" si="179"/>
        <v>42432.701724537037</v>
      </c>
    </row>
    <row r="3843" spans="1:20" ht="43.2" x14ac:dyDescent="0.3">
      <c r="A3843" s="5">
        <v>3841</v>
      </c>
      <c r="B3843" s="3" t="s">
        <v>3837</v>
      </c>
      <c r="C3843" s="3" t="s">
        <v>7949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0</v>
      </c>
      <c r="L3843" s="5">
        <v>182</v>
      </c>
      <c r="M3843" s="5" t="b">
        <v>1</v>
      </c>
      <c r="N3843" s="5" t="s">
        <v>8264</v>
      </c>
      <c r="O3843" s="6">
        <f>E3843/D3843</f>
        <v>8.72E-2</v>
      </c>
      <c r="P3843" s="9">
        <f>IFERROR(E3843/L3843,0)</f>
        <v>4.7912087912087911</v>
      </c>
      <c r="Q3843" t="str">
        <f t="shared" ref="Q3843:Q3906" si="180">LEFT(N3843, SEARCH("/",N3843)-1)</f>
        <v>film &amp; video</v>
      </c>
      <c r="R3843" t="str">
        <f t="shared" ref="R3843:R3906" si="181">RIGHT(N3843, LEN(N3843)-SEARCH("/", N3843))</f>
        <v>television</v>
      </c>
      <c r="S3843" s="14">
        <f>(((I3843/60)/60)/24)+DATE(1970,1,1)</f>
        <v>41840.785729166666</v>
      </c>
      <c r="T3843" s="14">
        <f t="shared" ref="T3843:T3906" si="182">(((J3843/60)/60)/24)+DATE(1970,1,1)</f>
        <v>41780.785729166666</v>
      </c>
    </row>
    <row r="3844" spans="1:20" ht="43.2" x14ac:dyDescent="0.3">
      <c r="A3844" s="5">
        <v>3842</v>
      </c>
      <c r="B3844" s="3" t="s">
        <v>3838</v>
      </c>
      <c r="C3844" s="3" t="s">
        <v>7950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0</v>
      </c>
      <c r="L3844" s="5">
        <v>182</v>
      </c>
      <c r="M3844" s="5" t="b">
        <v>1</v>
      </c>
      <c r="N3844" s="5" t="s">
        <v>8264</v>
      </c>
      <c r="O3844" s="6">
        <f>E3844/D3844</f>
        <v>0.21940000000000001</v>
      </c>
      <c r="P3844" s="9">
        <f>IFERROR(E3844/L3844,0)</f>
        <v>6.0274725274725274</v>
      </c>
      <c r="Q3844" t="str">
        <f t="shared" si="180"/>
        <v>film &amp; video</v>
      </c>
      <c r="R3844" t="str">
        <f t="shared" si="181"/>
        <v>television</v>
      </c>
      <c r="S3844" s="14">
        <f>(((I3844/60)/60)/24)+DATE(1970,1,1)</f>
        <v>41770.493657407409</v>
      </c>
      <c r="T3844" s="14">
        <f t="shared" si="182"/>
        <v>41740.493657407409</v>
      </c>
    </row>
    <row r="3845" spans="1:20" ht="43.2" x14ac:dyDescent="0.3">
      <c r="A3845" s="5">
        <v>3843</v>
      </c>
      <c r="B3845" s="3" t="s">
        <v>3839</v>
      </c>
      <c r="C3845" s="3" t="s">
        <v>7951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0</v>
      </c>
      <c r="L3845" s="5">
        <v>182</v>
      </c>
      <c r="M3845" s="5" t="b">
        <v>1</v>
      </c>
      <c r="N3845" s="5" t="s">
        <v>8264</v>
      </c>
      <c r="O3845" s="6">
        <f>E3845/D3845</f>
        <v>0.21299999999999999</v>
      </c>
      <c r="P3845" s="9">
        <f>IFERROR(E3845/L3845,0)</f>
        <v>5.8516483516483513</v>
      </c>
      <c r="Q3845" t="str">
        <f t="shared" si="180"/>
        <v>film &amp; video</v>
      </c>
      <c r="R3845" t="str">
        <f t="shared" si="181"/>
        <v>television</v>
      </c>
      <c r="S3845" s="14">
        <f>(((I3845/60)/60)/24)+DATE(1970,1,1)</f>
        <v>41791.072500000002</v>
      </c>
      <c r="T3845" s="14">
        <f t="shared" si="182"/>
        <v>41766.072500000002</v>
      </c>
    </row>
    <row r="3846" spans="1:20" ht="43.2" x14ac:dyDescent="0.3">
      <c r="A3846" s="5">
        <v>3844</v>
      </c>
      <c r="B3846" s="3" t="s">
        <v>3840</v>
      </c>
      <c r="C3846" s="3" t="s">
        <v>7952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0</v>
      </c>
      <c r="L3846" s="5">
        <v>182</v>
      </c>
      <c r="M3846" s="5" t="b">
        <v>1</v>
      </c>
      <c r="N3846" s="5" t="s">
        <v>8264</v>
      </c>
      <c r="O3846" s="6">
        <f>E3846/D3846</f>
        <v>0.41489795918367345</v>
      </c>
      <c r="P3846" s="9">
        <f>IFERROR(E3846/L3846,0)</f>
        <v>22.340659340659339</v>
      </c>
      <c r="Q3846" t="str">
        <f t="shared" si="180"/>
        <v>film &amp; video</v>
      </c>
      <c r="R3846" t="str">
        <f t="shared" si="181"/>
        <v>television</v>
      </c>
      <c r="S3846" s="14">
        <f>(((I3846/60)/60)/24)+DATE(1970,1,1)</f>
        <v>41793.290972222225</v>
      </c>
      <c r="T3846" s="14">
        <f t="shared" si="182"/>
        <v>41766.617291666669</v>
      </c>
    </row>
    <row r="3847" spans="1:20" ht="57.6" x14ac:dyDescent="0.3">
      <c r="A3847" s="5">
        <v>3845</v>
      </c>
      <c r="B3847" s="3" t="s">
        <v>3841</v>
      </c>
      <c r="C3847" s="3" t="s">
        <v>7953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0</v>
      </c>
      <c r="L3847" s="5">
        <v>182</v>
      </c>
      <c r="M3847" s="5" t="b">
        <v>1</v>
      </c>
      <c r="N3847" s="5" t="s">
        <v>8264</v>
      </c>
      <c r="O3847" s="6">
        <f>E3847/D3847</f>
        <v>2.1049999999999999E-2</v>
      </c>
      <c r="P3847" s="9">
        <f>IFERROR(E3847/L3847,0)</f>
        <v>4.6263736263736268</v>
      </c>
      <c r="Q3847" t="str">
        <f t="shared" si="180"/>
        <v>film &amp; video</v>
      </c>
      <c r="R3847" t="str">
        <f t="shared" si="181"/>
        <v>television</v>
      </c>
      <c r="S3847" s="14">
        <f>(((I3847/60)/60)/24)+DATE(1970,1,1)</f>
        <v>42278.627013888887</v>
      </c>
      <c r="T3847" s="14">
        <f t="shared" si="182"/>
        <v>42248.627013888887</v>
      </c>
    </row>
    <row r="3848" spans="1:20" ht="43.2" x14ac:dyDescent="0.3">
      <c r="A3848" s="5">
        <v>3846</v>
      </c>
      <c r="B3848" s="3" t="s">
        <v>3842</v>
      </c>
      <c r="C3848" s="3" t="s">
        <v>7954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0</v>
      </c>
      <c r="L3848" s="5">
        <v>182</v>
      </c>
      <c r="M3848" s="5" t="b">
        <v>1</v>
      </c>
      <c r="N3848" s="5" t="s">
        <v>8264</v>
      </c>
      <c r="O3848" s="6">
        <f>E3848/D3848</f>
        <v>2.7E-2</v>
      </c>
      <c r="P3848" s="9">
        <f>IFERROR(E3848/L3848,0)</f>
        <v>1.0384615384615385</v>
      </c>
      <c r="Q3848" t="str">
        <f t="shared" si="180"/>
        <v>film &amp; video</v>
      </c>
      <c r="R3848" t="str">
        <f t="shared" si="181"/>
        <v>television</v>
      </c>
      <c r="S3848" s="14">
        <f>(((I3848/60)/60)/24)+DATE(1970,1,1)</f>
        <v>41916.290972222225</v>
      </c>
      <c r="T3848" s="14">
        <f t="shared" si="182"/>
        <v>41885.221550925926</v>
      </c>
    </row>
    <row r="3849" spans="1:20" ht="43.2" x14ac:dyDescent="0.3">
      <c r="A3849" s="5">
        <v>3847</v>
      </c>
      <c r="B3849" s="3" t="s">
        <v>3843</v>
      </c>
      <c r="C3849" s="3" t="s">
        <v>7955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0</v>
      </c>
      <c r="L3849" s="5">
        <v>182</v>
      </c>
      <c r="M3849" s="5" t="b">
        <v>1</v>
      </c>
      <c r="N3849" s="5" t="s">
        <v>8264</v>
      </c>
      <c r="O3849" s="6">
        <f>E3849/D3849</f>
        <v>0.16161904761904761</v>
      </c>
      <c r="P3849" s="9">
        <f>IFERROR(E3849/L3849,0)</f>
        <v>9.3241758241758248</v>
      </c>
      <c r="Q3849" t="str">
        <f t="shared" si="180"/>
        <v>film &amp; video</v>
      </c>
      <c r="R3849" t="str">
        <f t="shared" si="181"/>
        <v>television</v>
      </c>
      <c r="S3849" s="14">
        <f>(((I3849/60)/60)/24)+DATE(1970,1,1)</f>
        <v>42204.224432870367</v>
      </c>
      <c r="T3849" s="14">
        <f t="shared" si="182"/>
        <v>42159.224432870367</v>
      </c>
    </row>
    <row r="3850" spans="1:20" ht="43.2" x14ac:dyDescent="0.3">
      <c r="A3850" s="5">
        <v>3848</v>
      </c>
      <c r="B3850" s="3" t="s">
        <v>3844</v>
      </c>
      <c r="C3850" s="3" t="s">
        <v>7956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0</v>
      </c>
      <c r="L3850" s="5">
        <v>182</v>
      </c>
      <c r="M3850" s="5" t="b">
        <v>1</v>
      </c>
      <c r="N3850" s="5" t="s">
        <v>8264</v>
      </c>
      <c r="O3850" s="6">
        <f>E3850/D3850</f>
        <v>0.16376923076923078</v>
      </c>
      <c r="P3850" s="9">
        <f>IFERROR(E3850/L3850,0)</f>
        <v>11.697802197802197</v>
      </c>
      <c r="Q3850" t="str">
        <f t="shared" si="180"/>
        <v>film &amp; video</v>
      </c>
      <c r="R3850" t="str">
        <f t="shared" si="181"/>
        <v>television</v>
      </c>
      <c r="S3850" s="14">
        <f>(((I3850/60)/60)/24)+DATE(1970,1,1)</f>
        <v>42295.817002314812</v>
      </c>
      <c r="T3850" s="14">
        <f t="shared" si="182"/>
        <v>42265.817002314812</v>
      </c>
    </row>
    <row r="3851" spans="1:20" ht="57.6" x14ac:dyDescent="0.3">
      <c r="A3851" s="5">
        <v>3849</v>
      </c>
      <c r="B3851" s="3" t="s">
        <v>3845</v>
      </c>
      <c r="C3851" s="3" t="s">
        <v>7957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0</v>
      </c>
      <c r="L3851" s="5">
        <v>182</v>
      </c>
      <c r="M3851" s="5" t="b">
        <v>1</v>
      </c>
      <c r="N3851" s="5" t="s">
        <v>8264</v>
      </c>
      <c r="O3851" s="6">
        <f>E3851/D3851</f>
        <v>7.0433333333333334E-2</v>
      </c>
      <c r="P3851" s="9">
        <f>IFERROR(E3851/L3851,0)</f>
        <v>11.609890109890109</v>
      </c>
      <c r="Q3851" t="str">
        <f t="shared" si="180"/>
        <v>film &amp; video</v>
      </c>
      <c r="R3851" t="str">
        <f t="shared" si="181"/>
        <v>television</v>
      </c>
      <c r="S3851" s="14">
        <f>(((I3851/60)/60)/24)+DATE(1970,1,1)</f>
        <v>42166.767175925925</v>
      </c>
      <c r="T3851" s="14">
        <f t="shared" si="182"/>
        <v>42136.767175925925</v>
      </c>
    </row>
    <row r="3852" spans="1:20" ht="28.8" x14ac:dyDescent="0.3">
      <c r="A3852" s="5">
        <v>3850</v>
      </c>
      <c r="B3852" s="3" t="s">
        <v>3846</v>
      </c>
      <c r="C3852" s="3" t="s">
        <v>7958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0</v>
      </c>
      <c r="L3852" s="5">
        <v>182</v>
      </c>
      <c r="M3852" s="5" t="b">
        <v>1</v>
      </c>
      <c r="N3852" s="5" t="s">
        <v>8264</v>
      </c>
      <c r="O3852" s="6">
        <f>E3852/D3852</f>
        <v>3.7999999999999999E-2</v>
      </c>
      <c r="P3852" s="9">
        <f>IFERROR(E3852/L3852,0)</f>
        <v>0.2087912087912088</v>
      </c>
      <c r="Q3852" t="str">
        <f t="shared" si="180"/>
        <v>film &amp; video</v>
      </c>
      <c r="R3852" t="str">
        <f t="shared" si="181"/>
        <v>television</v>
      </c>
      <c r="S3852" s="14">
        <f>(((I3852/60)/60)/24)+DATE(1970,1,1)</f>
        <v>42005.124340277776</v>
      </c>
      <c r="T3852" s="14">
        <f t="shared" si="182"/>
        <v>41975.124340277776</v>
      </c>
    </row>
    <row r="3853" spans="1:20" ht="43.2" x14ac:dyDescent="0.3">
      <c r="A3853" s="5">
        <v>3851</v>
      </c>
      <c r="B3853" s="3" t="s">
        <v>3847</v>
      </c>
      <c r="C3853" s="3" t="s">
        <v>7959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0</v>
      </c>
      <c r="L3853" s="5">
        <v>182</v>
      </c>
      <c r="M3853" s="5" t="b">
        <v>1</v>
      </c>
      <c r="N3853" s="5" t="s">
        <v>8264</v>
      </c>
      <c r="O3853" s="6">
        <f>E3853/D3853</f>
        <v>0.34079999999999999</v>
      </c>
      <c r="P3853" s="9">
        <f>IFERROR(E3853/L3853,0)</f>
        <v>4.6813186813186816</v>
      </c>
      <c r="Q3853" t="str">
        <f t="shared" si="180"/>
        <v>film &amp; video</v>
      </c>
      <c r="R3853" t="str">
        <f t="shared" si="181"/>
        <v>television</v>
      </c>
      <c r="S3853" s="14">
        <f>(((I3853/60)/60)/24)+DATE(1970,1,1)</f>
        <v>42202.439571759256</v>
      </c>
      <c r="T3853" s="14">
        <f t="shared" si="182"/>
        <v>42172.439571759256</v>
      </c>
    </row>
    <row r="3854" spans="1:20" ht="43.2" x14ac:dyDescent="0.3">
      <c r="A3854" s="5">
        <v>3852</v>
      </c>
      <c r="B3854" s="3" t="s">
        <v>3848</v>
      </c>
      <c r="C3854" s="3" t="s">
        <v>7960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182</v>
      </c>
      <c r="M3854" s="5" t="b">
        <v>1</v>
      </c>
      <c r="N3854" s="5" t="s">
        <v>8264</v>
      </c>
      <c r="O3854" s="6">
        <f>E3854/D3854</f>
        <v>2E-3</v>
      </c>
      <c r="P3854" s="9">
        <f>IFERROR(E3854/L3854,0)</f>
        <v>0.10989010989010989</v>
      </c>
      <c r="Q3854" t="str">
        <f t="shared" si="180"/>
        <v>film &amp; video</v>
      </c>
      <c r="R3854" t="str">
        <f t="shared" si="181"/>
        <v>television</v>
      </c>
      <c r="S3854" s="14">
        <f>(((I3854/60)/60)/24)+DATE(1970,1,1)</f>
        <v>42090.149027777778</v>
      </c>
      <c r="T3854" s="14">
        <f t="shared" si="182"/>
        <v>42065.190694444449</v>
      </c>
    </row>
    <row r="3855" spans="1:20" ht="43.2" x14ac:dyDescent="0.3">
      <c r="A3855" s="5">
        <v>3853</v>
      </c>
      <c r="B3855" s="3" t="s">
        <v>3849</v>
      </c>
      <c r="C3855" s="3" t="s">
        <v>7961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182</v>
      </c>
      <c r="M3855" s="5" t="b">
        <v>1</v>
      </c>
      <c r="N3855" s="5" t="s">
        <v>8264</v>
      </c>
      <c r="O3855" s="6">
        <f>E3855/D3855</f>
        <v>2.5999999999999998E-4</v>
      </c>
      <c r="P3855" s="9">
        <f>IFERROR(E3855/L3855,0)</f>
        <v>0.14285714285714285</v>
      </c>
      <c r="Q3855" t="str">
        <f t="shared" si="180"/>
        <v>film &amp; video</v>
      </c>
      <c r="R3855" t="str">
        <f t="shared" si="181"/>
        <v>television</v>
      </c>
      <c r="S3855" s="14">
        <f>(((I3855/60)/60)/24)+DATE(1970,1,1)</f>
        <v>41883.84002314815</v>
      </c>
      <c r="T3855" s="14">
        <f t="shared" si="182"/>
        <v>41848.84002314815</v>
      </c>
    </row>
    <row r="3856" spans="1:20" ht="28.8" x14ac:dyDescent="0.3">
      <c r="A3856" s="5">
        <v>3854</v>
      </c>
      <c r="B3856" s="3" t="s">
        <v>3850</v>
      </c>
      <c r="C3856" s="3" t="s">
        <v>7962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182</v>
      </c>
      <c r="M3856" s="5" t="b">
        <v>1</v>
      </c>
      <c r="N3856" s="5" t="s">
        <v>8264</v>
      </c>
      <c r="O3856" s="6">
        <f>E3856/D3856</f>
        <v>0.16254545454545455</v>
      </c>
      <c r="P3856" s="9">
        <f>IFERROR(E3856/L3856,0)</f>
        <v>9.8241758241758248</v>
      </c>
      <c r="Q3856" t="str">
        <f t="shared" si="180"/>
        <v>film &amp; video</v>
      </c>
      <c r="R3856" t="str">
        <f t="shared" si="181"/>
        <v>television</v>
      </c>
      <c r="S3856" s="14">
        <f>(((I3856/60)/60)/24)+DATE(1970,1,1)</f>
        <v>42133.884930555556</v>
      </c>
      <c r="T3856" s="14">
        <f t="shared" si="182"/>
        <v>42103.884930555556</v>
      </c>
    </row>
    <row r="3857" spans="1:20" ht="57.6" x14ac:dyDescent="0.3">
      <c r="A3857" s="5">
        <v>3855</v>
      </c>
      <c r="B3857" s="3" t="s">
        <v>3851</v>
      </c>
      <c r="C3857" s="3" t="s">
        <v>7963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182</v>
      </c>
      <c r="M3857" s="5" t="b">
        <v>1</v>
      </c>
      <c r="N3857" s="5" t="s">
        <v>8264</v>
      </c>
      <c r="O3857" s="6">
        <f>E3857/D3857</f>
        <v>2.5000000000000001E-2</v>
      </c>
      <c r="P3857" s="9">
        <f>IFERROR(E3857/L3857,0)</f>
        <v>0.13736263736263737</v>
      </c>
      <c r="Q3857" t="str">
        <f t="shared" si="180"/>
        <v>film &amp; video</v>
      </c>
      <c r="R3857" t="str">
        <f t="shared" si="181"/>
        <v>television</v>
      </c>
      <c r="S3857" s="14">
        <f>(((I3857/60)/60)/24)+DATE(1970,1,1)</f>
        <v>42089.929062499999</v>
      </c>
      <c r="T3857" s="14">
        <f t="shared" si="182"/>
        <v>42059.970729166671</v>
      </c>
    </row>
    <row r="3858" spans="1:20" ht="57.6" x14ac:dyDescent="0.3">
      <c r="A3858" s="5">
        <v>3856</v>
      </c>
      <c r="B3858" s="3" t="s">
        <v>3852</v>
      </c>
      <c r="C3858" s="3" t="s">
        <v>7964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182</v>
      </c>
      <c r="M3858" s="5" t="b">
        <v>1</v>
      </c>
      <c r="N3858" s="5" t="s">
        <v>8264</v>
      </c>
      <c r="O3858" s="6">
        <f>E3858/D3858</f>
        <v>2.0000000000000001E-4</v>
      </c>
      <c r="P3858" s="9">
        <f>IFERROR(E3858/L3858,0)</f>
        <v>5.4945054945054949E-3</v>
      </c>
      <c r="Q3858" t="str">
        <f t="shared" si="180"/>
        <v>film &amp; video</v>
      </c>
      <c r="R3858" t="str">
        <f t="shared" si="181"/>
        <v>television</v>
      </c>
      <c r="S3858" s="14">
        <f>(((I3858/60)/60)/24)+DATE(1970,1,1)</f>
        <v>42071.701423611114</v>
      </c>
      <c r="T3858" s="14">
        <f t="shared" si="182"/>
        <v>42041.743090277778</v>
      </c>
    </row>
    <row r="3859" spans="1:20" ht="43.2" x14ac:dyDescent="0.3">
      <c r="A3859" s="5">
        <v>3857</v>
      </c>
      <c r="B3859" s="3" t="s">
        <v>3853</v>
      </c>
      <c r="C3859" s="3" t="s">
        <v>7965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182</v>
      </c>
      <c r="M3859" s="5" t="b">
        <v>1</v>
      </c>
      <c r="N3859" s="5" t="s">
        <v>8264</v>
      </c>
      <c r="O3859" s="6">
        <f>E3859/D3859</f>
        <v>5.1999999999999998E-2</v>
      </c>
      <c r="P3859" s="9">
        <f>IFERROR(E3859/L3859,0)</f>
        <v>1.4285714285714286</v>
      </c>
      <c r="Q3859" t="str">
        <f t="shared" si="180"/>
        <v>film &amp; video</v>
      </c>
      <c r="R3859" t="str">
        <f t="shared" si="181"/>
        <v>television</v>
      </c>
      <c r="S3859" s="14">
        <f>(((I3859/60)/60)/24)+DATE(1970,1,1)</f>
        <v>41852.716666666667</v>
      </c>
      <c r="T3859" s="14">
        <f t="shared" si="182"/>
        <v>41829.73715277778</v>
      </c>
    </row>
    <row r="3860" spans="1:20" ht="57.6" x14ac:dyDescent="0.3">
      <c r="A3860" s="5">
        <v>3858</v>
      </c>
      <c r="B3860" s="3" t="s">
        <v>3854</v>
      </c>
      <c r="C3860" s="3" t="s">
        <v>7966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182</v>
      </c>
      <c r="M3860" s="5" t="b">
        <v>1</v>
      </c>
      <c r="N3860" s="5" t="s">
        <v>8264</v>
      </c>
      <c r="O3860" s="6">
        <f>E3860/D3860</f>
        <v>0.02</v>
      </c>
      <c r="P3860" s="9">
        <f>IFERROR(E3860/L3860,0)</f>
        <v>5.4945054945054944E-2</v>
      </c>
      <c r="Q3860" t="str">
        <f t="shared" si="180"/>
        <v>film &amp; video</v>
      </c>
      <c r="R3860" t="str">
        <f t="shared" si="181"/>
        <v>television</v>
      </c>
      <c r="S3860" s="14">
        <f>(((I3860/60)/60)/24)+DATE(1970,1,1)</f>
        <v>42146.875</v>
      </c>
      <c r="T3860" s="14">
        <f t="shared" si="182"/>
        <v>42128.431064814817</v>
      </c>
    </row>
    <row r="3861" spans="1:20" ht="43.2" x14ac:dyDescent="0.3">
      <c r="A3861" s="5">
        <v>3859</v>
      </c>
      <c r="B3861" s="3" t="s">
        <v>3855</v>
      </c>
      <c r="C3861" s="3" t="s">
        <v>7967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182</v>
      </c>
      <c r="M3861" s="5" t="b">
        <v>1</v>
      </c>
      <c r="N3861" s="5" t="s">
        <v>8264</v>
      </c>
      <c r="O3861" s="6">
        <f>E3861/D3861</f>
        <v>4.0000000000000002E-4</v>
      </c>
      <c r="P3861" s="9">
        <f>IFERROR(E3861/L3861,0)</f>
        <v>5.4945054945054949E-3</v>
      </c>
      <c r="Q3861" t="str">
        <f t="shared" si="180"/>
        <v>film &amp; video</v>
      </c>
      <c r="R3861" t="str">
        <f t="shared" si="181"/>
        <v>television</v>
      </c>
      <c r="S3861" s="14">
        <f>(((I3861/60)/60)/24)+DATE(1970,1,1)</f>
        <v>41815.875</v>
      </c>
      <c r="T3861" s="14">
        <f t="shared" si="182"/>
        <v>41789.893599537041</v>
      </c>
    </row>
    <row r="3862" spans="1:20" ht="43.2" x14ac:dyDescent="0.3">
      <c r="A3862" s="5">
        <v>3860</v>
      </c>
      <c r="B3862" s="3" t="s">
        <v>3856</v>
      </c>
      <c r="C3862" s="3" t="s">
        <v>7968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182</v>
      </c>
      <c r="M3862" s="5" t="b">
        <v>1</v>
      </c>
      <c r="N3862" s="5" t="s">
        <v>8264</v>
      </c>
      <c r="O3862" s="6">
        <f>E3862/D3862</f>
        <v>0.17666666666666667</v>
      </c>
      <c r="P3862" s="9">
        <f>IFERROR(E3862/L3862,0)</f>
        <v>5.8241758241758239</v>
      </c>
      <c r="Q3862" t="str">
        <f t="shared" si="180"/>
        <v>film &amp; video</v>
      </c>
      <c r="R3862" t="str">
        <f t="shared" si="181"/>
        <v>television</v>
      </c>
      <c r="S3862" s="14">
        <f>(((I3862/60)/60)/24)+DATE(1970,1,1)</f>
        <v>41863.660995370366</v>
      </c>
      <c r="T3862" s="14">
        <f t="shared" si="182"/>
        <v>41833.660995370366</v>
      </c>
    </row>
    <row r="3863" spans="1:20" x14ac:dyDescent="0.3">
      <c r="A3863" s="5">
        <v>3861</v>
      </c>
      <c r="B3863" s="3" t="s">
        <v>3857</v>
      </c>
      <c r="C3863" s="3" t="s">
        <v>7969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182</v>
      </c>
      <c r="M3863" s="5" t="b">
        <v>1</v>
      </c>
      <c r="N3863" s="5" t="s">
        <v>8264</v>
      </c>
      <c r="O3863" s="6">
        <f>E3863/D3863</f>
        <v>0.05</v>
      </c>
      <c r="P3863" s="9">
        <f>IFERROR(E3863/L3863,0)</f>
        <v>0.5494505494505495</v>
      </c>
      <c r="Q3863" t="str">
        <f t="shared" si="180"/>
        <v>film &amp; video</v>
      </c>
      <c r="R3863" t="str">
        <f t="shared" si="181"/>
        <v>television</v>
      </c>
      <c r="S3863" s="14">
        <f>(((I3863/60)/60)/24)+DATE(1970,1,1)</f>
        <v>41955.907638888893</v>
      </c>
      <c r="T3863" s="14">
        <f t="shared" si="182"/>
        <v>41914.590011574073</v>
      </c>
    </row>
    <row r="3864" spans="1:20" ht="28.8" x14ac:dyDescent="0.3">
      <c r="A3864" s="5">
        <v>3862</v>
      </c>
      <c r="B3864" s="3" t="s">
        <v>3858</v>
      </c>
      <c r="C3864" s="3" t="s">
        <v>7970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182</v>
      </c>
      <c r="M3864" s="5" t="b">
        <v>1</v>
      </c>
      <c r="N3864" s="5" t="s">
        <v>8264</v>
      </c>
      <c r="O3864" s="6">
        <f>E3864/D3864</f>
        <v>1.3333333333333334E-4</v>
      </c>
      <c r="P3864" s="9">
        <f>IFERROR(E3864/L3864,0)</f>
        <v>5.4945054945054949E-3</v>
      </c>
      <c r="Q3864" t="str">
        <f t="shared" si="180"/>
        <v>film &amp; video</v>
      </c>
      <c r="R3864" t="str">
        <f t="shared" si="181"/>
        <v>television</v>
      </c>
      <c r="S3864" s="14">
        <f>(((I3864/60)/60)/24)+DATE(1970,1,1)</f>
        <v>42625.707638888889</v>
      </c>
      <c r="T3864" s="14">
        <f t="shared" si="182"/>
        <v>42611.261064814811</v>
      </c>
    </row>
    <row r="3865" spans="1:20" ht="43.2" x14ac:dyDescent="0.3">
      <c r="A3865" s="5">
        <v>3863</v>
      </c>
      <c r="B3865" s="3" t="s">
        <v>3859</v>
      </c>
      <c r="C3865" s="3" t="s">
        <v>7971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182</v>
      </c>
      <c r="M3865" s="5" t="b">
        <v>1</v>
      </c>
      <c r="N3865" s="5" t="s">
        <v>8264</v>
      </c>
      <c r="O3865" s="6">
        <f>E3865/D3865</f>
        <v>0</v>
      </c>
      <c r="P3865" s="9">
        <f>IFERROR(E3865/L3865,0)</f>
        <v>0</v>
      </c>
      <c r="Q3865" t="str">
        <f t="shared" si="180"/>
        <v>film &amp; video</v>
      </c>
      <c r="R3865" t="str">
        <f t="shared" si="181"/>
        <v>television</v>
      </c>
      <c r="S3865" s="14">
        <f>(((I3865/60)/60)/24)+DATE(1970,1,1)</f>
        <v>42313.674826388888</v>
      </c>
      <c r="T3865" s="14">
        <f t="shared" si="182"/>
        <v>42253.633159722223</v>
      </c>
    </row>
    <row r="3866" spans="1:20" ht="43.2" x14ac:dyDescent="0.3">
      <c r="A3866" s="5">
        <v>3864</v>
      </c>
      <c r="B3866" s="3" t="s">
        <v>3860</v>
      </c>
      <c r="C3866" s="3" t="s">
        <v>7972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182</v>
      </c>
      <c r="M3866" s="5" t="b">
        <v>1</v>
      </c>
      <c r="N3866" s="5" t="s">
        <v>8264</v>
      </c>
      <c r="O3866" s="6">
        <f>E3866/D3866</f>
        <v>1.2E-2</v>
      </c>
      <c r="P3866" s="9">
        <f>IFERROR(E3866/L3866,0)</f>
        <v>0.32967032967032966</v>
      </c>
      <c r="Q3866" t="str">
        <f t="shared" si="180"/>
        <v>film &amp; video</v>
      </c>
      <c r="R3866" t="str">
        <f t="shared" si="181"/>
        <v>television</v>
      </c>
      <c r="S3866" s="14">
        <f>(((I3866/60)/60)/24)+DATE(1970,1,1)</f>
        <v>42325.933495370366</v>
      </c>
      <c r="T3866" s="14">
        <f t="shared" si="182"/>
        <v>42295.891828703709</v>
      </c>
    </row>
    <row r="3867" spans="1:20" ht="43.2" x14ac:dyDescent="0.3">
      <c r="A3867" s="5">
        <v>3865</v>
      </c>
      <c r="B3867" s="3" t="s">
        <v>3861</v>
      </c>
      <c r="C3867" s="3" t="s">
        <v>7973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182</v>
      </c>
      <c r="M3867" s="5" t="b">
        <v>1</v>
      </c>
      <c r="N3867" s="5" t="s">
        <v>8264</v>
      </c>
      <c r="O3867" s="6">
        <f>E3867/D3867</f>
        <v>0.26937422295897223</v>
      </c>
      <c r="P3867" s="9">
        <f>IFERROR(E3867/L3867,0)</f>
        <v>3.5714285714285716</v>
      </c>
      <c r="Q3867" t="str">
        <f t="shared" si="180"/>
        <v>film &amp; video</v>
      </c>
      <c r="R3867" t="str">
        <f t="shared" si="181"/>
        <v>television</v>
      </c>
      <c r="S3867" s="14">
        <f>(((I3867/60)/60)/24)+DATE(1970,1,1)</f>
        <v>41881.229166666664</v>
      </c>
      <c r="T3867" s="14">
        <f t="shared" si="182"/>
        <v>41841.651597222226</v>
      </c>
    </row>
    <row r="3868" spans="1:20" ht="28.8" x14ac:dyDescent="0.3">
      <c r="A3868" s="5">
        <v>3866</v>
      </c>
      <c r="B3868" s="3" t="s">
        <v>3862</v>
      </c>
      <c r="C3868" s="3" t="s">
        <v>7974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182</v>
      </c>
      <c r="M3868" s="5" t="b">
        <v>1</v>
      </c>
      <c r="N3868" s="5" t="s">
        <v>8264</v>
      </c>
      <c r="O3868" s="6">
        <f>E3868/D3868</f>
        <v>5.4999999999999997E-3</v>
      </c>
      <c r="P3868" s="9">
        <f>IFERROR(E3868/L3868,0)</f>
        <v>6.043956043956044E-2</v>
      </c>
      <c r="Q3868" t="str">
        <f t="shared" si="180"/>
        <v>film &amp; video</v>
      </c>
      <c r="R3868" t="str">
        <f t="shared" si="181"/>
        <v>television</v>
      </c>
      <c r="S3868" s="14">
        <f>(((I3868/60)/60)/24)+DATE(1970,1,1)</f>
        <v>42452.145138888889</v>
      </c>
      <c r="T3868" s="14">
        <f t="shared" si="182"/>
        <v>42402.947002314817</v>
      </c>
    </row>
    <row r="3869" spans="1:20" ht="43.2" x14ac:dyDescent="0.3">
      <c r="A3869" s="5">
        <v>3867</v>
      </c>
      <c r="B3869" s="3" t="s">
        <v>3863</v>
      </c>
      <c r="C3869" s="3" t="s">
        <v>7975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182</v>
      </c>
      <c r="M3869" s="5" t="b">
        <v>1</v>
      </c>
      <c r="N3869" s="5" t="s">
        <v>8264</v>
      </c>
      <c r="O3869" s="6">
        <f>E3869/D3869</f>
        <v>0.1255</v>
      </c>
      <c r="P3869" s="9">
        <f>IFERROR(E3869/L3869,0)</f>
        <v>1.3791208791208791</v>
      </c>
      <c r="Q3869" t="str">
        <f t="shared" si="180"/>
        <v>film &amp; video</v>
      </c>
      <c r="R3869" t="str">
        <f t="shared" si="181"/>
        <v>television</v>
      </c>
      <c r="S3869" s="14">
        <f>(((I3869/60)/60)/24)+DATE(1970,1,1)</f>
        <v>42539.814108796301</v>
      </c>
      <c r="T3869" s="14">
        <f t="shared" si="182"/>
        <v>42509.814108796301</v>
      </c>
    </row>
    <row r="3870" spans="1:20" x14ac:dyDescent="0.3">
      <c r="A3870" s="5">
        <v>3868</v>
      </c>
      <c r="B3870" s="3" t="s">
        <v>3864</v>
      </c>
      <c r="C3870" s="3" t="s">
        <v>7976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182</v>
      </c>
      <c r="M3870" s="5" t="b">
        <v>1</v>
      </c>
      <c r="N3870" s="5" t="s">
        <v>8264</v>
      </c>
      <c r="O3870" s="6">
        <f>E3870/D3870</f>
        <v>2E-3</v>
      </c>
      <c r="P3870" s="9">
        <f>IFERROR(E3870/L3870,0)</f>
        <v>5.4945054945054944E-2</v>
      </c>
      <c r="Q3870" t="str">
        <f t="shared" si="180"/>
        <v>film &amp; video</v>
      </c>
      <c r="R3870" t="str">
        <f t="shared" si="181"/>
        <v>television</v>
      </c>
      <c r="S3870" s="14">
        <f>(((I3870/60)/60)/24)+DATE(1970,1,1)</f>
        <v>41890.659780092588</v>
      </c>
      <c r="T3870" s="14">
        <f t="shared" si="182"/>
        <v>41865.659780092588</v>
      </c>
    </row>
    <row r="3871" spans="1:20" ht="28.8" x14ac:dyDescent="0.3">
      <c r="A3871" s="5">
        <v>3869</v>
      </c>
      <c r="B3871" s="3" t="s">
        <v>3865</v>
      </c>
      <c r="C3871" s="3" t="s">
        <v>7977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182</v>
      </c>
      <c r="M3871" s="5" t="b">
        <v>1</v>
      </c>
      <c r="N3871" s="5" t="s">
        <v>8264</v>
      </c>
      <c r="O3871" s="6">
        <f>E3871/D3871</f>
        <v>3.44748684310884E-2</v>
      </c>
      <c r="P3871" s="9">
        <f>IFERROR(E3871/L3871,0)</f>
        <v>2.4835164835164836</v>
      </c>
      <c r="Q3871" t="str">
        <f t="shared" si="180"/>
        <v>film &amp; video</v>
      </c>
      <c r="R3871" t="str">
        <f t="shared" si="181"/>
        <v>television</v>
      </c>
      <c r="S3871" s="14">
        <f>(((I3871/60)/60)/24)+DATE(1970,1,1)</f>
        <v>42077.132638888885</v>
      </c>
      <c r="T3871" s="14">
        <f t="shared" si="182"/>
        <v>42047.724444444444</v>
      </c>
    </row>
    <row r="3872" spans="1:20" ht="57.6" x14ac:dyDescent="0.3">
      <c r="A3872" s="5">
        <v>3870</v>
      </c>
      <c r="B3872" s="3" t="s">
        <v>3866</v>
      </c>
      <c r="C3872" s="3" t="s">
        <v>7978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182</v>
      </c>
      <c r="M3872" s="5" t="b">
        <v>1</v>
      </c>
      <c r="N3872" s="5" t="s">
        <v>8264</v>
      </c>
      <c r="O3872" s="6">
        <f>E3872/D3872</f>
        <v>0.15</v>
      </c>
      <c r="P3872" s="9">
        <f>IFERROR(E3872/L3872,0)</f>
        <v>8.2417582417582409</v>
      </c>
      <c r="Q3872" t="str">
        <f t="shared" si="180"/>
        <v>film &amp; video</v>
      </c>
      <c r="R3872" t="str">
        <f t="shared" si="181"/>
        <v>television</v>
      </c>
      <c r="S3872" s="14">
        <f>(((I3872/60)/60)/24)+DATE(1970,1,1)</f>
        <v>41823.17219907407</v>
      </c>
      <c r="T3872" s="14">
        <f t="shared" si="182"/>
        <v>41793.17219907407</v>
      </c>
    </row>
    <row r="3873" spans="1:20" ht="28.8" x14ac:dyDescent="0.3">
      <c r="A3873" s="5">
        <v>3871</v>
      </c>
      <c r="B3873" s="3" t="s">
        <v>3867</v>
      </c>
      <c r="C3873" s="3" t="s">
        <v>7979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182</v>
      </c>
      <c r="M3873" s="5" t="b">
        <v>1</v>
      </c>
      <c r="N3873" s="5" t="s">
        <v>8264</v>
      </c>
      <c r="O3873" s="6">
        <f>E3873/D3873</f>
        <v>2.6666666666666668E-2</v>
      </c>
      <c r="P3873" s="9">
        <f>IFERROR(E3873/L3873,0)</f>
        <v>0.21978021978021978</v>
      </c>
      <c r="Q3873" t="str">
        <f t="shared" si="180"/>
        <v>film &amp; video</v>
      </c>
      <c r="R3873" t="str">
        <f t="shared" si="181"/>
        <v>television</v>
      </c>
      <c r="S3873" s="14">
        <f>(((I3873/60)/60)/24)+DATE(1970,1,1)</f>
        <v>42823.739004629635</v>
      </c>
      <c r="T3873" s="14">
        <f t="shared" si="182"/>
        <v>42763.780671296292</v>
      </c>
    </row>
    <row r="3874" spans="1:20" ht="43.2" x14ac:dyDescent="0.3">
      <c r="A3874" s="5">
        <v>3872</v>
      </c>
      <c r="B3874" s="3" t="s">
        <v>3868</v>
      </c>
      <c r="C3874" s="3" t="s">
        <v>7980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182</v>
      </c>
      <c r="M3874" s="5" t="b">
        <v>1</v>
      </c>
      <c r="N3874" s="5" t="s">
        <v>8264</v>
      </c>
      <c r="O3874" s="6">
        <f>E3874/D3874</f>
        <v>0</v>
      </c>
      <c r="P3874" s="9">
        <f>IFERROR(E3874/L3874,0)</f>
        <v>0</v>
      </c>
      <c r="Q3874" t="str">
        <f t="shared" si="180"/>
        <v>film &amp; video</v>
      </c>
      <c r="R3874" t="str">
        <f t="shared" si="181"/>
        <v>television</v>
      </c>
      <c r="S3874" s="14">
        <f>(((I3874/60)/60)/24)+DATE(1970,1,1)</f>
        <v>42230.145787037036</v>
      </c>
      <c r="T3874" s="14">
        <f t="shared" si="182"/>
        <v>42180.145787037036</v>
      </c>
    </row>
    <row r="3875" spans="1:20" ht="43.2" x14ac:dyDescent="0.3">
      <c r="A3875" s="5">
        <v>3873</v>
      </c>
      <c r="B3875" s="3" t="s">
        <v>3869</v>
      </c>
      <c r="C3875" s="3" t="s">
        <v>7981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182</v>
      </c>
      <c r="M3875" s="5" t="b">
        <v>1</v>
      </c>
      <c r="N3875" s="5" t="s">
        <v>8264</v>
      </c>
      <c r="O3875" s="6">
        <f>E3875/D3875</f>
        <v>0</v>
      </c>
      <c r="P3875" s="9">
        <f>IFERROR(E3875/L3875,0)</f>
        <v>0</v>
      </c>
      <c r="Q3875" t="str">
        <f t="shared" si="180"/>
        <v>film &amp; video</v>
      </c>
      <c r="R3875" t="str">
        <f t="shared" si="181"/>
        <v>television</v>
      </c>
      <c r="S3875" s="14">
        <f>(((I3875/60)/60)/24)+DATE(1970,1,1)</f>
        <v>42285.696006944447</v>
      </c>
      <c r="T3875" s="14">
        <f t="shared" si="182"/>
        <v>42255.696006944447</v>
      </c>
    </row>
    <row r="3876" spans="1:20" ht="57.6" x14ac:dyDescent="0.3">
      <c r="A3876" s="5">
        <v>3874</v>
      </c>
      <c r="B3876" s="3" t="s">
        <v>3870</v>
      </c>
      <c r="C3876" s="3" t="s">
        <v>7982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182</v>
      </c>
      <c r="M3876" s="5" t="b">
        <v>1</v>
      </c>
      <c r="N3876" s="5" t="s">
        <v>8264</v>
      </c>
      <c r="O3876" s="6">
        <f>E3876/D3876</f>
        <v>0</v>
      </c>
      <c r="P3876" s="9">
        <f>IFERROR(E3876/L3876,0)</f>
        <v>0</v>
      </c>
      <c r="Q3876" t="str">
        <f t="shared" si="180"/>
        <v>film &amp; video</v>
      </c>
      <c r="R3876" t="str">
        <f t="shared" si="181"/>
        <v>television</v>
      </c>
      <c r="S3876" s="14">
        <f>(((I3876/60)/60)/24)+DATE(1970,1,1)</f>
        <v>42028.041666666672</v>
      </c>
      <c r="T3876" s="14">
        <f t="shared" si="182"/>
        <v>42007.016458333332</v>
      </c>
    </row>
    <row r="3877" spans="1:20" ht="43.2" x14ac:dyDescent="0.3">
      <c r="A3877" s="5">
        <v>3875</v>
      </c>
      <c r="B3877" s="3" t="s">
        <v>3871</v>
      </c>
      <c r="C3877" s="3" t="s">
        <v>7983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182</v>
      </c>
      <c r="M3877" s="5" t="b">
        <v>1</v>
      </c>
      <c r="N3877" s="5" t="s">
        <v>8264</v>
      </c>
      <c r="O3877" s="6">
        <f>E3877/D3877</f>
        <v>0</v>
      </c>
      <c r="P3877" s="9">
        <f>IFERROR(E3877/L3877,0)</f>
        <v>0</v>
      </c>
      <c r="Q3877" t="str">
        <f t="shared" si="180"/>
        <v>film &amp; video</v>
      </c>
      <c r="R3877" t="str">
        <f t="shared" si="181"/>
        <v>television</v>
      </c>
      <c r="S3877" s="14">
        <f>(((I3877/60)/60)/24)+DATE(1970,1,1)</f>
        <v>42616.416666666672</v>
      </c>
      <c r="T3877" s="14">
        <f t="shared" si="182"/>
        <v>42615.346817129626</v>
      </c>
    </row>
    <row r="3878" spans="1:20" ht="57.6" x14ac:dyDescent="0.3">
      <c r="A3878" s="5">
        <v>3876</v>
      </c>
      <c r="B3878" s="3" t="s">
        <v>3872</v>
      </c>
      <c r="C3878" s="3" t="s">
        <v>7984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182</v>
      </c>
      <c r="M3878" s="5" t="b">
        <v>1</v>
      </c>
      <c r="N3878" s="5" t="s">
        <v>8264</v>
      </c>
      <c r="O3878" s="6">
        <f>E3878/D3878</f>
        <v>0.52794871794871789</v>
      </c>
      <c r="P3878" s="9">
        <f>IFERROR(E3878/L3878,0)</f>
        <v>11.313186813186814</v>
      </c>
      <c r="Q3878" t="str">
        <f t="shared" si="180"/>
        <v>film &amp; video</v>
      </c>
      <c r="R3878" t="str">
        <f t="shared" si="181"/>
        <v>television</v>
      </c>
      <c r="S3878" s="14">
        <f>(((I3878/60)/60)/24)+DATE(1970,1,1)</f>
        <v>42402.624166666668</v>
      </c>
      <c r="T3878" s="14">
        <f t="shared" si="182"/>
        <v>42372.624166666668</v>
      </c>
    </row>
    <row r="3879" spans="1:20" ht="43.2" x14ac:dyDescent="0.3">
      <c r="A3879" s="5">
        <v>3877</v>
      </c>
      <c r="B3879" s="3" t="s">
        <v>3873</v>
      </c>
      <c r="C3879" s="3" t="s">
        <v>7985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182</v>
      </c>
      <c r="M3879" s="5" t="b">
        <v>1</v>
      </c>
      <c r="N3879" s="5" t="s">
        <v>8264</v>
      </c>
      <c r="O3879" s="6">
        <f>E3879/D3879</f>
        <v>4.9639999999999997E-2</v>
      </c>
      <c r="P3879" s="9">
        <f>IFERROR(E3879/L3879,0)</f>
        <v>6.8186813186813184</v>
      </c>
      <c r="Q3879" t="str">
        <f t="shared" si="180"/>
        <v>film &amp; video</v>
      </c>
      <c r="R3879" t="str">
        <f t="shared" si="181"/>
        <v>television</v>
      </c>
      <c r="S3879" s="14">
        <f>(((I3879/60)/60)/24)+DATE(1970,1,1)</f>
        <v>42712.67768518519</v>
      </c>
      <c r="T3879" s="14">
        <f t="shared" si="182"/>
        <v>42682.67768518519</v>
      </c>
    </row>
    <row r="3880" spans="1:20" ht="43.2" x14ac:dyDescent="0.3">
      <c r="A3880" s="5">
        <v>3878</v>
      </c>
      <c r="B3880" s="3" t="s">
        <v>3874</v>
      </c>
      <c r="C3880" s="3" t="s">
        <v>7986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182</v>
      </c>
      <c r="M3880" s="5" t="b">
        <v>1</v>
      </c>
      <c r="N3880" s="5" t="s">
        <v>8264</v>
      </c>
      <c r="O3880" s="6">
        <f>E3880/D3880</f>
        <v>5.5555555555555556E-4</v>
      </c>
      <c r="P3880" s="9">
        <f>IFERROR(E3880/L3880,0)</f>
        <v>5.4945054945054944E-2</v>
      </c>
      <c r="Q3880" t="str">
        <f t="shared" si="180"/>
        <v>film &amp; video</v>
      </c>
      <c r="R3880" t="str">
        <f t="shared" si="181"/>
        <v>television</v>
      </c>
      <c r="S3880" s="14">
        <f>(((I3880/60)/60)/24)+DATE(1970,1,1)</f>
        <v>42185.165972222225</v>
      </c>
      <c r="T3880" s="14">
        <f t="shared" si="182"/>
        <v>42154.818819444445</v>
      </c>
    </row>
    <row r="3881" spans="1:20" ht="43.2" x14ac:dyDescent="0.3">
      <c r="A3881" s="5">
        <v>3879</v>
      </c>
      <c r="B3881" s="3" t="s">
        <v>3875</v>
      </c>
      <c r="C3881" s="3" t="s">
        <v>7987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182</v>
      </c>
      <c r="M3881" s="5" t="b">
        <v>1</v>
      </c>
      <c r="N3881" s="5" t="s">
        <v>8264</v>
      </c>
      <c r="O3881" s="6">
        <f>E3881/D3881</f>
        <v>0</v>
      </c>
      <c r="P3881" s="9">
        <f>IFERROR(E3881/L3881,0)</f>
        <v>0</v>
      </c>
      <c r="Q3881" t="str">
        <f t="shared" si="180"/>
        <v>film &amp; video</v>
      </c>
      <c r="R3881" t="str">
        <f t="shared" si="181"/>
        <v>television</v>
      </c>
      <c r="S3881" s="14">
        <f>(((I3881/60)/60)/24)+DATE(1970,1,1)</f>
        <v>42029.861064814817</v>
      </c>
      <c r="T3881" s="14">
        <f t="shared" si="182"/>
        <v>41999.861064814817</v>
      </c>
    </row>
    <row r="3882" spans="1:20" ht="43.2" x14ac:dyDescent="0.3">
      <c r="A3882" s="5">
        <v>3880</v>
      </c>
      <c r="B3882" s="3" t="s">
        <v>3876</v>
      </c>
      <c r="C3882" s="3" t="s">
        <v>7988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182</v>
      </c>
      <c r="M3882" s="5" t="b">
        <v>1</v>
      </c>
      <c r="N3882" s="5" t="s">
        <v>8264</v>
      </c>
      <c r="O3882" s="6">
        <f>E3882/D3882</f>
        <v>0.13066666666666665</v>
      </c>
      <c r="P3882" s="9">
        <f>IFERROR(E3882/L3882,0)</f>
        <v>5.384615384615385</v>
      </c>
      <c r="Q3882" t="str">
        <f t="shared" si="180"/>
        <v>film &amp; video</v>
      </c>
      <c r="R3882" t="str">
        <f t="shared" si="181"/>
        <v>television</v>
      </c>
      <c r="S3882" s="14">
        <f>(((I3882/60)/60)/24)+DATE(1970,1,1)</f>
        <v>41850.958333333336</v>
      </c>
      <c r="T3882" s="14">
        <f t="shared" si="182"/>
        <v>41815.815046296295</v>
      </c>
    </row>
    <row r="3883" spans="1:20" ht="28.8" x14ac:dyDescent="0.3">
      <c r="A3883" s="5">
        <v>3881</v>
      </c>
      <c r="B3883" s="3" t="s">
        <v>3877</v>
      </c>
      <c r="C3883" s="3" t="s">
        <v>7989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182</v>
      </c>
      <c r="M3883" s="5" t="b">
        <v>1</v>
      </c>
      <c r="N3883" s="5" t="s">
        <v>8264</v>
      </c>
      <c r="O3883" s="6">
        <f>E3883/D3883</f>
        <v>0.05</v>
      </c>
      <c r="P3883" s="9">
        <f>IFERROR(E3883/L3883,0)</f>
        <v>0.13736263736263737</v>
      </c>
      <c r="Q3883" t="str">
        <f t="shared" si="180"/>
        <v>film &amp; video</v>
      </c>
      <c r="R3883" t="str">
        <f t="shared" si="181"/>
        <v>television</v>
      </c>
      <c r="S3883" s="14">
        <f>(((I3883/60)/60)/24)+DATE(1970,1,1)</f>
        <v>42786.018506944441</v>
      </c>
      <c r="T3883" s="14">
        <f t="shared" si="182"/>
        <v>42756.018506944441</v>
      </c>
    </row>
    <row r="3884" spans="1:20" ht="43.2" x14ac:dyDescent="0.3">
      <c r="A3884" s="5">
        <v>3882</v>
      </c>
      <c r="B3884" s="3" t="s">
        <v>3878</v>
      </c>
      <c r="C3884" s="3" t="s">
        <v>7990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182</v>
      </c>
      <c r="M3884" s="5" t="b">
        <v>1</v>
      </c>
      <c r="N3884" s="5" t="s">
        <v>8264</v>
      </c>
      <c r="O3884" s="6">
        <f>E3884/D3884</f>
        <v>0</v>
      </c>
      <c r="P3884" s="9">
        <f>IFERROR(E3884/L3884,0)</f>
        <v>0</v>
      </c>
      <c r="Q3884" t="str">
        <f t="shared" si="180"/>
        <v>film &amp; video</v>
      </c>
      <c r="R3884" t="str">
        <f t="shared" si="181"/>
        <v>television</v>
      </c>
      <c r="S3884" s="14">
        <f>(((I3884/60)/60)/24)+DATE(1970,1,1)</f>
        <v>42400.960416666669</v>
      </c>
      <c r="T3884" s="14">
        <f t="shared" si="182"/>
        <v>42373.983449074076</v>
      </c>
    </row>
    <row r="3885" spans="1:20" ht="57.6" x14ac:dyDescent="0.3">
      <c r="A3885" s="5">
        <v>3883</v>
      </c>
      <c r="B3885" s="3" t="s">
        <v>3879</v>
      </c>
      <c r="C3885" s="3" t="s">
        <v>7991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182</v>
      </c>
      <c r="M3885" s="5" t="b">
        <v>1</v>
      </c>
      <c r="N3885" s="5" t="s">
        <v>8264</v>
      </c>
      <c r="O3885" s="6">
        <f>E3885/D3885</f>
        <v>0</v>
      </c>
      <c r="P3885" s="9">
        <f>IFERROR(E3885/L3885,0)</f>
        <v>0</v>
      </c>
      <c r="Q3885" t="str">
        <f t="shared" si="180"/>
        <v>film &amp; video</v>
      </c>
      <c r="R3885" t="str">
        <f t="shared" si="181"/>
        <v>television</v>
      </c>
      <c r="S3885" s="14">
        <f>(((I3885/60)/60)/24)+DATE(1970,1,1)</f>
        <v>41884.602650462963</v>
      </c>
      <c r="T3885" s="14">
        <f t="shared" si="182"/>
        <v>41854.602650462963</v>
      </c>
    </row>
    <row r="3886" spans="1:20" ht="43.2" x14ac:dyDescent="0.3">
      <c r="A3886" s="5">
        <v>3884</v>
      </c>
      <c r="B3886" s="3" t="s">
        <v>3880</v>
      </c>
      <c r="C3886" s="3" t="s">
        <v>7992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182</v>
      </c>
      <c r="M3886" s="5" t="b">
        <v>1</v>
      </c>
      <c r="N3886" s="5" t="s">
        <v>8264</v>
      </c>
      <c r="O3886" s="6">
        <f>E3886/D3886</f>
        <v>0</v>
      </c>
      <c r="P3886" s="9">
        <f>IFERROR(E3886/L3886,0)</f>
        <v>0</v>
      </c>
      <c r="Q3886" t="str">
        <f t="shared" si="180"/>
        <v>film &amp; video</v>
      </c>
      <c r="R3886" t="str">
        <f t="shared" si="181"/>
        <v>television</v>
      </c>
      <c r="S3886" s="14">
        <f>(((I3886/60)/60)/24)+DATE(1970,1,1)</f>
        <v>42090.749907407408</v>
      </c>
      <c r="T3886" s="14">
        <f t="shared" si="182"/>
        <v>42065.791574074072</v>
      </c>
    </row>
    <row r="3887" spans="1:20" ht="43.2" x14ac:dyDescent="0.3">
      <c r="A3887" s="5">
        <v>3885</v>
      </c>
      <c r="B3887" s="3" t="s">
        <v>3881</v>
      </c>
      <c r="C3887" s="3" t="s">
        <v>7993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182</v>
      </c>
      <c r="M3887" s="5" t="b">
        <v>1</v>
      </c>
      <c r="N3887" s="5" t="s">
        <v>8264</v>
      </c>
      <c r="O3887" s="6">
        <f>E3887/D3887</f>
        <v>0</v>
      </c>
      <c r="P3887" s="9">
        <f>IFERROR(E3887/L3887,0)</f>
        <v>0</v>
      </c>
      <c r="Q3887" t="str">
        <f t="shared" si="180"/>
        <v>film &amp; video</v>
      </c>
      <c r="R3887" t="str">
        <f t="shared" si="181"/>
        <v>television</v>
      </c>
      <c r="S3887" s="14">
        <f>(((I3887/60)/60)/24)+DATE(1970,1,1)</f>
        <v>42499.951284722221</v>
      </c>
      <c r="T3887" s="14">
        <f t="shared" si="182"/>
        <v>42469.951284722221</v>
      </c>
    </row>
    <row r="3888" spans="1:20" x14ac:dyDescent="0.3">
      <c r="A3888" s="5">
        <v>3886</v>
      </c>
      <c r="B3888" s="3" t="s">
        <v>3882</v>
      </c>
      <c r="C3888" s="3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182</v>
      </c>
      <c r="M3888" s="5" t="b">
        <v>1</v>
      </c>
      <c r="N3888" s="5" t="s">
        <v>8264</v>
      </c>
      <c r="O3888" s="6">
        <f>E3888/D3888</f>
        <v>0</v>
      </c>
      <c r="P3888" s="9">
        <f>IFERROR(E3888/L3888,0)</f>
        <v>0</v>
      </c>
      <c r="Q3888" t="str">
        <f t="shared" si="180"/>
        <v>film &amp; video</v>
      </c>
      <c r="R3888" t="str">
        <f t="shared" si="181"/>
        <v>television</v>
      </c>
      <c r="S3888" s="14">
        <f>(((I3888/60)/60)/24)+DATE(1970,1,1)</f>
        <v>41984.228032407409</v>
      </c>
      <c r="T3888" s="14">
        <f t="shared" si="182"/>
        <v>41954.228032407409</v>
      </c>
    </row>
    <row r="3889" spans="1:20" ht="43.2" x14ac:dyDescent="0.3">
      <c r="A3889" s="5">
        <v>3887</v>
      </c>
      <c r="B3889" s="3" t="s">
        <v>3883</v>
      </c>
      <c r="C3889" s="3" t="s">
        <v>7994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182</v>
      </c>
      <c r="M3889" s="5" t="b">
        <v>1</v>
      </c>
      <c r="N3889" s="5" t="s">
        <v>8264</v>
      </c>
      <c r="O3889" s="6">
        <f>E3889/D3889</f>
        <v>1.7500000000000002E-2</v>
      </c>
      <c r="P3889" s="9">
        <f>IFERROR(E3889/L3889,0)</f>
        <v>0.19230769230769232</v>
      </c>
      <c r="Q3889" t="str">
        <f t="shared" si="180"/>
        <v>film &amp; video</v>
      </c>
      <c r="R3889" t="str">
        <f t="shared" si="181"/>
        <v>television</v>
      </c>
      <c r="S3889" s="14">
        <f>(((I3889/60)/60)/24)+DATE(1970,1,1)</f>
        <v>42125.916666666672</v>
      </c>
      <c r="T3889" s="14">
        <f t="shared" si="182"/>
        <v>42079.857974537037</v>
      </c>
    </row>
    <row r="3890" spans="1:20" ht="43.2" x14ac:dyDescent="0.3">
      <c r="A3890" s="5">
        <v>3888</v>
      </c>
      <c r="B3890" s="3" t="s">
        <v>3884</v>
      </c>
      <c r="C3890" s="3" t="s">
        <v>7995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182</v>
      </c>
      <c r="M3890" s="5" t="b">
        <v>1</v>
      </c>
      <c r="N3890" s="5" t="s">
        <v>8264</v>
      </c>
      <c r="O3890" s="6">
        <f>E3890/D3890</f>
        <v>0.27100000000000002</v>
      </c>
      <c r="P3890" s="9">
        <f>IFERROR(E3890/L3890,0)</f>
        <v>2.9780219780219781</v>
      </c>
      <c r="Q3890" t="str">
        <f t="shared" si="180"/>
        <v>film &amp; video</v>
      </c>
      <c r="R3890" t="str">
        <f t="shared" si="181"/>
        <v>television</v>
      </c>
      <c r="S3890" s="14">
        <f>(((I3890/60)/60)/24)+DATE(1970,1,1)</f>
        <v>42792.545810185184</v>
      </c>
      <c r="T3890" s="14">
        <f t="shared" si="182"/>
        <v>42762.545810185184</v>
      </c>
    </row>
    <row r="3891" spans="1:20" ht="43.2" x14ac:dyDescent="0.3">
      <c r="A3891" s="5">
        <v>3889</v>
      </c>
      <c r="B3891" s="3" t="s">
        <v>3885</v>
      </c>
      <c r="C3891" s="3" t="s">
        <v>7996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182</v>
      </c>
      <c r="M3891" s="5" t="b">
        <v>1</v>
      </c>
      <c r="N3891" s="5" t="s">
        <v>8264</v>
      </c>
      <c r="O3891" s="6">
        <f>E3891/D3891</f>
        <v>1.4749999999999999E-2</v>
      </c>
      <c r="P3891" s="9">
        <f>IFERROR(E3891/L3891,0)</f>
        <v>0.64835164835164838</v>
      </c>
      <c r="Q3891" t="str">
        <f t="shared" si="180"/>
        <v>film &amp; video</v>
      </c>
      <c r="R3891" t="str">
        <f t="shared" si="181"/>
        <v>television</v>
      </c>
      <c r="S3891" s="14">
        <f>(((I3891/60)/60)/24)+DATE(1970,1,1)</f>
        <v>42008.976388888885</v>
      </c>
      <c r="T3891" s="14">
        <f t="shared" si="182"/>
        <v>41977.004976851851</v>
      </c>
    </row>
    <row r="3892" spans="1:20" ht="43.2" x14ac:dyDescent="0.3">
      <c r="A3892" s="5">
        <v>3890</v>
      </c>
      <c r="B3892" s="3" t="s">
        <v>3886</v>
      </c>
      <c r="C3892" s="3" t="s">
        <v>7997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182</v>
      </c>
      <c r="M3892" s="5" t="b">
        <v>1</v>
      </c>
      <c r="N3892" s="5" t="s">
        <v>8264</v>
      </c>
      <c r="O3892" s="6">
        <f>E3892/D3892</f>
        <v>0.16826666666666668</v>
      </c>
      <c r="P3892" s="9">
        <f>IFERROR(E3892/L3892,0)</f>
        <v>13.868131868131869</v>
      </c>
      <c r="Q3892" t="str">
        <f t="shared" si="180"/>
        <v>film &amp; video</v>
      </c>
      <c r="R3892" t="str">
        <f t="shared" si="181"/>
        <v>television</v>
      </c>
      <c r="S3892" s="14">
        <f>(((I3892/60)/60)/24)+DATE(1970,1,1)</f>
        <v>42231.758611111116</v>
      </c>
      <c r="T3892" s="14">
        <f t="shared" si="182"/>
        <v>42171.758611111116</v>
      </c>
    </row>
    <row r="3893" spans="1:20" ht="28.8" x14ac:dyDescent="0.3">
      <c r="A3893" s="5">
        <v>3891</v>
      </c>
      <c r="B3893" s="3" t="s">
        <v>3887</v>
      </c>
      <c r="C3893" s="3" t="s">
        <v>7998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182</v>
      </c>
      <c r="M3893" s="5" t="b">
        <v>1</v>
      </c>
      <c r="N3893" s="5" t="s">
        <v>8264</v>
      </c>
      <c r="O3893" s="6">
        <f>E3893/D3893</f>
        <v>0.32500000000000001</v>
      </c>
      <c r="P3893" s="9">
        <f>IFERROR(E3893/L3893,0)</f>
        <v>1.4285714285714286</v>
      </c>
      <c r="Q3893" t="str">
        <f t="shared" si="180"/>
        <v>film &amp; video</v>
      </c>
      <c r="R3893" t="str">
        <f t="shared" si="181"/>
        <v>television</v>
      </c>
      <c r="S3893" s="14">
        <f>(((I3893/60)/60)/24)+DATE(1970,1,1)</f>
        <v>42086.207638888889</v>
      </c>
      <c r="T3893" s="14">
        <f t="shared" si="182"/>
        <v>42056.1324537037</v>
      </c>
    </row>
    <row r="3894" spans="1:20" ht="57.6" x14ac:dyDescent="0.3">
      <c r="A3894" s="5">
        <v>3892</v>
      </c>
      <c r="B3894" s="3" t="s">
        <v>3888</v>
      </c>
      <c r="C3894" s="3" t="s">
        <v>7999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182</v>
      </c>
      <c r="M3894" s="5" t="b">
        <v>1</v>
      </c>
      <c r="N3894" s="5" t="s">
        <v>8264</v>
      </c>
      <c r="O3894" s="6">
        <f>E3894/D3894</f>
        <v>0</v>
      </c>
      <c r="P3894" s="9">
        <f>IFERROR(E3894/L3894,0)</f>
        <v>0</v>
      </c>
      <c r="Q3894" t="str">
        <f t="shared" si="180"/>
        <v>film &amp; video</v>
      </c>
      <c r="R3894" t="str">
        <f t="shared" si="181"/>
        <v>television</v>
      </c>
      <c r="S3894" s="14">
        <f>(((I3894/60)/60)/24)+DATE(1970,1,1)</f>
        <v>41875.291666666664</v>
      </c>
      <c r="T3894" s="14">
        <f t="shared" si="182"/>
        <v>41867.652280092596</v>
      </c>
    </row>
    <row r="3895" spans="1:20" ht="57.6" x14ac:dyDescent="0.3">
      <c r="A3895" s="5">
        <v>3893</v>
      </c>
      <c r="B3895" s="3" t="s">
        <v>3889</v>
      </c>
      <c r="C3895" s="3" t="s">
        <v>8000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182</v>
      </c>
      <c r="M3895" s="5" t="b">
        <v>1</v>
      </c>
      <c r="N3895" s="5" t="s">
        <v>8264</v>
      </c>
      <c r="O3895" s="6">
        <f>E3895/D3895</f>
        <v>0.2155</v>
      </c>
      <c r="P3895" s="9">
        <f>IFERROR(E3895/L3895,0)</f>
        <v>59.203296703296701</v>
      </c>
      <c r="Q3895" t="str">
        <f t="shared" si="180"/>
        <v>film &amp; video</v>
      </c>
      <c r="R3895" t="str">
        <f t="shared" si="181"/>
        <v>television</v>
      </c>
      <c r="S3895" s="14">
        <f>(((I3895/60)/60)/24)+DATE(1970,1,1)</f>
        <v>41821.25</v>
      </c>
      <c r="T3895" s="14">
        <f t="shared" si="182"/>
        <v>41779.657870370371</v>
      </c>
    </row>
    <row r="3896" spans="1:20" ht="43.2" x14ac:dyDescent="0.3">
      <c r="A3896" s="5">
        <v>3894</v>
      </c>
      <c r="B3896" s="3" t="s">
        <v>3890</v>
      </c>
      <c r="C3896" s="3" t="s">
        <v>8001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182</v>
      </c>
      <c r="M3896" s="5" t="b">
        <v>1</v>
      </c>
      <c r="N3896" s="5" t="s">
        <v>8264</v>
      </c>
      <c r="O3896" s="6">
        <f>E3896/D3896</f>
        <v>3.4666666666666665E-2</v>
      </c>
      <c r="P3896" s="9">
        <f>IFERROR(E3896/L3896,0)</f>
        <v>2.8571428571428572</v>
      </c>
      <c r="Q3896" t="str">
        <f t="shared" si="180"/>
        <v>film &amp; video</v>
      </c>
      <c r="R3896" t="str">
        <f t="shared" si="181"/>
        <v>television</v>
      </c>
      <c r="S3896" s="14">
        <f>(((I3896/60)/60)/24)+DATE(1970,1,1)</f>
        <v>42710.207638888889</v>
      </c>
      <c r="T3896" s="14">
        <f t="shared" si="182"/>
        <v>42679.958472222221</v>
      </c>
    </row>
    <row r="3897" spans="1:20" ht="43.2" x14ac:dyDescent="0.3">
      <c r="A3897" s="5">
        <v>3895</v>
      </c>
      <c r="B3897" s="3" t="s">
        <v>3891</v>
      </c>
      <c r="C3897" s="3" t="s">
        <v>8002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182</v>
      </c>
      <c r="M3897" s="5" t="b">
        <v>1</v>
      </c>
      <c r="N3897" s="5" t="s">
        <v>8264</v>
      </c>
      <c r="O3897" s="6">
        <f>E3897/D3897</f>
        <v>0.05</v>
      </c>
      <c r="P3897" s="9">
        <f>IFERROR(E3897/L3897,0)</f>
        <v>0.27472527472527475</v>
      </c>
      <c r="Q3897" t="str">
        <f t="shared" si="180"/>
        <v>film &amp; video</v>
      </c>
      <c r="R3897" t="str">
        <f t="shared" si="181"/>
        <v>television</v>
      </c>
      <c r="S3897" s="14">
        <f>(((I3897/60)/60)/24)+DATE(1970,1,1)</f>
        <v>42063.250208333338</v>
      </c>
      <c r="T3897" s="14">
        <f t="shared" si="182"/>
        <v>42032.250208333338</v>
      </c>
    </row>
    <row r="3898" spans="1:20" ht="43.2" x14ac:dyDescent="0.3">
      <c r="A3898" s="5">
        <v>3896</v>
      </c>
      <c r="B3898" s="3" t="s">
        <v>3892</v>
      </c>
      <c r="C3898" s="3" t="s">
        <v>8003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182</v>
      </c>
      <c r="M3898" s="5" t="b">
        <v>1</v>
      </c>
      <c r="N3898" s="5" t="s">
        <v>8264</v>
      </c>
      <c r="O3898" s="6">
        <f>E3898/D3898</f>
        <v>0.10625</v>
      </c>
      <c r="P3898" s="9">
        <f>IFERROR(E3898/L3898,0)</f>
        <v>0.93406593406593408</v>
      </c>
      <c r="Q3898" t="str">
        <f t="shared" si="180"/>
        <v>film &amp; video</v>
      </c>
      <c r="R3898" t="str">
        <f t="shared" si="181"/>
        <v>television</v>
      </c>
      <c r="S3898" s="14">
        <f>(((I3898/60)/60)/24)+DATE(1970,1,1)</f>
        <v>41807.191875000004</v>
      </c>
      <c r="T3898" s="14">
        <f t="shared" si="182"/>
        <v>41793.191875000004</v>
      </c>
    </row>
    <row r="3899" spans="1:20" ht="43.2" x14ac:dyDescent="0.3">
      <c r="A3899" s="5">
        <v>3897</v>
      </c>
      <c r="B3899" s="3" t="s">
        <v>3893</v>
      </c>
      <c r="C3899" s="3" t="s">
        <v>8004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182</v>
      </c>
      <c r="M3899" s="5" t="b">
        <v>1</v>
      </c>
      <c r="N3899" s="5" t="s">
        <v>8264</v>
      </c>
      <c r="O3899" s="6">
        <f>E3899/D3899</f>
        <v>0.17599999999999999</v>
      </c>
      <c r="P3899" s="9">
        <f>IFERROR(E3899/L3899,0)</f>
        <v>2.4175824175824174</v>
      </c>
      <c r="Q3899" t="str">
        <f t="shared" si="180"/>
        <v>film &amp; video</v>
      </c>
      <c r="R3899" t="str">
        <f t="shared" si="181"/>
        <v>television</v>
      </c>
      <c r="S3899" s="14">
        <f>(((I3899/60)/60)/24)+DATE(1970,1,1)</f>
        <v>42012.87364583333</v>
      </c>
      <c r="T3899" s="14">
        <f t="shared" si="182"/>
        <v>41982.87364583333</v>
      </c>
    </row>
    <row r="3900" spans="1:20" ht="57.6" x14ac:dyDescent="0.3">
      <c r="A3900" s="5">
        <v>3898</v>
      </c>
      <c r="B3900" s="3" t="s">
        <v>3894</v>
      </c>
      <c r="C3900" s="3" t="s">
        <v>8005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182</v>
      </c>
      <c r="M3900" s="5" t="b">
        <v>1</v>
      </c>
      <c r="N3900" s="5" t="s">
        <v>8264</v>
      </c>
      <c r="O3900" s="6">
        <f>E3900/D3900</f>
        <v>0.3256</v>
      </c>
      <c r="P3900" s="9">
        <f>IFERROR(E3900/L3900,0)</f>
        <v>4.4725274725274726</v>
      </c>
      <c r="Q3900" t="str">
        <f t="shared" si="180"/>
        <v>film &amp; video</v>
      </c>
      <c r="R3900" t="str">
        <f t="shared" si="181"/>
        <v>television</v>
      </c>
      <c r="S3900" s="14">
        <f>(((I3900/60)/60)/24)+DATE(1970,1,1)</f>
        <v>42233.666666666672</v>
      </c>
      <c r="T3900" s="14">
        <f t="shared" si="182"/>
        <v>42193.482291666667</v>
      </c>
    </row>
    <row r="3901" spans="1:20" ht="43.2" x14ac:dyDescent="0.3">
      <c r="A3901" s="5">
        <v>3899</v>
      </c>
      <c r="B3901" s="3" t="s">
        <v>3895</v>
      </c>
      <c r="C3901" s="3" t="s">
        <v>8006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182</v>
      </c>
      <c r="M3901" s="5" t="b">
        <v>1</v>
      </c>
      <c r="N3901" s="5" t="s">
        <v>8264</v>
      </c>
      <c r="O3901" s="6">
        <f>E3901/D3901</f>
        <v>1.2500000000000001E-2</v>
      </c>
      <c r="P3901" s="9">
        <f>IFERROR(E3901/L3901,0)</f>
        <v>0.68681318681318682</v>
      </c>
      <c r="Q3901" t="str">
        <f t="shared" si="180"/>
        <v>film &amp; video</v>
      </c>
      <c r="R3901" t="str">
        <f t="shared" si="181"/>
        <v>television</v>
      </c>
      <c r="S3901" s="14">
        <f>(((I3901/60)/60)/24)+DATE(1970,1,1)</f>
        <v>41863.775011574071</v>
      </c>
      <c r="T3901" s="14">
        <f t="shared" si="182"/>
        <v>41843.775011574071</v>
      </c>
    </row>
    <row r="3902" spans="1:20" ht="43.2" x14ac:dyDescent="0.3">
      <c r="A3902" s="5">
        <v>3900</v>
      </c>
      <c r="B3902" s="3" t="s">
        <v>3896</v>
      </c>
      <c r="C3902" s="3" t="s">
        <v>8007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182</v>
      </c>
      <c r="M3902" s="5" t="b">
        <v>1</v>
      </c>
      <c r="N3902" s="5" t="s">
        <v>8264</v>
      </c>
      <c r="O3902" s="6">
        <f>E3902/D3902</f>
        <v>5.3999999999999999E-2</v>
      </c>
      <c r="P3902" s="9">
        <f>IFERROR(E3902/L3902,0)</f>
        <v>0.74175824175824179</v>
      </c>
      <c r="Q3902" t="str">
        <f t="shared" si="180"/>
        <v>film &amp; video</v>
      </c>
      <c r="R3902" t="str">
        <f t="shared" si="181"/>
        <v>television</v>
      </c>
      <c r="S3902" s="14">
        <f>(((I3902/60)/60)/24)+DATE(1970,1,1)</f>
        <v>42166.092488425929</v>
      </c>
      <c r="T3902" s="14">
        <f t="shared" si="182"/>
        <v>42136.092488425929</v>
      </c>
    </row>
    <row r="3903" spans="1:20" ht="43.2" x14ac:dyDescent="0.3">
      <c r="A3903" s="5">
        <v>3901</v>
      </c>
      <c r="B3903" s="3" t="s">
        <v>3897</v>
      </c>
      <c r="C3903" s="3" t="s">
        <v>8008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182</v>
      </c>
      <c r="M3903" s="5" t="b">
        <v>1</v>
      </c>
      <c r="N3903" s="5" t="s">
        <v>8264</v>
      </c>
      <c r="O3903" s="6">
        <f>E3903/D3903</f>
        <v>8.3333333333333332E-3</v>
      </c>
      <c r="P3903" s="9">
        <f>IFERROR(E3903/L3903,0)</f>
        <v>0.13736263736263737</v>
      </c>
      <c r="Q3903" t="str">
        <f t="shared" si="180"/>
        <v>film &amp; video</v>
      </c>
      <c r="R3903" t="str">
        <f t="shared" si="181"/>
        <v>television</v>
      </c>
      <c r="S3903" s="14">
        <f>(((I3903/60)/60)/24)+DATE(1970,1,1)</f>
        <v>42357.826377314821</v>
      </c>
      <c r="T3903" s="14">
        <f t="shared" si="182"/>
        <v>42317.826377314821</v>
      </c>
    </row>
    <row r="3904" spans="1:20" ht="43.2" x14ac:dyDescent="0.3">
      <c r="A3904" s="5">
        <v>3902</v>
      </c>
      <c r="B3904" s="3" t="s">
        <v>3898</v>
      </c>
      <c r="C3904" s="3" t="s">
        <v>8009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182</v>
      </c>
      <c r="M3904" s="5" t="b">
        <v>1</v>
      </c>
      <c r="N3904" s="5" t="s">
        <v>8264</v>
      </c>
      <c r="O3904" s="6">
        <f>E3904/D3904</f>
        <v>0.48833333333333334</v>
      </c>
      <c r="P3904" s="9">
        <f>IFERROR(E3904/L3904,0)</f>
        <v>8.0494505494505493</v>
      </c>
      <c r="Q3904" t="str">
        <f t="shared" si="180"/>
        <v>film &amp; video</v>
      </c>
      <c r="R3904" t="str">
        <f t="shared" si="181"/>
        <v>television</v>
      </c>
      <c r="S3904" s="14">
        <f>(((I3904/60)/60)/24)+DATE(1970,1,1)</f>
        <v>42688.509745370371</v>
      </c>
      <c r="T3904" s="14">
        <f t="shared" si="182"/>
        <v>42663.468078703707</v>
      </c>
    </row>
    <row r="3905" spans="1:20" ht="57.6" x14ac:dyDescent="0.3">
      <c r="A3905" s="5">
        <v>3903</v>
      </c>
      <c r="B3905" s="3" t="s">
        <v>3899</v>
      </c>
      <c r="C3905" s="3" t="s">
        <v>8010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182</v>
      </c>
      <c r="M3905" s="5" t="b">
        <v>1</v>
      </c>
      <c r="N3905" s="5" t="s">
        <v>8264</v>
      </c>
      <c r="O3905" s="6">
        <f>E3905/D3905</f>
        <v>0</v>
      </c>
      <c r="P3905" s="9">
        <f>IFERROR(E3905/L3905,0)</f>
        <v>0</v>
      </c>
      <c r="Q3905" t="str">
        <f t="shared" si="180"/>
        <v>film &amp; video</v>
      </c>
      <c r="R3905" t="str">
        <f t="shared" si="181"/>
        <v>television</v>
      </c>
      <c r="S3905" s="14">
        <f>(((I3905/60)/60)/24)+DATE(1970,1,1)</f>
        <v>42230.818055555559</v>
      </c>
      <c r="T3905" s="14">
        <f t="shared" si="182"/>
        <v>42186.01116898148</v>
      </c>
    </row>
    <row r="3906" spans="1:20" ht="28.8" x14ac:dyDescent="0.3">
      <c r="A3906" s="5">
        <v>3904</v>
      </c>
      <c r="B3906" s="3" t="s">
        <v>3900</v>
      </c>
      <c r="C3906" s="3" t="s">
        <v>8011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182</v>
      </c>
      <c r="M3906" s="5" t="b">
        <v>1</v>
      </c>
      <c r="N3906" s="5" t="s">
        <v>8264</v>
      </c>
      <c r="O3906" s="6">
        <f>E3906/D3906</f>
        <v>2.9999999999999997E-4</v>
      </c>
      <c r="P3906" s="9">
        <f>IFERROR(E3906/L3906,0)</f>
        <v>1.6483516483516484E-2</v>
      </c>
      <c r="Q3906" t="str">
        <f t="shared" si="180"/>
        <v>film &amp; video</v>
      </c>
      <c r="R3906" t="str">
        <f t="shared" si="181"/>
        <v>television</v>
      </c>
      <c r="S3906" s="14">
        <f>(((I3906/60)/60)/24)+DATE(1970,1,1)</f>
        <v>42109.211111111115</v>
      </c>
      <c r="T3906" s="14">
        <f t="shared" si="182"/>
        <v>42095.229166666672</v>
      </c>
    </row>
    <row r="3907" spans="1:20" ht="43.2" x14ac:dyDescent="0.3">
      <c r="A3907" s="5">
        <v>3905</v>
      </c>
      <c r="B3907" s="3" t="s">
        <v>3901</v>
      </c>
      <c r="C3907" s="3" t="s">
        <v>8012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182</v>
      </c>
      <c r="M3907" s="5" t="b">
        <v>1</v>
      </c>
      <c r="N3907" s="5" t="s">
        <v>8264</v>
      </c>
      <c r="O3907" s="6">
        <f>E3907/D3907</f>
        <v>0.11533333333333333</v>
      </c>
      <c r="P3907" s="9">
        <f>IFERROR(E3907/L3907,0)</f>
        <v>0.9505494505494505</v>
      </c>
      <c r="Q3907" t="str">
        <f t="shared" ref="Q3907:Q3970" si="183">LEFT(N3907, SEARCH("/",N3907)-1)</f>
        <v>film &amp; video</v>
      </c>
      <c r="R3907" t="str">
        <f t="shared" ref="R3907:R3970" si="184">RIGHT(N3907, LEN(N3907)-SEARCH("/", N3907))</f>
        <v>television</v>
      </c>
      <c r="S3907" s="14">
        <f>(((I3907/60)/60)/24)+DATE(1970,1,1)</f>
        <v>42166.958333333328</v>
      </c>
      <c r="T3907" s="14">
        <f t="shared" ref="T3907:T3970" si="185">(((J3907/60)/60)/24)+DATE(1970,1,1)</f>
        <v>42124.623877314814</v>
      </c>
    </row>
    <row r="3908" spans="1:20" ht="43.2" x14ac:dyDescent="0.3">
      <c r="A3908" s="5">
        <v>3906</v>
      </c>
      <c r="B3908" s="3" t="s">
        <v>3902</v>
      </c>
      <c r="C3908" s="3" t="s">
        <v>8013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182</v>
      </c>
      <c r="M3908" s="5" t="b">
        <v>1</v>
      </c>
      <c r="N3908" s="5" t="s">
        <v>8264</v>
      </c>
      <c r="O3908" s="6">
        <f>E3908/D3908</f>
        <v>0.67333333333333334</v>
      </c>
      <c r="P3908" s="9">
        <f>IFERROR(E3908/L3908,0)</f>
        <v>5.5494505494505493</v>
      </c>
      <c r="Q3908" t="str">
        <f t="shared" si="183"/>
        <v>film &amp; video</v>
      </c>
      <c r="R3908" t="str">
        <f t="shared" si="184"/>
        <v>television</v>
      </c>
      <c r="S3908" s="14">
        <f>(((I3908/60)/60)/24)+DATE(1970,1,1)</f>
        <v>42181.559027777781</v>
      </c>
      <c r="T3908" s="14">
        <f t="shared" si="185"/>
        <v>42143.917743055557</v>
      </c>
    </row>
    <row r="3909" spans="1:20" ht="43.2" x14ac:dyDescent="0.3">
      <c r="A3909" s="5">
        <v>3907</v>
      </c>
      <c r="B3909" s="3" t="s">
        <v>3903</v>
      </c>
      <c r="C3909" s="3" t="s">
        <v>8014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182</v>
      </c>
      <c r="M3909" s="5" t="b">
        <v>1</v>
      </c>
      <c r="N3909" s="5" t="s">
        <v>8264</v>
      </c>
      <c r="O3909" s="6">
        <f>E3909/D3909</f>
        <v>0.153</v>
      </c>
      <c r="P3909" s="9">
        <f>IFERROR(E3909/L3909,0)</f>
        <v>0.84065934065934067</v>
      </c>
      <c r="Q3909" t="str">
        <f t="shared" si="183"/>
        <v>film &amp; video</v>
      </c>
      <c r="R3909" t="str">
        <f t="shared" si="184"/>
        <v>television</v>
      </c>
      <c r="S3909" s="14">
        <f>(((I3909/60)/60)/24)+DATE(1970,1,1)</f>
        <v>41938.838888888888</v>
      </c>
      <c r="T3909" s="14">
        <f t="shared" si="185"/>
        <v>41906.819513888891</v>
      </c>
    </row>
    <row r="3910" spans="1:20" ht="43.2" x14ac:dyDescent="0.3">
      <c r="A3910" s="5">
        <v>3908</v>
      </c>
      <c r="B3910" s="3" t="s">
        <v>3904</v>
      </c>
      <c r="C3910" s="3" t="s">
        <v>8015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182</v>
      </c>
      <c r="M3910" s="5" t="b">
        <v>1</v>
      </c>
      <c r="N3910" s="5" t="s">
        <v>8264</v>
      </c>
      <c r="O3910" s="6">
        <f>E3910/D3910</f>
        <v>8.666666666666667E-2</v>
      </c>
      <c r="P3910" s="9">
        <f>IFERROR(E3910/L3910,0)</f>
        <v>0.35714285714285715</v>
      </c>
      <c r="Q3910" t="str">
        <f t="shared" si="183"/>
        <v>film &amp; video</v>
      </c>
      <c r="R3910" t="str">
        <f t="shared" si="184"/>
        <v>television</v>
      </c>
      <c r="S3910" s="14">
        <f>(((I3910/60)/60)/24)+DATE(1970,1,1)</f>
        <v>41849.135370370372</v>
      </c>
      <c r="T3910" s="14">
        <f t="shared" si="185"/>
        <v>41834.135370370372</v>
      </c>
    </row>
    <row r="3911" spans="1:20" ht="43.2" x14ac:dyDescent="0.3">
      <c r="A3911" s="5">
        <v>3909</v>
      </c>
      <c r="B3911" s="3" t="s">
        <v>3905</v>
      </c>
      <c r="C3911" s="3" t="s">
        <v>8016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182</v>
      </c>
      <c r="M3911" s="5" t="b">
        <v>1</v>
      </c>
      <c r="N3911" s="5" t="s">
        <v>8264</v>
      </c>
      <c r="O3911" s="6">
        <f>E3911/D3911</f>
        <v>2.2499999999999998E-3</v>
      </c>
      <c r="P3911" s="9">
        <f>IFERROR(E3911/L3911,0)</f>
        <v>0.74175824175824179</v>
      </c>
      <c r="Q3911" t="str">
        <f t="shared" si="183"/>
        <v>film &amp; video</v>
      </c>
      <c r="R3911" t="str">
        <f t="shared" si="184"/>
        <v>television</v>
      </c>
      <c r="S3911" s="14">
        <f>(((I3911/60)/60)/24)+DATE(1970,1,1)</f>
        <v>41893.359282407408</v>
      </c>
      <c r="T3911" s="14">
        <f t="shared" si="185"/>
        <v>41863.359282407408</v>
      </c>
    </row>
    <row r="3912" spans="1:20" ht="43.2" x14ac:dyDescent="0.3">
      <c r="A3912" s="5">
        <v>3910</v>
      </c>
      <c r="B3912" s="3" t="s">
        <v>3906</v>
      </c>
      <c r="C3912" s="3" t="s">
        <v>8017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182</v>
      </c>
      <c r="M3912" s="5" t="b">
        <v>1</v>
      </c>
      <c r="N3912" s="5" t="s">
        <v>8264</v>
      </c>
      <c r="O3912" s="6">
        <f>E3912/D3912</f>
        <v>3.0833333333333334E-2</v>
      </c>
      <c r="P3912" s="9">
        <f>IFERROR(E3912/L3912,0)</f>
        <v>1.0164835164835164</v>
      </c>
      <c r="Q3912" t="str">
        <f t="shared" si="183"/>
        <v>film &amp; video</v>
      </c>
      <c r="R3912" t="str">
        <f t="shared" si="184"/>
        <v>television</v>
      </c>
      <c r="S3912" s="14">
        <f>(((I3912/60)/60)/24)+DATE(1970,1,1)</f>
        <v>42254.756909722222</v>
      </c>
      <c r="T3912" s="14">
        <f t="shared" si="185"/>
        <v>42224.756909722222</v>
      </c>
    </row>
    <row r="3913" spans="1:20" ht="43.2" x14ac:dyDescent="0.3">
      <c r="A3913" s="5">
        <v>3911</v>
      </c>
      <c r="B3913" s="3" t="s">
        <v>3907</v>
      </c>
      <c r="C3913" s="3" t="s">
        <v>8018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182</v>
      </c>
      <c r="M3913" s="5" t="b">
        <v>1</v>
      </c>
      <c r="N3913" s="5" t="s">
        <v>8264</v>
      </c>
      <c r="O3913" s="6">
        <f>E3913/D3913</f>
        <v>0.37412499999999999</v>
      </c>
      <c r="P3913" s="9">
        <f>IFERROR(E3913/L3913,0)</f>
        <v>16.445054945054945</v>
      </c>
      <c r="Q3913" t="str">
        <f t="shared" si="183"/>
        <v>film &amp; video</v>
      </c>
      <c r="R3913" t="str">
        <f t="shared" si="184"/>
        <v>television</v>
      </c>
      <c r="S3913" s="14">
        <f>(((I3913/60)/60)/24)+DATE(1970,1,1)</f>
        <v>41969.853900462964</v>
      </c>
      <c r="T3913" s="14">
        <f t="shared" si="185"/>
        <v>41939.8122337963</v>
      </c>
    </row>
    <row r="3914" spans="1:20" ht="43.2" x14ac:dyDescent="0.3">
      <c r="A3914" s="5">
        <v>3912</v>
      </c>
      <c r="B3914" s="3" t="s">
        <v>3908</v>
      </c>
      <c r="C3914" s="3" t="s">
        <v>8019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182</v>
      </c>
      <c r="M3914" s="5" t="b">
        <v>1</v>
      </c>
      <c r="N3914" s="5" t="s">
        <v>8264</v>
      </c>
      <c r="O3914" s="6">
        <f>E3914/D3914</f>
        <v>6.666666666666667E-5</v>
      </c>
      <c r="P3914" s="9">
        <f>IFERROR(E3914/L3914,0)</f>
        <v>5.4945054945054949E-3</v>
      </c>
      <c r="Q3914" t="str">
        <f t="shared" si="183"/>
        <v>film &amp; video</v>
      </c>
      <c r="R3914" t="str">
        <f t="shared" si="184"/>
        <v>television</v>
      </c>
      <c r="S3914" s="14">
        <f>(((I3914/60)/60)/24)+DATE(1970,1,1)</f>
        <v>42119.190972222219</v>
      </c>
      <c r="T3914" s="14">
        <f t="shared" si="185"/>
        <v>42059.270023148143</v>
      </c>
    </row>
    <row r="3915" spans="1:20" ht="43.2" x14ac:dyDescent="0.3">
      <c r="A3915" s="5">
        <v>3913</v>
      </c>
      <c r="B3915" s="3" t="s">
        <v>3909</v>
      </c>
      <c r="C3915" s="3" t="s">
        <v>8020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182</v>
      </c>
      <c r="M3915" s="5" t="b">
        <v>1</v>
      </c>
      <c r="N3915" s="5" t="s">
        <v>8264</v>
      </c>
      <c r="O3915" s="6">
        <f>E3915/D3915</f>
        <v>0.1</v>
      </c>
      <c r="P3915" s="9">
        <f>IFERROR(E3915/L3915,0)</f>
        <v>5.4945054945054945</v>
      </c>
      <c r="Q3915" t="str">
        <f t="shared" si="183"/>
        <v>film &amp; video</v>
      </c>
      <c r="R3915" t="str">
        <f t="shared" si="184"/>
        <v>television</v>
      </c>
      <c r="S3915" s="14">
        <f>(((I3915/60)/60)/24)+DATE(1970,1,1)</f>
        <v>42338.252881944441</v>
      </c>
      <c r="T3915" s="14">
        <f t="shared" si="185"/>
        <v>42308.211215277777</v>
      </c>
    </row>
    <row r="3916" spans="1:20" ht="43.2" x14ac:dyDescent="0.3">
      <c r="A3916" s="5">
        <v>3914</v>
      </c>
      <c r="B3916" s="3" t="s">
        <v>3910</v>
      </c>
      <c r="C3916" s="3" t="s">
        <v>8021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182</v>
      </c>
      <c r="M3916" s="5" t="b">
        <v>1</v>
      </c>
      <c r="N3916" s="5" t="s">
        <v>8264</v>
      </c>
      <c r="O3916" s="6">
        <f>E3916/D3916</f>
        <v>0.36359999999999998</v>
      </c>
      <c r="P3916" s="9">
        <f>IFERROR(E3916/L3916,0)</f>
        <v>4.9945054945054945</v>
      </c>
      <c r="Q3916" t="str">
        <f t="shared" si="183"/>
        <v>film &amp; video</v>
      </c>
      <c r="R3916" t="str">
        <f t="shared" si="184"/>
        <v>television</v>
      </c>
      <c r="S3916" s="14">
        <f>(((I3916/60)/60)/24)+DATE(1970,1,1)</f>
        <v>42134.957638888889</v>
      </c>
      <c r="T3916" s="14">
        <f t="shared" si="185"/>
        <v>42114.818935185183</v>
      </c>
    </row>
    <row r="3917" spans="1:20" ht="43.2" x14ac:dyDescent="0.3">
      <c r="A3917" s="5">
        <v>3915</v>
      </c>
      <c r="B3917" s="3" t="s">
        <v>3911</v>
      </c>
      <c r="C3917" s="3" t="s">
        <v>8022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182</v>
      </c>
      <c r="M3917" s="5" t="b">
        <v>1</v>
      </c>
      <c r="N3917" s="5" t="s">
        <v>8264</v>
      </c>
      <c r="O3917" s="6">
        <f>E3917/D3917</f>
        <v>3.3333333333333335E-3</v>
      </c>
      <c r="P3917" s="9">
        <f>IFERROR(E3917/L3917,0)</f>
        <v>2.7472527472527472E-2</v>
      </c>
      <c r="Q3917" t="str">
        <f t="shared" si="183"/>
        <v>film &amp; video</v>
      </c>
      <c r="R3917" t="str">
        <f t="shared" si="184"/>
        <v>television</v>
      </c>
      <c r="S3917" s="14">
        <f>(((I3917/60)/60)/24)+DATE(1970,1,1)</f>
        <v>42522.98505787037</v>
      </c>
      <c r="T3917" s="14">
        <f t="shared" si="185"/>
        <v>42492.98505787037</v>
      </c>
    </row>
    <row r="3918" spans="1:20" ht="43.2" x14ac:dyDescent="0.3">
      <c r="A3918" s="5">
        <v>3916</v>
      </c>
      <c r="B3918" s="3" t="s">
        <v>3912</v>
      </c>
      <c r="C3918" s="3" t="s">
        <v>8023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182</v>
      </c>
      <c r="M3918" s="5" t="b">
        <v>1</v>
      </c>
      <c r="N3918" s="5" t="s">
        <v>8264</v>
      </c>
      <c r="O3918" s="6">
        <f>E3918/D3918</f>
        <v>0</v>
      </c>
      <c r="P3918" s="9">
        <f>IFERROR(E3918/L3918,0)</f>
        <v>0</v>
      </c>
      <c r="Q3918" t="str">
        <f t="shared" si="183"/>
        <v>film &amp; video</v>
      </c>
      <c r="R3918" t="str">
        <f t="shared" si="184"/>
        <v>television</v>
      </c>
      <c r="S3918" s="14">
        <f>(((I3918/60)/60)/24)+DATE(1970,1,1)</f>
        <v>42524.471666666665</v>
      </c>
      <c r="T3918" s="14">
        <f t="shared" si="185"/>
        <v>42494.471666666665</v>
      </c>
    </row>
    <row r="3919" spans="1:20" ht="43.2" x14ac:dyDescent="0.3">
      <c r="A3919" s="5">
        <v>3917</v>
      </c>
      <c r="B3919" s="3" t="s">
        <v>3913</v>
      </c>
      <c r="C3919" s="3" t="s">
        <v>8024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182</v>
      </c>
      <c r="M3919" s="5" t="b">
        <v>1</v>
      </c>
      <c r="N3919" s="5" t="s">
        <v>8264</v>
      </c>
      <c r="O3919" s="6">
        <f>E3919/D3919</f>
        <v>2.8571428571428571E-3</v>
      </c>
      <c r="P3919" s="9">
        <f>IFERROR(E3919/L3919,0)</f>
        <v>5.4945054945054944E-2</v>
      </c>
      <c r="Q3919" t="str">
        <f t="shared" si="183"/>
        <v>film &amp; video</v>
      </c>
      <c r="R3919" t="str">
        <f t="shared" si="184"/>
        <v>television</v>
      </c>
      <c r="S3919" s="14">
        <f>(((I3919/60)/60)/24)+DATE(1970,1,1)</f>
        <v>41893.527326388888</v>
      </c>
      <c r="T3919" s="14">
        <f t="shared" si="185"/>
        <v>41863.527326388888</v>
      </c>
    </row>
    <row r="3920" spans="1:20" ht="57.6" x14ac:dyDescent="0.3">
      <c r="A3920" s="5">
        <v>3918</v>
      </c>
      <c r="B3920" s="3" t="s">
        <v>3914</v>
      </c>
      <c r="C3920" s="3" t="s">
        <v>8025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182</v>
      </c>
      <c r="M3920" s="5" t="b">
        <v>1</v>
      </c>
      <c r="N3920" s="5" t="s">
        <v>8264</v>
      </c>
      <c r="O3920" s="6">
        <f>E3920/D3920</f>
        <v>2E-3</v>
      </c>
      <c r="P3920" s="9">
        <f>IFERROR(E3920/L3920,0)</f>
        <v>0.65934065934065933</v>
      </c>
      <c r="Q3920" t="str">
        <f t="shared" si="183"/>
        <v>film &amp; video</v>
      </c>
      <c r="R3920" t="str">
        <f t="shared" si="184"/>
        <v>television</v>
      </c>
      <c r="S3920" s="14">
        <f>(((I3920/60)/60)/24)+DATE(1970,1,1)</f>
        <v>41855.666666666664</v>
      </c>
      <c r="T3920" s="14">
        <f t="shared" si="185"/>
        <v>41843.664618055554</v>
      </c>
    </row>
    <row r="3921" spans="1:20" ht="43.2" x14ac:dyDescent="0.3">
      <c r="A3921" s="5">
        <v>3919</v>
      </c>
      <c r="B3921" s="3" t="s">
        <v>3915</v>
      </c>
      <c r="C3921" s="3" t="s">
        <v>8026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182</v>
      </c>
      <c r="M3921" s="5" t="b">
        <v>1</v>
      </c>
      <c r="N3921" s="5" t="s">
        <v>8264</v>
      </c>
      <c r="O3921" s="6">
        <f>E3921/D3921</f>
        <v>1.7999999999999999E-2</v>
      </c>
      <c r="P3921" s="9">
        <f>IFERROR(E3921/L3921,0)</f>
        <v>0.49450549450549453</v>
      </c>
      <c r="Q3921" t="str">
        <f t="shared" si="183"/>
        <v>film &amp; video</v>
      </c>
      <c r="R3921" t="str">
        <f t="shared" si="184"/>
        <v>television</v>
      </c>
      <c r="S3921" s="14">
        <f>(((I3921/60)/60)/24)+DATE(1970,1,1)</f>
        <v>42387</v>
      </c>
      <c r="T3921" s="14">
        <f t="shared" si="185"/>
        <v>42358.684872685189</v>
      </c>
    </row>
    <row r="3922" spans="1:20" ht="43.2" x14ac:dyDescent="0.3">
      <c r="A3922" s="5">
        <v>3920</v>
      </c>
      <c r="B3922" s="3" t="s">
        <v>3916</v>
      </c>
      <c r="C3922" s="3" t="s">
        <v>8027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182</v>
      </c>
      <c r="M3922" s="5" t="b">
        <v>1</v>
      </c>
      <c r="N3922" s="5" t="s">
        <v>8264</v>
      </c>
      <c r="O3922" s="6">
        <f>E3922/D3922</f>
        <v>5.3999999999999999E-2</v>
      </c>
      <c r="P3922" s="9">
        <f>IFERROR(E3922/L3922,0)</f>
        <v>0.74175824175824179</v>
      </c>
      <c r="Q3922" t="str">
        <f t="shared" si="183"/>
        <v>film &amp; video</v>
      </c>
      <c r="R3922" t="str">
        <f t="shared" si="184"/>
        <v>television</v>
      </c>
      <c r="S3922" s="14">
        <f>(((I3922/60)/60)/24)+DATE(1970,1,1)</f>
        <v>42687.428935185191</v>
      </c>
      <c r="T3922" s="14">
        <f t="shared" si="185"/>
        <v>42657.38726851852</v>
      </c>
    </row>
    <row r="3923" spans="1:20" ht="43.2" x14ac:dyDescent="0.3">
      <c r="A3923" s="5">
        <v>3921</v>
      </c>
      <c r="B3923" s="3" t="s">
        <v>3917</v>
      </c>
      <c r="C3923" s="3" t="s">
        <v>8028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182</v>
      </c>
      <c r="M3923" s="5" t="b">
        <v>1</v>
      </c>
      <c r="N3923" s="5" t="s">
        <v>8264</v>
      </c>
      <c r="O3923" s="6">
        <f>E3923/D3923</f>
        <v>0</v>
      </c>
      <c r="P3923" s="9">
        <f>IFERROR(E3923/L3923,0)</f>
        <v>0</v>
      </c>
      <c r="Q3923" t="str">
        <f t="shared" si="183"/>
        <v>film &amp; video</v>
      </c>
      <c r="R3923" t="str">
        <f t="shared" si="184"/>
        <v>television</v>
      </c>
      <c r="S3923" s="14">
        <f>(((I3923/60)/60)/24)+DATE(1970,1,1)</f>
        <v>41938.75</v>
      </c>
      <c r="T3923" s="14">
        <f t="shared" si="185"/>
        <v>41926.542303240742</v>
      </c>
    </row>
    <row r="3924" spans="1:20" ht="43.2" x14ac:dyDescent="0.3">
      <c r="A3924" s="5">
        <v>3922</v>
      </c>
      <c r="B3924" s="3" t="s">
        <v>3918</v>
      </c>
      <c r="C3924" s="3" t="s">
        <v>8029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182</v>
      </c>
      <c r="M3924" s="5" t="b">
        <v>1</v>
      </c>
      <c r="N3924" s="5" t="s">
        <v>8264</v>
      </c>
      <c r="O3924" s="6">
        <f>E3924/D3924</f>
        <v>8.1333333333333327E-2</v>
      </c>
      <c r="P3924" s="9">
        <f>IFERROR(E3924/L3924,0)</f>
        <v>0.33516483516483514</v>
      </c>
      <c r="Q3924" t="str">
        <f t="shared" si="183"/>
        <v>film &amp; video</v>
      </c>
      <c r="R3924" t="str">
        <f t="shared" si="184"/>
        <v>television</v>
      </c>
      <c r="S3924" s="14">
        <f>(((I3924/60)/60)/24)+DATE(1970,1,1)</f>
        <v>42065.958333333328</v>
      </c>
      <c r="T3924" s="14">
        <f t="shared" si="185"/>
        <v>42020.768634259264</v>
      </c>
    </row>
    <row r="3925" spans="1:20" ht="43.2" x14ac:dyDescent="0.3">
      <c r="A3925" s="5">
        <v>3923</v>
      </c>
      <c r="B3925" s="3" t="s">
        <v>3919</v>
      </c>
      <c r="C3925" s="3" t="s">
        <v>8030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182</v>
      </c>
      <c r="M3925" s="5" t="b">
        <v>1</v>
      </c>
      <c r="N3925" s="5" t="s">
        <v>8264</v>
      </c>
      <c r="O3925" s="6">
        <f>E3925/D3925</f>
        <v>0.12034782608695652</v>
      </c>
      <c r="P3925" s="9">
        <f>IFERROR(E3925/L3925,0)</f>
        <v>7.604395604395604</v>
      </c>
      <c r="Q3925" t="str">
        <f t="shared" si="183"/>
        <v>film &amp; video</v>
      </c>
      <c r="R3925" t="str">
        <f t="shared" si="184"/>
        <v>television</v>
      </c>
      <c r="S3925" s="14">
        <f>(((I3925/60)/60)/24)+DATE(1970,1,1)</f>
        <v>42103.979988425926</v>
      </c>
      <c r="T3925" s="14">
        <f t="shared" si="185"/>
        <v>42075.979988425926</v>
      </c>
    </row>
    <row r="3926" spans="1:20" ht="43.2" x14ac:dyDescent="0.3">
      <c r="A3926" s="5">
        <v>3924</v>
      </c>
      <c r="B3926" s="3" t="s">
        <v>3920</v>
      </c>
      <c r="C3926" s="3" t="s">
        <v>8031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182</v>
      </c>
      <c r="M3926" s="5" t="b">
        <v>1</v>
      </c>
      <c r="N3926" s="5" t="s">
        <v>8264</v>
      </c>
      <c r="O3926" s="6">
        <f>E3926/D3926</f>
        <v>0.15266666666666667</v>
      </c>
      <c r="P3926" s="9">
        <f>IFERROR(E3926/L3926,0)</f>
        <v>12.582417582417582</v>
      </c>
      <c r="Q3926" t="str">
        <f t="shared" si="183"/>
        <v>film &amp; video</v>
      </c>
      <c r="R3926" t="str">
        <f t="shared" si="184"/>
        <v>television</v>
      </c>
      <c r="S3926" s="14">
        <f>(((I3926/60)/60)/24)+DATE(1970,1,1)</f>
        <v>41816.959745370368</v>
      </c>
      <c r="T3926" s="14">
        <f t="shared" si="185"/>
        <v>41786.959745370368</v>
      </c>
    </row>
    <row r="3927" spans="1:20" ht="43.2" x14ac:dyDescent="0.3">
      <c r="A3927" s="5">
        <v>3925</v>
      </c>
      <c r="B3927" s="3" t="s">
        <v>3921</v>
      </c>
      <c r="C3927" s="3" t="s">
        <v>8032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182</v>
      </c>
      <c r="M3927" s="5" t="b">
        <v>1</v>
      </c>
      <c r="N3927" s="5" t="s">
        <v>8264</v>
      </c>
      <c r="O3927" s="6">
        <f>E3927/D3927</f>
        <v>0.1</v>
      </c>
      <c r="P3927" s="9">
        <f>IFERROR(E3927/L3927,0)</f>
        <v>8.2417582417582416E-2</v>
      </c>
      <c r="Q3927" t="str">
        <f t="shared" si="183"/>
        <v>film &amp; video</v>
      </c>
      <c r="R3927" t="str">
        <f t="shared" si="184"/>
        <v>television</v>
      </c>
      <c r="S3927" s="14">
        <f>(((I3927/60)/60)/24)+DATE(1970,1,1)</f>
        <v>41850.870821759258</v>
      </c>
      <c r="T3927" s="14">
        <f t="shared" si="185"/>
        <v>41820.870821759258</v>
      </c>
    </row>
    <row r="3928" spans="1:20" ht="28.8" x14ac:dyDescent="0.3">
      <c r="A3928" s="5">
        <v>3926</v>
      </c>
      <c r="B3928" s="3" t="s">
        <v>3922</v>
      </c>
      <c r="C3928" s="3" t="s">
        <v>8033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182</v>
      </c>
      <c r="M3928" s="5" t="b">
        <v>1</v>
      </c>
      <c r="N3928" s="5" t="s">
        <v>8264</v>
      </c>
      <c r="O3928" s="6">
        <f>E3928/D3928</f>
        <v>3.0000000000000001E-3</v>
      </c>
      <c r="P3928" s="9">
        <f>IFERROR(E3928/L3928,0)</f>
        <v>8.2417582417582416E-2</v>
      </c>
      <c r="Q3928" t="str">
        <f t="shared" si="183"/>
        <v>film &amp; video</v>
      </c>
      <c r="R3928" t="str">
        <f t="shared" si="184"/>
        <v>television</v>
      </c>
      <c r="S3928" s="14">
        <f>(((I3928/60)/60)/24)+DATE(1970,1,1)</f>
        <v>42000.085046296299</v>
      </c>
      <c r="T3928" s="14">
        <f t="shared" si="185"/>
        <v>41970.085046296299</v>
      </c>
    </row>
    <row r="3929" spans="1:20" ht="43.2" x14ac:dyDescent="0.3">
      <c r="A3929" s="5">
        <v>3927</v>
      </c>
      <c r="B3929" s="3" t="s">
        <v>3923</v>
      </c>
      <c r="C3929" s="3" t="s">
        <v>8034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182</v>
      </c>
      <c r="M3929" s="5" t="b">
        <v>1</v>
      </c>
      <c r="N3929" s="5" t="s">
        <v>8264</v>
      </c>
      <c r="O3929" s="6">
        <f>E3929/D3929</f>
        <v>0.01</v>
      </c>
      <c r="P3929" s="9">
        <f>IFERROR(E3929/L3929,0)</f>
        <v>0.13736263736263737</v>
      </c>
      <c r="Q3929" t="str">
        <f t="shared" si="183"/>
        <v>film &amp; video</v>
      </c>
      <c r="R3929" t="str">
        <f t="shared" si="184"/>
        <v>television</v>
      </c>
      <c r="S3929" s="14">
        <f>(((I3929/60)/60)/24)+DATE(1970,1,1)</f>
        <v>41860.267407407409</v>
      </c>
      <c r="T3929" s="14">
        <f t="shared" si="185"/>
        <v>41830.267407407409</v>
      </c>
    </row>
    <row r="3930" spans="1:20" ht="43.2" x14ac:dyDescent="0.3">
      <c r="A3930" s="5">
        <v>3928</v>
      </c>
      <c r="B3930" s="3" t="s">
        <v>3924</v>
      </c>
      <c r="C3930" s="3" t="s">
        <v>8035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182</v>
      </c>
      <c r="M3930" s="5" t="b">
        <v>1</v>
      </c>
      <c r="N3930" s="5" t="s">
        <v>8264</v>
      </c>
      <c r="O3930" s="6">
        <f>E3930/D3930</f>
        <v>0.13020000000000001</v>
      </c>
      <c r="P3930" s="9">
        <f>IFERROR(E3930/L3930,0)</f>
        <v>3.5769230769230771</v>
      </c>
      <c r="Q3930" t="str">
        <f t="shared" si="183"/>
        <v>film &amp; video</v>
      </c>
      <c r="R3930" t="str">
        <f t="shared" si="184"/>
        <v>television</v>
      </c>
      <c r="S3930" s="14">
        <f>(((I3930/60)/60)/24)+DATE(1970,1,1)</f>
        <v>42293.207638888889</v>
      </c>
      <c r="T3930" s="14">
        <f t="shared" si="185"/>
        <v>42265.683182870373</v>
      </c>
    </row>
    <row r="3931" spans="1:20" ht="43.2" x14ac:dyDescent="0.3">
      <c r="A3931" s="5">
        <v>3929</v>
      </c>
      <c r="B3931" s="3" t="s">
        <v>3925</v>
      </c>
      <c r="C3931" s="3" t="s">
        <v>8036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182</v>
      </c>
      <c r="M3931" s="5" t="b">
        <v>1</v>
      </c>
      <c r="N3931" s="5" t="s">
        <v>8264</v>
      </c>
      <c r="O3931" s="6">
        <f>E3931/D3931</f>
        <v>2.265E-2</v>
      </c>
      <c r="P3931" s="9">
        <f>IFERROR(E3931/L3931,0)</f>
        <v>2.4890109890109891</v>
      </c>
      <c r="Q3931" t="str">
        <f t="shared" si="183"/>
        <v>film &amp; video</v>
      </c>
      <c r="R3931" t="str">
        <f t="shared" si="184"/>
        <v>television</v>
      </c>
      <c r="S3931" s="14">
        <f>(((I3931/60)/60)/24)+DATE(1970,1,1)</f>
        <v>42631.827141203699</v>
      </c>
      <c r="T3931" s="14">
        <f t="shared" si="185"/>
        <v>42601.827141203699</v>
      </c>
    </row>
    <row r="3932" spans="1:20" ht="43.2" x14ac:dyDescent="0.3">
      <c r="A3932" s="5">
        <v>3930</v>
      </c>
      <c r="B3932" s="3" t="s">
        <v>3926</v>
      </c>
      <c r="C3932" s="3" t="s">
        <v>8037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182</v>
      </c>
      <c r="M3932" s="5" t="b">
        <v>1</v>
      </c>
      <c r="N3932" s="5" t="s">
        <v>8264</v>
      </c>
      <c r="O3932" s="6">
        <f>E3932/D3932</f>
        <v>0</v>
      </c>
      <c r="P3932" s="9">
        <f>IFERROR(E3932/L3932,0)</f>
        <v>0</v>
      </c>
      <c r="Q3932" t="str">
        <f t="shared" si="183"/>
        <v>film &amp; video</v>
      </c>
      <c r="R3932" t="str">
        <f t="shared" si="184"/>
        <v>television</v>
      </c>
      <c r="S3932" s="14">
        <f>(((I3932/60)/60)/24)+DATE(1970,1,1)</f>
        <v>42461.25</v>
      </c>
      <c r="T3932" s="14">
        <f t="shared" si="185"/>
        <v>42433.338749999995</v>
      </c>
    </row>
    <row r="3933" spans="1:20" ht="43.2" x14ac:dyDescent="0.3">
      <c r="A3933" s="5">
        <v>3931</v>
      </c>
      <c r="B3933" s="3" t="s">
        <v>3927</v>
      </c>
      <c r="C3933" s="3" t="s">
        <v>8038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182</v>
      </c>
      <c r="M3933" s="5" t="b">
        <v>1</v>
      </c>
      <c r="N3933" s="5" t="s">
        <v>8264</v>
      </c>
      <c r="O3933" s="6">
        <f>E3933/D3933</f>
        <v>0</v>
      </c>
      <c r="P3933" s="9">
        <f>IFERROR(E3933/L3933,0)</f>
        <v>0</v>
      </c>
      <c r="Q3933" t="str">
        <f t="shared" si="183"/>
        <v>film &amp; video</v>
      </c>
      <c r="R3933" t="str">
        <f t="shared" si="184"/>
        <v>television</v>
      </c>
      <c r="S3933" s="14">
        <f>(((I3933/60)/60)/24)+DATE(1970,1,1)</f>
        <v>42253.151701388888</v>
      </c>
      <c r="T3933" s="14">
        <f t="shared" si="185"/>
        <v>42228.151701388888</v>
      </c>
    </row>
    <row r="3934" spans="1:20" ht="43.2" x14ac:dyDescent="0.3">
      <c r="A3934" s="5">
        <v>3932</v>
      </c>
      <c r="B3934" s="3" t="s">
        <v>3928</v>
      </c>
      <c r="C3934" s="3" t="s">
        <v>8039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182</v>
      </c>
      <c r="M3934" s="5" t="b">
        <v>1</v>
      </c>
      <c r="N3934" s="5" t="s">
        <v>8264</v>
      </c>
      <c r="O3934" s="6">
        <f>E3934/D3934</f>
        <v>8.3333333333333331E-5</v>
      </c>
      <c r="P3934" s="9">
        <f>IFERROR(E3934/L3934,0)</f>
        <v>5.4945054945054949E-3</v>
      </c>
      <c r="Q3934" t="str">
        <f t="shared" si="183"/>
        <v>film &amp; video</v>
      </c>
      <c r="R3934" t="str">
        <f t="shared" si="184"/>
        <v>television</v>
      </c>
      <c r="S3934" s="14">
        <f>(((I3934/60)/60)/24)+DATE(1970,1,1)</f>
        <v>42445.126898148148</v>
      </c>
      <c r="T3934" s="14">
        <f t="shared" si="185"/>
        <v>42415.168564814812</v>
      </c>
    </row>
    <row r="3935" spans="1:20" ht="43.2" x14ac:dyDescent="0.3">
      <c r="A3935" s="5">
        <v>3933</v>
      </c>
      <c r="B3935" s="3" t="s">
        <v>3929</v>
      </c>
      <c r="C3935" s="3" t="s">
        <v>8040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182</v>
      </c>
      <c r="M3935" s="5" t="b">
        <v>1</v>
      </c>
      <c r="N3935" s="5" t="s">
        <v>8264</v>
      </c>
      <c r="O3935" s="6">
        <f>E3935/D3935</f>
        <v>0.15742857142857142</v>
      </c>
      <c r="P3935" s="9">
        <f>IFERROR(E3935/L3935,0)</f>
        <v>6.0549450549450547</v>
      </c>
      <c r="Q3935" t="str">
        <f t="shared" si="183"/>
        <v>film &amp; video</v>
      </c>
      <c r="R3935" t="str">
        <f t="shared" si="184"/>
        <v>television</v>
      </c>
      <c r="S3935" s="14">
        <f>(((I3935/60)/60)/24)+DATE(1970,1,1)</f>
        <v>42568.029861111107</v>
      </c>
      <c r="T3935" s="14">
        <f t="shared" si="185"/>
        <v>42538.968310185184</v>
      </c>
    </row>
    <row r="3936" spans="1:20" ht="43.2" x14ac:dyDescent="0.3">
      <c r="A3936" s="5">
        <v>3934</v>
      </c>
      <c r="B3936" s="3" t="s">
        <v>3930</v>
      </c>
      <c r="C3936" s="3" t="s">
        <v>8041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182</v>
      </c>
      <c r="M3936" s="5" t="b">
        <v>1</v>
      </c>
      <c r="N3936" s="5" t="s">
        <v>8264</v>
      </c>
      <c r="O3936" s="6">
        <f>E3936/D3936</f>
        <v>0.11</v>
      </c>
      <c r="P3936" s="9">
        <f>IFERROR(E3936/L3936,0)</f>
        <v>3.0219780219780219</v>
      </c>
      <c r="Q3936" t="str">
        <f t="shared" si="183"/>
        <v>film &amp; video</v>
      </c>
      <c r="R3936" t="str">
        <f t="shared" si="184"/>
        <v>television</v>
      </c>
      <c r="S3936" s="14">
        <f>(((I3936/60)/60)/24)+DATE(1970,1,1)</f>
        <v>42278.541666666672</v>
      </c>
      <c r="T3936" s="14">
        <f t="shared" si="185"/>
        <v>42233.671747685185</v>
      </c>
    </row>
    <row r="3937" spans="1:20" ht="57.6" x14ac:dyDescent="0.3">
      <c r="A3937" s="5">
        <v>3935</v>
      </c>
      <c r="B3937" s="3" t="s">
        <v>3931</v>
      </c>
      <c r="C3937" s="3" t="s">
        <v>8042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182</v>
      </c>
      <c r="M3937" s="5" t="b">
        <v>1</v>
      </c>
      <c r="N3937" s="5" t="s">
        <v>8264</v>
      </c>
      <c r="O3937" s="6">
        <f>E3937/D3937</f>
        <v>0.43833333333333335</v>
      </c>
      <c r="P3937" s="9">
        <f>IFERROR(E3937/L3937,0)</f>
        <v>7.2252747252747254</v>
      </c>
      <c r="Q3937" t="str">
        <f t="shared" si="183"/>
        <v>film &amp; video</v>
      </c>
      <c r="R3937" t="str">
        <f t="shared" si="184"/>
        <v>television</v>
      </c>
      <c r="S3937" s="14">
        <f>(((I3937/60)/60)/24)+DATE(1970,1,1)</f>
        <v>42281.656782407401</v>
      </c>
      <c r="T3937" s="14">
        <f t="shared" si="185"/>
        <v>42221.656782407401</v>
      </c>
    </row>
    <row r="3938" spans="1:20" ht="43.2" x14ac:dyDescent="0.3">
      <c r="A3938" s="5">
        <v>3936</v>
      </c>
      <c r="B3938" s="3" t="s">
        <v>3932</v>
      </c>
      <c r="C3938" s="3" t="s">
        <v>8043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182</v>
      </c>
      <c r="M3938" s="5" t="b">
        <v>1</v>
      </c>
      <c r="N3938" s="5" t="s">
        <v>8264</v>
      </c>
      <c r="O3938" s="6">
        <f>E3938/D3938</f>
        <v>0</v>
      </c>
      <c r="P3938" s="9">
        <f>IFERROR(E3938/L3938,0)</f>
        <v>0</v>
      </c>
      <c r="Q3938" t="str">
        <f t="shared" si="183"/>
        <v>film &amp; video</v>
      </c>
      <c r="R3938" t="str">
        <f t="shared" si="184"/>
        <v>television</v>
      </c>
      <c r="S3938" s="14">
        <f>(((I3938/60)/60)/24)+DATE(1970,1,1)</f>
        <v>42705.304629629631</v>
      </c>
      <c r="T3938" s="14">
        <f t="shared" si="185"/>
        <v>42675.262962962966</v>
      </c>
    </row>
    <row r="3939" spans="1:20" ht="43.2" x14ac:dyDescent="0.3">
      <c r="A3939" s="5">
        <v>3937</v>
      </c>
      <c r="B3939" s="3" t="s">
        <v>3933</v>
      </c>
      <c r="C3939" s="3" t="s">
        <v>8044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182</v>
      </c>
      <c r="M3939" s="5" t="b">
        <v>1</v>
      </c>
      <c r="N3939" s="5" t="s">
        <v>8264</v>
      </c>
      <c r="O3939" s="6">
        <f>E3939/D3939</f>
        <v>0.86135181975736563</v>
      </c>
      <c r="P3939" s="9">
        <f>IFERROR(E3939/L3939,0)</f>
        <v>13.653846153846153</v>
      </c>
      <c r="Q3939" t="str">
        <f t="shared" si="183"/>
        <v>film &amp; video</v>
      </c>
      <c r="R3939" t="str">
        <f t="shared" si="184"/>
        <v>television</v>
      </c>
      <c r="S3939" s="14">
        <f>(((I3939/60)/60)/24)+DATE(1970,1,1)</f>
        <v>42562.631481481483</v>
      </c>
      <c r="T3939" s="14">
        <f t="shared" si="185"/>
        <v>42534.631481481483</v>
      </c>
    </row>
    <row r="3940" spans="1:20" ht="43.2" x14ac:dyDescent="0.3">
      <c r="A3940" s="5">
        <v>3938</v>
      </c>
      <c r="B3940" s="3" t="s">
        <v>3934</v>
      </c>
      <c r="C3940" s="3" t="s">
        <v>8045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182</v>
      </c>
      <c r="M3940" s="5" t="b">
        <v>1</v>
      </c>
      <c r="N3940" s="5" t="s">
        <v>8264</v>
      </c>
      <c r="O3940" s="6">
        <f>E3940/D3940</f>
        <v>0.12196620583717357</v>
      </c>
      <c r="P3940" s="9">
        <f>IFERROR(E3940/L3940,0)</f>
        <v>2.1813186813186811</v>
      </c>
      <c r="Q3940" t="str">
        <f t="shared" si="183"/>
        <v>film &amp; video</v>
      </c>
      <c r="R3940" t="str">
        <f t="shared" si="184"/>
        <v>television</v>
      </c>
      <c r="S3940" s="14">
        <f>(((I3940/60)/60)/24)+DATE(1970,1,1)</f>
        <v>42182.905717592599</v>
      </c>
      <c r="T3940" s="14">
        <f t="shared" si="185"/>
        <v>42151.905717592599</v>
      </c>
    </row>
    <row r="3941" spans="1:20" ht="43.2" x14ac:dyDescent="0.3">
      <c r="A3941" s="5">
        <v>3939</v>
      </c>
      <c r="B3941" s="3" t="s">
        <v>3935</v>
      </c>
      <c r="C3941" s="3" t="s">
        <v>8046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182</v>
      </c>
      <c r="M3941" s="5" t="b">
        <v>1</v>
      </c>
      <c r="N3941" s="5" t="s">
        <v>8264</v>
      </c>
      <c r="O3941" s="6">
        <f>E3941/D3941</f>
        <v>1E-3</v>
      </c>
      <c r="P3941" s="9">
        <f>IFERROR(E3941/L3941,0)</f>
        <v>2.7472527472527472E-2</v>
      </c>
      <c r="Q3941" t="str">
        <f t="shared" si="183"/>
        <v>film &amp; video</v>
      </c>
      <c r="R3941" t="str">
        <f t="shared" si="184"/>
        <v>television</v>
      </c>
      <c r="S3941" s="14">
        <f>(((I3941/60)/60)/24)+DATE(1970,1,1)</f>
        <v>41919.1875</v>
      </c>
      <c r="T3941" s="14">
        <f t="shared" si="185"/>
        <v>41915.400219907409</v>
      </c>
    </row>
    <row r="3942" spans="1:20" ht="43.2" x14ac:dyDescent="0.3">
      <c r="A3942" s="5">
        <v>3940</v>
      </c>
      <c r="B3942" s="3" t="s">
        <v>3936</v>
      </c>
      <c r="C3942" s="3" t="s">
        <v>8047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182</v>
      </c>
      <c r="M3942" s="5" t="b">
        <v>1</v>
      </c>
      <c r="N3942" s="5" t="s">
        <v>8264</v>
      </c>
      <c r="O3942" s="6">
        <f>E3942/D3942</f>
        <v>2.2000000000000001E-3</v>
      </c>
      <c r="P3942" s="9">
        <f>IFERROR(E3942/L3942,0)</f>
        <v>6.043956043956044E-2</v>
      </c>
      <c r="Q3942" t="str">
        <f t="shared" si="183"/>
        <v>film &amp; video</v>
      </c>
      <c r="R3942" t="str">
        <f t="shared" si="184"/>
        <v>television</v>
      </c>
      <c r="S3942" s="14">
        <f>(((I3942/60)/60)/24)+DATE(1970,1,1)</f>
        <v>42006.492488425924</v>
      </c>
      <c r="T3942" s="14">
        <f t="shared" si="185"/>
        <v>41961.492488425924</v>
      </c>
    </row>
    <row r="3943" spans="1:20" ht="72" x14ac:dyDescent="0.3">
      <c r="A3943" s="5">
        <v>3941</v>
      </c>
      <c r="B3943" s="3" t="s">
        <v>3937</v>
      </c>
      <c r="C3943" s="3" t="s">
        <v>8048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182</v>
      </c>
      <c r="M3943" s="5" t="b">
        <v>1</v>
      </c>
      <c r="N3943" s="5" t="s">
        <v>8264</v>
      </c>
      <c r="O3943" s="6">
        <f>E3943/D3943</f>
        <v>9.0909090909090905E-3</v>
      </c>
      <c r="P3943" s="9">
        <f>IFERROR(E3943/L3943,0)</f>
        <v>0.27472527472527475</v>
      </c>
      <c r="Q3943" t="str">
        <f t="shared" si="183"/>
        <v>film &amp; video</v>
      </c>
      <c r="R3943" t="str">
        <f t="shared" si="184"/>
        <v>television</v>
      </c>
      <c r="S3943" s="14">
        <f>(((I3943/60)/60)/24)+DATE(1970,1,1)</f>
        <v>41968.041666666672</v>
      </c>
      <c r="T3943" s="14">
        <f t="shared" si="185"/>
        <v>41940.587233796294</v>
      </c>
    </row>
    <row r="3944" spans="1:20" ht="43.2" x14ac:dyDescent="0.3">
      <c r="A3944" s="5">
        <v>3942</v>
      </c>
      <c r="B3944" s="3" t="s">
        <v>3938</v>
      </c>
      <c r="C3944" s="3" t="s">
        <v>8049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182</v>
      </c>
      <c r="M3944" s="5" t="b">
        <v>1</v>
      </c>
      <c r="N3944" s="5" t="s">
        <v>8264</v>
      </c>
      <c r="O3944" s="6">
        <f>E3944/D3944</f>
        <v>0</v>
      </c>
      <c r="P3944" s="9">
        <f>IFERROR(E3944/L3944,0)</f>
        <v>0</v>
      </c>
      <c r="Q3944" t="str">
        <f t="shared" si="183"/>
        <v>film &amp; video</v>
      </c>
      <c r="R3944" t="str">
        <f t="shared" si="184"/>
        <v>television</v>
      </c>
      <c r="S3944" s="14">
        <f>(((I3944/60)/60)/24)+DATE(1970,1,1)</f>
        <v>42171.904097222221</v>
      </c>
      <c r="T3944" s="14">
        <f t="shared" si="185"/>
        <v>42111.904097222221</v>
      </c>
    </row>
    <row r="3945" spans="1:20" ht="43.2" x14ac:dyDescent="0.3">
      <c r="A3945" s="5">
        <v>3943</v>
      </c>
      <c r="B3945" s="3" t="s">
        <v>3939</v>
      </c>
      <c r="C3945" s="3" t="s">
        <v>8050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182</v>
      </c>
      <c r="M3945" s="5" t="b">
        <v>1</v>
      </c>
      <c r="N3945" s="5" t="s">
        <v>8264</v>
      </c>
      <c r="O3945" s="6">
        <f>E3945/D3945</f>
        <v>0.35639999999999999</v>
      </c>
      <c r="P3945" s="9">
        <f>IFERROR(E3945/L3945,0)</f>
        <v>9.791208791208792</v>
      </c>
      <c r="Q3945" t="str">
        <f t="shared" si="183"/>
        <v>film &amp; video</v>
      </c>
      <c r="R3945" t="str">
        <f t="shared" si="184"/>
        <v>television</v>
      </c>
      <c r="S3945" s="14">
        <f>(((I3945/60)/60)/24)+DATE(1970,1,1)</f>
        <v>42310.701388888891</v>
      </c>
      <c r="T3945" s="14">
        <f t="shared" si="185"/>
        <v>42279.778564814813</v>
      </c>
    </row>
    <row r="3946" spans="1:20" ht="57.6" x14ac:dyDescent="0.3">
      <c r="A3946" s="5">
        <v>3944</v>
      </c>
      <c r="B3946" s="3" t="s">
        <v>3940</v>
      </c>
      <c r="C3946" s="3" t="s">
        <v>8051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182</v>
      </c>
      <c r="M3946" s="5" t="b">
        <v>1</v>
      </c>
      <c r="N3946" s="5" t="s">
        <v>8264</v>
      </c>
      <c r="O3946" s="6">
        <f>E3946/D3946</f>
        <v>0</v>
      </c>
      <c r="P3946" s="9">
        <f>IFERROR(E3946/L3946,0)</f>
        <v>0</v>
      </c>
      <c r="Q3946" t="str">
        <f t="shared" si="183"/>
        <v>film &amp; video</v>
      </c>
      <c r="R3946" t="str">
        <f t="shared" si="184"/>
        <v>television</v>
      </c>
      <c r="S3946" s="14">
        <f>(((I3946/60)/60)/24)+DATE(1970,1,1)</f>
        <v>42243.662905092591</v>
      </c>
      <c r="T3946" s="14">
        <f t="shared" si="185"/>
        <v>42213.662905092591</v>
      </c>
    </row>
    <row r="3947" spans="1:20" ht="43.2" x14ac:dyDescent="0.3">
      <c r="A3947" s="5">
        <v>3945</v>
      </c>
      <c r="B3947" s="3" t="s">
        <v>3941</v>
      </c>
      <c r="C3947" s="3" t="s">
        <v>8052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182</v>
      </c>
      <c r="M3947" s="5" t="b">
        <v>1</v>
      </c>
      <c r="N3947" s="5" t="s">
        <v>8264</v>
      </c>
      <c r="O3947" s="6">
        <f>E3947/D3947</f>
        <v>2.5000000000000001E-3</v>
      </c>
      <c r="P3947" s="9">
        <f>IFERROR(E3947/L3947,0)</f>
        <v>2.7472527472527472E-2</v>
      </c>
      <c r="Q3947" t="str">
        <f t="shared" si="183"/>
        <v>film &amp; video</v>
      </c>
      <c r="R3947" t="str">
        <f t="shared" si="184"/>
        <v>television</v>
      </c>
      <c r="S3947" s="14">
        <f>(((I3947/60)/60)/24)+DATE(1970,1,1)</f>
        <v>42139.801712962959</v>
      </c>
      <c r="T3947" s="14">
        <f t="shared" si="185"/>
        <v>42109.801712962959</v>
      </c>
    </row>
    <row r="3948" spans="1:20" ht="28.8" x14ac:dyDescent="0.3">
      <c r="A3948" s="5">
        <v>3946</v>
      </c>
      <c r="B3948" s="3" t="s">
        <v>3942</v>
      </c>
      <c r="C3948" s="3" t="s">
        <v>8053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182</v>
      </c>
      <c r="M3948" s="5" t="b">
        <v>1</v>
      </c>
      <c r="N3948" s="5" t="s">
        <v>8264</v>
      </c>
      <c r="O3948" s="6">
        <f>E3948/D3948</f>
        <v>3.2500000000000001E-2</v>
      </c>
      <c r="P3948" s="9">
        <f>IFERROR(E3948/L3948,0)</f>
        <v>1.0714285714285714</v>
      </c>
      <c r="Q3948" t="str">
        <f t="shared" si="183"/>
        <v>film &amp; video</v>
      </c>
      <c r="R3948" t="str">
        <f t="shared" si="184"/>
        <v>television</v>
      </c>
      <c r="S3948" s="14">
        <f>(((I3948/60)/60)/24)+DATE(1970,1,1)</f>
        <v>42063.333333333328</v>
      </c>
      <c r="T3948" s="14">
        <f t="shared" si="185"/>
        <v>42031.833587962959</v>
      </c>
    </row>
    <row r="3949" spans="1:20" ht="43.2" x14ac:dyDescent="0.3">
      <c r="A3949" s="5">
        <v>3947</v>
      </c>
      <c r="B3949" s="3" t="s">
        <v>3943</v>
      </c>
      <c r="C3949" s="3" t="s">
        <v>8054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182</v>
      </c>
      <c r="M3949" s="5" t="b">
        <v>1</v>
      </c>
      <c r="N3949" s="5" t="s">
        <v>8264</v>
      </c>
      <c r="O3949" s="6">
        <f>E3949/D3949</f>
        <v>3.3666666666666664E-2</v>
      </c>
      <c r="P3949" s="9">
        <f>IFERROR(E3949/L3949,0)</f>
        <v>0.55494505494505497</v>
      </c>
      <c r="Q3949" t="str">
        <f t="shared" si="183"/>
        <v>film &amp; video</v>
      </c>
      <c r="R3949" t="str">
        <f t="shared" si="184"/>
        <v>television</v>
      </c>
      <c r="S3949" s="14">
        <f>(((I3949/60)/60)/24)+DATE(1970,1,1)</f>
        <v>42645.142870370371</v>
      </c>
      <c r="T3949" s="14">
        <f t="shared" si="185"/>
        <v>42615.142870370371</v>
      </c>
    </row>
    <row r="3950" spans="1:20" ht="43.2" x14ac:dyDescent="0.3">
      <c r="A3950" s="5">
        <v>3948</v>
      </c>
      <c r="B3950" s="3" t="s">
        <v>3944</v>
      </c>
      <c r="C3950" s="3" t="s">
        <v>8055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182</v>
      </c>
      <c r="M3950" s="5" t="b">
        <v>1</v>
      </c>
      <c r="N3950" s="5" t="s">
        <v>8264</v>
      </c>
      <c r="O3950" s="6">
        <f>E3950/D3950</f>
        <v>0</v>
      </c>
      <c r="P3950" s="9">
        <f>IFERROR(E3950/L3950,0)</f>
        <v>0</v>
      </c>
      <c r="Q3950" t="str">
        <f t="shared" si="183"/>
        <v>film &amp; video</v>
      </c>
      <c r="R3950" t="str">
        <f t="shared" si="184"/>
        <v>television</v>
      </c>
      <c r="S3950" s="14">
        <f>(((I3950/60)/60)/24)+DATE(1970,1,1)</f>
        <v>41889.325497685182</v>
      </c>
      <c r="T3950" s="14">
        <f t="shared" si="185"/>
        <v>41829.325497685182</v>
      </c>
    </row>
    <row r="3951" spans="1:20" ht="43.2" x14ac:dyDescent="0.3">
      <c r="A3951" s="5">
        <v>3949</v>
      </c>
      <c r="B3951" s="3" t="s">
        <v>3945</v>
      </c>
      <c r="C3951" s="3" t="s">
        <v>8056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182</v>
      </c>
      <c r="M3951" s="5" t="b">
        <v>1</v>
      </c>
      <c r="N3951" s="5" t="s">
        <v>8264</v>
      </c>
      <c r="O3951" s="6">
        <f>E3951/D3951</f>
        <v>0.15770000000000001</v>
      </c>
      <c r="P3951" s="9">
        <f>IFERROR(E3951/L3951,0)</f>
        <v>8.6648351648351642</v>
      </c>
      <c r="Q3951" t="str">
        <f t="shared" si="183"/>
        <v>film &amp; video</v>
      </c>
      <c r="R3951" t="str">
        <f t="shared" si="184"/>
        <v>television</v>
      </c>
      <c r="S3951" s="14">
        <f>(((I3951/60)/60)/24)+DATE(1970,1,1)</f>
        <v>42046.120613425926</v>
      </c>
      <c r="T3951" s="14">
        <f t="shared" si="185"/>
        <v>42016.120613425926</v>
      </c>
    </row>
    <row r="3952" spans="1:20" ht="57.6" x14ac:dyDescent="0.3">
      <c r="A3952" s="5">
        <v>3950</v>
      </c>
      <c r="B3952" s="3" t="s">
        <v>3946</v>
      </c>
      <c r="C3952" s="3" t="s">
        <v>8057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182</v>
      </c>
      <c r="M3952" s="5" t="b">
        <v>1</v>
      </c>
      <c r="N3952" s="5" t="s">
        <v>8264</v>
      </c>
      <c r="O3952" s="6">
        <f>E3952/D3952</f>
        <v>6.2500000000000003E-3</v>
      </c>
      <c r="P3952" s="9">
        <f>IFERROR(E3952/L3952,0)</f>
        <v>0.13736263736263737</v>
      </c>
      <c r="Q3952" t="str">
        <f t="shared" si="183"/>
        <v>film &amp; video</v>
      </c>
      <c r="R3952" t="str">
        <f t="shared" si="184"/>
        <v>television</v>
      </c>
      <c r="S3952" s="14">
        <f>(((I3952/60)/60)/24)+DATE(1970,1,1)</f>
        <v>42468.774305555555</v>
      </c>
      <c r="T3952" s="14">
        <f t="shared" si="185"/>
        <v>42439.702314814815</v>
      </c>
    </row>
    <row r="3953" spans="1:20" ht="43.2" x14ac:dyDescent="0.3">
      <c r="A3953" s="5">
        <v>3951</v>
      </c>
      <c r="B3953" s="3" t="s">
        <v>3947</v>
      </c>
      <c r="C3953" s="3" t="s">
        <v>6960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182</v>
      </c>
      <c r="M3953" s="5" t="b">
        <v>1</v>
      </c>
      <c r="N3953" s="5" t="s">
        <v>8264</v>
      </c>
      <c r="O3953" s="6">
        <f>E3953/D3953</f>
        <v>5.0000000000000004E-6</v>
      </c>
      <c r="P3953" s="9">
        <f>IFERROR(E3953/L3953,0)</f>
        <v>5.4945054945054949E-3</v>
      </c>
      <c r="Q3953" t="str">
        <f t="shared" si="183"/>
        <v>film &amp; video</v>
      </c>
      <c r="R3953" t="str">
        <f t="shared" si="184"/>
        <v>television</v>
      </c>
      <c r="S3953" s="14">
        <f>(((I3953/60)/60)/24)+DATE(1970,1,1)</f>
        <v>42493.784050925926</v>
      </c>
      <c r="T3953" s="14">
        <f t="shared" si="185"/>
        <v>42433.825717592597</v>
      </c>
    </row>
    <row r="3954" spans="1:20" ht="43.2" x14ac:dyDescent="0.3">
      <c r="A3954" s="5">
        <v>3952</v>
      </c>
      <c r="B3954" s="3" t="s">
        <v>3948</v>
      </c>
      <c r="C3954" s="3" t="s">
        <v>8058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182</v>
      </c>
      <c r="M3954" s="5" t="b">
        <v>1</v>
      </c>
      <c r="N3954" s="5" t="s">
        <v>8264</v>
      </c>
      <c r="O3954" s="6">
        <f>E3954/D3954</f>
        <v>9.6153846153846159E-4</v>
      </c>
      <c r="P3954" s="9">
        <f>IFERROR(E3954/L3954,0)</f>
        <v>0.13736263736263737</v>
      </c>
      <c r="Q3954" t="str">
        <f t="shared" si="183"/>
        <v>film &amp; video</v>
      </c>
      <c r="R3954" t="str">
        <f t="shared" si="184"/>
        <v>television</v>
      </c>
      <c r="S3954" s="14">
        <f>(((I3954/60)/60)/24)+DATE(1970,1,1)</f>
        <v>42303.790393518517</v>
      </c>
      <c r="T3954" s="14">
        <f t="shared" si="185"/>
        <v>42243.790393518517</v>
      </c>
    </row>
    <row r="3955" spans="1:20" ht="43.2" x14ac:dyDescent="0.3">
      <c r="A3955" s="5">
        <v>3953</v>
      </c>
      <c r="B3955" s="3" t="s">
        <v>3949</v>
      </c>
      <c r="C3955" s="3" t="s">
        <v>8059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182</v>
      </c>
      <c r="M3955" s="5" t="b">
        <v>1</v>
      </c>
      <c r="N3955" s="5" t="s">
        <v>8264</v>
      </c>
      <c r="O3955" s="6">
        <f>E3955/D3955</f>
        <v>0</v>
      </c>
      <c r="P3955" s="9">
        <f>IFERROR(E3955/L3955,0)</f>
        <v>0</v>
      </c>
      <c r="Q3955" t="str">
        <f t="shared" si="183"/>
        <v>film &amp; video</v>
      </c>
      <c r="R3955" t="str">
        <f t="shared" si="184"/>
        <v>television</v>
      </c>
      <c r="S3955" s="14">
        <f>(((I3955/60)/60)/24)+DATE(1970,1,1)</f>
        <v>42580.978472222225</v>
      </c>
      <c r="T3955" s="14">
        <f t="shared" si="185"/>
        <v>42550.048449074078</v>
      </c>
    </row>
    <row r="3956" spans="1:20" ht="57.6" x14ac:dyDescent="0.3">
      <c r="A3956" s="5">
        <v>3954</v>
      </c>
      <c r="B3956" s="3" t="s">
        <v>3950</v>
      </c>
      <c r="C3956" s="3" t="s">
        <v>8060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182</v>
      </c>
      <c r="M3956" s="5" t="b">
        <v>1</v>
      </c>
      <c r="N3956" s="5" t="s">
        <v>8264</v>
      </c>
      <c r="O3956" s="6">
        <f>E3956/D3956</f>
        <v>0</v>
      </c>
      <c r="P3956" s="9">
        <f>IFERROR(E3956/L3956,0)</f>
        <v>0</v>
      </c>
      <c r="Q3956" t="str">
        <f t="shared" si="183"/>
        <v>film &amp; video</v>
      </c>
      <c r="R3956" t="str">
        <f t="shared" si="184"/>
        <v>television</v>
      </c>
      <c r="S3956" s="14">
        <f>(((I3956/60)/60)/24)+DATE(1970,1,1)</f>
        <v>41834.651203703703</v>
      </c>
      <c r="T3956" s="14">
        <f t="shared" si="185"/>
        <v>41774.651203703703</v>
      </c>
    </row>
    <row r="3957" spans="1:20" ht="43.2" x14ac:dyDescent="0.3">
      <c r="A3957" s="5">
        <v>3955</v>
      </c>
      <c r="B3957" s="3" t="s">
        <v>3951</v>
      </c>
      <c r="C3957" s="3" t="s">
        <v>8061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182</v>
      </c>
      <c r="M3957" s="5" t="b">
        <v>1</v>
      </c>
      <c r="N3957" s="5" t="s">
        <v>8264</v>
      </c>
      <c r="O3957" s="6">
        <f>E3957/D3957</f>
        <v>0.24285714285714285</v>
      </c>
      <c r="P3957" s="9">
        <f>IFERROR(E3957/L3957,0)</f>
        <v>2.3351648351648353</v>
      </c>
      <c r="Q3957" t="str">
        <f t="shared" si="183"/>
        <v>film &amp; video</v>
      </c>
      <c r="R3957" t="str">
        <f t="shared" si="184"/>
        <v>television</v>
      </c>
      <c r="S3957" s="14">
        <f>(((I3957/60)/60)/24)+DATE(1970,1,1)</f>
        <v>42336.890520833331</v>
      </c>
      <c r="T3957" s="14">
        <f t="shared" si="185"/>
        <v>42306.848854166667</v>
      </c>
    </row>
    <row r="3958" spans="1:20" ht="43.2" x14ac:dyDescent="0.3">
      <c r="A3958" s="5">
        <v>3956</v>
      </c>
      <c r="B3958" s="3" t="s">
        <v>3952</v>
      </c>
      <c r="C3958" s="3" t="s">
        <v>8062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182</v>
      </c>
      <c r="M3958" s="5" t="b">
        <v>1</v>
      </c>
      <c r="N3958" s="5" t="s">
        <v>8264</v>
      </c>
      <c r="O3958" s="6">
        <f>E3958/D3958</f>
        <v>0</v>
      </c>
      <c r="P3958" s="9">
        <f>IFERROR(E3958/L3958,0)</f>
        <v>0</v>
      </c>
      <c r="Q3958" t="str">
        <f t="shared" si="183"/>
        <v>film &amp; video</v>
      </c>
      <c r="R3958" t="str">
        <f t="shared" si="184"/>
        <v>television</v>
      </c>
      <c r="S3958" s="14">
        <f>(((I3958/60)/60)/24)+DATE(1970,1,1)</f>
        <v>42485.013888888891</v>
      </c>
      <c r="T3958" s="14">
        <f t="shared" si="185"/>
        <v>42457.932025462964</v>
      </c>
    </row>
    <row r="3959" spans="1:20" ht="43.2" x14ac:dyDescent="0.3">
      <c r="A3959" s="5">
        <v>3957</v>
      </c>
      <c r="B3959" s="3" t="s">
        <v>3953</v>
      </c>
      <c r="C3959" s="3" t="s">
        <v>8063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182</v>
      </c>
      <c r="M3959" s="5" t="b">
        <v>1</v>
      </c>
      <c r="N3959" s="5" t="s">
        <v>8264</v>
      </c>
      <c r="O3959" s="6">
        <f>E3959/D3959</f>
        <v>2.5000000000000001E-4</v>
      </c>
      <c r="P3959" s="9">
        <f>IFERROR(E3959/L3959,0)</f>
        <v>3.8461538461538464E-2</v>
      </c>
      <c r="Q3959" t="str">
        <f t="shared" si="183"/>
        <v>film &amp; video</v>
      </c>
      <c r="R3959" t="str">
        <f t="shared" si="184"/>
        <v>television</v>
      </c>
      <c r="S3959" s="14">
        <f>(((I3959/60)/60)/24)+DATE(1970,1,1)</f>
        <v>42559.976319444439</v>
      </c>
      <c r="T3959" s="14">
        <f t="shared" si="185"/>
        <v>42513.976319444439</v>
      </c>
    </row>
    <row r="3960" spans="1:20" ht="43.2" x14ac:dyDescent="0.3">
      <c r="A3960" s="5">
        <v>3958</v>
      </c>
      <c r="B3960" s="3" t="s">
        <v>3954</v>
      </c>
      <c r="C3960" s="3" t="s">
        <v>8064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182</v>
      </c>
      <c r="M3960" s="5" t="b">
        <v>1</v>
      </c>
      <c r="N3960" s="5" t="s">
        <v>8264</v>
      </c>
      <c r="O3960" s="6">
        <f>E3960/D3960</f>
        <v>0.32050000000000001</v>
      </c>
      <c r="P3960" s="9">
        <f>IFERROR(E3960/L3960,0)</f>
        <v>3.5219780219780219</v>
      </c>
      <c r="Q3960" t="str">
        <f t="shared" si="183"/>
        <v>film &amp; video</v>
      </c>
      <c r="R3960" t="str">
        <f t="shared" si="184"/>
        <v>television</v>
      </c>
      <c r="S3960" s="14">
        <f>(((I3960/60)/60)/24)+DATE(1970,1,1)</f>
        <v>41853.583333333336</v>
      </c>
      <c r="T3960" s="14">
        <f t="shared" si="185"/>
        <v>41816.950370370374</v>
      </c>
    </row>
    <row r="3961" spans="1:20" ht="43.2" x14ac:dyDescent="0.3">
      <c r="A3961" s="5">
        <v>3959</v>
      </c>
      <c r="B3961" s="3" t="s">
        <v>3955</v>
      </c>
      <c r="C3961" s="3" t="s">
        <v>8065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182</v>
      </c>
      <c r="M3961" s="5" t="b">
        <v>1</v>
      </c>
      <c r="N3961" s="5" t="s">
        <v>8264</v>
      </c>
      <c r="O3961" s="6">
        <f>E3961/D3961</f>
        <v>0.24333333333333335</v>
      </c>
      <c r="P3961" s="9">
        <f>IFERROR(E3961/L3961,0)</f>
        <v>1.6043956043956045</v>
      </c>
      <c r="Q3961" t="str">
        <f t="shared" si="183"/>
        <v>film &amp; video</v>
      </c>
      <c r="R3961" t="str">
        <f t="shared" si="184"/>
        <v>television</v>
      </c>
      <c r="S3961" s="14">
        <f>(((I3961/60)/60)/24)+DATE(1970,1,1)</f>
        <v>41910.788842592592</v>
      </c>
      <c r="T3961" s="14">
        <f t="shared" si="185"/>
        <v>41880.788842592592</v>
      </c>
    </row>
    <row r="3962" spans="1:20" ht="43.2" x14ac:dyDescent="0.3">
      <c r="A3962" s="5">
        <v>3960</v>
      </c>
      <c r="B3962" s="3" t="s">
        <v>3956</v>
      </c>
      <c r="C3962" s="3" t="s">
        <v>8066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182</v>
      </c>
      <c r="M3962" s="5" t="b">
        <v>1</v>
      </c>
      <c r="N3962" s="5" t="s">
        <v>8264</v>
      </c>
      <c r="O3962" s="6">
        <f>E3962/D3962</f>
        <v>1.4999999999999999E-2</v>
      </c>
      <c r="P3962" s="9">
        <f>IFERROR(E3962/L3962,0)</f>
        <v>0.24725274725274726</v>
      </c>
      <c r="Q3962" t="str">
        <f t="shared" si="183"/>
        <v>film &amp; video</v>
      </c>
      <c r="R3962" t="str">
        <f t="shared" si="184"/>
        <v>television</v>
      </c>
      <c r="S3962" s="14">
        <f>(((I3962/60)/60)/24)+DATE(1970,1,1)</f>
        <v>42372.845555555556</v>
      </c>
      <c r="T3962" s="14">
        <f t="shared" si="185"/>
        <v>42342.845555555556</v>
      </c>
    </row>
    <row r="3963" spans="1:20" ht="57.6" x14ac:dyDescent="0.3">
      <c r="A3963" s="5">
        <v>3961</v>
      </c>
      <c r="B3963" s="3" t="s">
        <v>3957</v>
      </c>
      <c r="C3963" s="3" t="s">
        <v>8067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182</v>
      </c>
      <c r="M3963" s="5" t="b">
        <v>1</v>
      </c>
      <c r="N3963" s="5" t="s">
        <v>8264</v>
      </c>
      <c r="O3963" s="6">
        <f>E3963/D3963</f>
        <v>4.1999999999999997E-3</v>
      </c>
      <c r="P3963" s="9">
        <f>IFERROR(E3963/L3963,0)</f>
        <v>0.11538461538461539</v>
      </c>
      <c r="Q3963" t="str">
        <f t="shared" si="183"/>
        <v>film &amp; video</v>
      </c>
      <c r="R3963" t="str">
        <f t="shared" si="184"/>
        <v>television</v>
      </c>
      <c r="S3963" s="14">
        <f>(((I3963/60)/60)/24)+DATE(1970,1,1)</f>
        <v>41767.891319444447</v>
      </c>
      <c r="T3963" s="14">
        <f t="shared" si="185"/>
        <v>41745.891319444447</v>
      </c>
    </row>
    <row r="3964" spans="1:20" ht="57.6" x14ac:dyDescent="0.3">
      <c r="A3964" s="5">
        <v>3962</v>
      </c>
      <c r="B3964" s="3" t="s">
        <v>3958</v>
      </c>
      <c r="C3964" s="3" t="s">
        <v>8068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182</v>
      </c>
      <c r="M3964" s="5" t="b">
        <v>1</v>
      </c>
      <c r="N3964" s="5" t="s">
        <v>8264</v>
      </c>
      <c r="O3964" s="6">
        <f>E3964/D3964</f>
        <v>3.214285714285714E-2</v>
      </c>
      <c r="P3964" s="9">
        <f>IFERROR(E3964/L3964,0)</f>
        <v>0.24725274725274726</v>
      </c>
      <c r="Q3964" t="str">
        <f t="shared" si="183"/>
        <v>film &amp; video</v>
      </c>
      <c r="R3964" t="str">
        <f t="shared" si="184"/>
        <v>television</v>
      </c>
      <c r="S3964" s="14">
        <f>(((I3964/60)/60)/24)+DATE(1970,1,1)</f>
        <v>42336.621458333335</v>
      </c>
      <c r="T3964" s="14">
        <f t="shared" si="185"/>
        <v>42311.621458333335</v>
      </c>
    </row>
    <row r="3965" spans="1:20" ht="43.2" x14ac:dyDescent="0.3">
      <c r="A3965" s="5">
        <v>3963</v>
      </c>
      <c r="B3965" s="3" t="s">
        <v>3959</v>
      </c>
      <c r="C3965" s="3" t="s">
        <v>8069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182</v>
      </c>
      <c r="M3965" s="5" t="b">
        <v>1</v>
      </c>
      <c r="N3965" s="5" t="s">
        <v>8264</v>
      </c>
      <c r="O3965" s="6">
        <f>E3965/D3965</f>
        <v>0</v>
      </c>
      <c r="P3965" s="9">
        <f>IFERROR(E3965/L3965,0)</f>
        <v>0</v>
      </c>
      <c r="Q3965" t="str">
        <f t="shared" si="183"/>
        <v>film &amp; video</v>
      </c>
      <c r="R3965" t="str">
        <f t="shared" si="184"/>
        <v>television</v>
      </c>
      <c r="S3965" s="14">
        <f>(((I3965/60)/60)/24)+DATE(1970,1,1)</f>
        <v>42326.195798611108</v>
      </c>
      <c r="T3965" s="14">
        <f t="shared" si="185"/>
        <v>42296.154131944444</v>
      </c>
    </row>
    <row r="3966" spans="1:20" ht="43.2" x14ac:dyDescent="0.3">
      <c r="A3966" s="5">
        <v>3964</v>
      </c>
      <c r="B3966" s="3" t="s">
        <v>3960</v>
      </c>
      <c r="C3966" s="3" t="s">
        <v>8070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182</v>
      </c>
      <c r="M3966" s="5" t="b">
        <v>1</v>
      </c>
      <c r="N3966" s="5" t="s">
        <v>8264</v>
      </c>
      <c r="O3966" s="6">
        <f>E3966/D3966</f>
        <v>6.3E-2</v>
      </c>
      <c r="P3966" s="9">
        <f>IFERROR(E3966/L3966,0)</f>
        <v>0.69230769230769229</v>
      </c>
      <c r="Q3966" t="str">
        <f t="shared" si="183"/>
        <v>film &amp; video</v>
      </c>
      <c r="R3966" t="str">
        <f t="shared" si="184"/>
        <v>television</v>
      </c>
      <c r="S3966" s="14">
        <f>(((I3966/60)/60)/24)+DATE(1970,1,1)</f>
        <v>42113.680393518516</v>
      </c>
      <c r="T3966" s="14">
        <f t="shared" si="185"/>
        <v>42053.722060185188</v>
      </c>
    </row>
    <row r="3967" spans="1:20" ht="43.2" x14ac:dyDescent="0.3">
      <c r="A3967" s="5">
        <v>3965</v>
      </c>
      <c r="B3967" s="3" t="s">
        <v>3961</v>
      </c>
      <c r="C3967" s="3" t="s">
        <v>8071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182</v>
      </c>
      <c r="M3967" s="5" t="b">
        <v>1</v>
      </c>
      <c r="N3967" s="5" t="s">
        <v>8264</v>
      </c>
      <c r="O3967" s="6">
        <f>E3967/D3967</f>
        <v>0.14249999999999999</v>
      </c>
      <c r="P3967" s="9">
        <f>IFERROR(E3967/L3967,0)</f>
        <v>1.5659340659340659</v>
      </c>
      <c r="Q3967" t="str">
        <f t="shared" si="183"/>
        <v>film &amp; video</v>
      </c>
      <c r="R3967" t="str">
        <f t="shared" si="184"/>
        <v>television</v>
      </c>
      <c r="S3967" s="14">
        <f>(((I3967/60)/60)/24)+DATE(1970,1,1)</f>
        <v>42474.194212962961</v>
      </c>
      <c r="T3967" s="14">
        <f t="shared" si="185"/>
        <v>42414.235879629632</v>
      </c>
    </row>
    <row r="3968" spans="1:20" ht="57.6" x14ac:dyDescent="0.3">
      <c r="A3968" s="5">
        <v>3966</v>
      </c>
      <c r="B3968" s="3" t="s">
        <v>3962</v>
      </c>
      <c r="C3968" s="3" t="s">
        <v>8072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182</v>
      </c>
      <c r="M3968" s="5" t="b">
        <v>1</v>
      </c>
      <c r="N3968" s="5" t="s">
        <v>8264</v>
      </c>
      <c r="O3968" s="6">
        <f>E3968/D3968</f>
        <v>6.0000000000000001E-3</v>
      </c>
      <c r="P3968" s="9">
        <f>IFERROR(E3968/L3968,0)</f>
        <v>0.24725274725274726</v>
      </c>
      <c r="Q3968" t="str">
        <f t="shared" si="183"/>
        <v>film &amp; video</v>
      </c>
      <c r="R3968" t="str">
        <f t="shared" si="184"/>
        <v>television</v>
      </c>
      <c r="S3968" s="14">
        <f>(((I3968/60)/60)/24)+DATE(1970,1,1)</f>
        <v>41844.124305555553</v>
      </c>
      <c r="T3968" s="14">
        <f t="shared" si="185"/>
        <v>41801.711550925924</v>
      </c>
    </row>
    <row r="3969" spans="1:20" ht="43.2" x14ac:dyDescent="0.3">
      <c r="A3969" s="5">
        <v>3967</v>
      </c>
      <c r="B3969" s="3" t="s">
        <v>3963</v>
      </c>
      <c r="C3969" s="3" t="s">
        <v>8073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182</v>
      </c>
      <c r="M3969" s="5" t="b">
        <v>1</v>
      </c>
      <c r="N3969" s="5" t="s">
        <v>8264</v>
      </c>
      <c r="O3969" s="6">
        <f>E3969/D3969</f>
        <v>0.2411764705882353</v>
      </c>
      <c r="P3969" s="9">
        <f>IFERROR(E3969/L3969,0)</f>
        <v>2.2527472527472527</v>
      </c>
      <c r="Q3969" t="str">
        <f t="shared" si="183"/>
        <v>film &amp; video</v>
      </c>
      <c r="R3969" t="str">
        <f t="shared" si="184"/>
        <v>television</v>
      </c>
      <c r="S3969" s="14">
        <f>(((I3969/60)/60)/24)+DATE(1970,1,1)</f>
        <v>42800.290590277778</v>
      </c>
      <c r="T3969" s="14">
        <f t="shared" si="185"/>
        <v>42770.290590277778</v>
      </c>
    </row>
    <row r="3970" spans="1:20" ht="43.2" x14ac:dyDescent="0.3">
      <c r="A3970" s="5">
        <v>3968</v>
      </c>
      <c r="B3970" s="3" t="s">
        <v>3964</v>
      </c>
      <c r="C3970" s="3" t="s">
        <v>8074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182</v>
      </c>
      <c r="M3970" s="5" t="b">
        <v>1</v>
      </c>
      <c r="N3970" s="5" t="s">
        <v>8264</v>
      </c>
      <c r="O3970" s="6">
        <f>E3970/D3970</f>
        <v>0.10539999999999999</v>
      </c>
      <c r="P3970" s="9">
        <f>IFERROR(E3970/L3970,0)</f>
        <v>2.8956043956043955</v>
      </c>
      <c r="Q3970" t="str">
        <f t="shared" si="183"/>
        <v>film &amp; video</v>
      </c>
      <c r="R3970" t="str">
        <f t="shared" si="184"/>
        <v>television</v>
      </c>
      <c r="S3970" s="14">
        <f>(((I3970/60)/60)/24)+DATE(1970,1,1)</f>
        <v>42512.815659722226</v>
      </c>
      <c r="T3970" s="14">
        <f t="shared" si="185"/>
        <v>42452.815659722226</v>
      </c>
    </row>
    <row r="3971" spans="1:20" ht="57.6" x14ac:dyDescent="0.3">
      <c r="A3971" s="5">
        <v>3969</v>
      </c>
      <c r="B3971" s="3" t="s">
        <v>3965</v>
      </c>
      <c r="C3971" s="3" t="s">
        <v>8075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182</v>
      </c>
      <c r="M3971" s="5" t="b">
        <v>1</v>
      </c>
      <c r="N3971" s="5" t="s">
        <v>8264</v>
      </c>
      <c r="O3971" s="6">
        <f>E3971/D3971</f>
        <v>7.4690265486725665E-2</v>
      </c>
      <c r="P3971" s="9">
        <f>IFERROR(E3971/L3971,0)</f>
        <v>1.1593406593406594</v>
      </c>
      <c r="Q3971" t="str">
        <f t="shared" ref="Q3971:Q4034" si="186">LEFT(N3971, SEARCH("/",N3971)-1)</f>
        <v>film &amp; video</v>
      </c>
      <c r="R3971" t="str">
        <f t="shared" ref="R3971:R4034" si="187">RIGHT(N3971, LEN(N3971)-SEARCH("/", N3971))</f>
        <v>television</v>
      </c>
      <c r="S3971" s="14">
        <f>(((I3971/60)/60)/24)+DATE(1970,1,1)</f>
        <v>42611.163194444445</v>
      </c>
      <c r="T3971" s="14">
        <f t="shared" ref="T3971:T4034" si="188">(((J3971/60)/60)/24)+DATE(1970,1,1)</f>
        <v>42601.854699074072</v>
      </c>
    </row>
    <row r="3972" spans="1:20" ht="57.6" x14ac:dyDescent="0.3">
      <c r="A3972" s="5">
        <v>3970</v>
      </c>
      <c r="B3972" s="3" t="s">
        <v>3966</v>
      </c>
      <c r="C3972" s="3" t="s">
        <v>8076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182</v>
      </c>
      <c r="M3972" s="5" t="b">
        <v>1</v>
      </c>
      <c r="N3972" s="5" t="s">
        <v>8264</v>
      </c>
      <c r="O3972" s="6">
        <f>E3972/D3972</f>
        <v>7.3333333333333334E-4</v>
      </c>
      <c r="P3972" s="9">
        <f>IFERROR(E3972/L3972,0)</f>
        <v>6.043956043956044E-2</v>
      </c>
      <c r="Q3972" t="str">
        <f t="shared" si="186"/>
        <v>film &amp; video</v>
      </c>
      <c r="R3972" t="str">
        <f t="shared" si="187"/>
        <v>television</v>
      </c>
      <c r="S3972" s="14">
        <f>(((I3972/60)/60)/24)+DATE(1970,1,1)</f>
        <v>42477.863553240735</v>
      </c>
      <c r="T3972" s="14">
        <f t="shared" si="188"/>
        <v>42447.863553240735</v>
      </c>
    </row>
    <row r="3973" spans="1:20" ht="43.2" x14ac:dyDescent="0.3">
      <c r="A3973" s="5">
        <v>3971</v>
      </c>
      <c r="B3973" s="3" t="s">
        <v>3967</v>
      </c>
      <c r="C3973" s="3" t="s">
        <v>8077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182</v>
      </c>
      <c r="M3973" s="5" t="b">
        <v>1</v>
      </c>
      <c r="N3973" s="5" t="s">
        <v>8264</v>
      </c>
      <c r="O3973" s="6">
        <f>E3973/D3973</f>
        <v>9.7142857142857135E-3</v>
      </c>
      <c r="P3973" s="9">
        <f>IFERROR(E3973/L3973,0)</f>
        <v>0.74725274725274726</v>
      </c>
      <c r="Q3973" t="str">
        <f t="shared" si="186"/>
        <v>film &amp; video</v>
      </c>
      <c r="R3973" t="str">
        <f t="shared" si="187"/>
        <v>television</v>
      </c>
      <c r="S3973" s="14">
        <f>(((I3973/60)/60)/24)+DATE(1970,1,1)</f>
        <v>41841.536180555559</v>
      </c>
      <c r="T3973" s="14">
        <f t="shared" si="188"/>
        <v>41811.536180555559</v>
      </c>
    </row>
    <row r="3974" spans="1:20" ht="43.2" x14ac:dyDescent="0.3">
      <c r="A3974" s="5">
        <v>3972</v>
      </c>
      <c r="B3974" s="3" t="s">
        <v>3968</v>
      </c>
      <c r="C3974" s="3" t="s">
        <v>8078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182</v>
      </c>
      <c r="M3974" s="5" t="b">
        <v>1</v>
      </c>
      <c r="N3974" s="5" t="s">
        <v>8264</v>
      </c>
      <c r="O3974" s="6">
        <f>E3974/D3974</f>
        <v>0.21099999999999999</v>
      </c>
      <c r="P3974" s="9">
        <f>IFERROR(E3974/L3974,0)</f>
        <v>1.1593406593406594</v>
      </c>
      <c r="Q3974" t="str">
        <f t="shared" si="186"/>
        <v>film &amp; video</v>
      </c>
      <c r="R3974" t="str">
        <f t="shared" si="187"/>
        <v>television</v>
      </c>
      <c r="S3974" s="14">
        <f>(((I3974/60)/60)/24)+DATE(1970,1,1)</f>
        <v>42041.067523148144</v>
      </c>
      <c r="T3974" s="14">
        <f t="shared" si="188"/>
        <v>41981.067523148144</v>
      </c>
    </row>
    <row r="3975" spans="1:20" ht="43.2" x14ac:dyDescent="0.3">
      <c r="A3975" s="5">
        <v>3973</v>
      </c>
      <c r="B3975" s="3" t="s">
        <v>3969</v>
      </c>
      <c r="C3975" s="3" t="s">
        <v>8079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182</v>
      </c>
      <c r="M3975" s="5" t="b">
        <v>1</v>
      </c>
      <c r="N3975" s="5" t="s">
        <v>8264</v>
      </c>
      <c r="O3975" s="6">
        <f>E3975/D3975</f>
        <v>0.78100000000000003</v>
      </c>
      <c r="P3975" s="9">
        <f>IFERROR(E3975/L3975,0)</f>
        <v>21.456043956043956</v>
      </c>
      <c r="Q3975" t="str">
        <f t="shared" si="186"/>
        <v>film &amp; video</v>
      </c>
      <c r="R3975" t="str">
        <f t="shared" si="187"/>
        <v>television</v>
      </c>
      <c r="S3975" s="14">
        <f>(((I3975/60)/60)/24)+DATE(1970,1,1)</f>
        <v>42499.166666666672</v>
      </c>
      <c r="T3975" s="14">
        <f t="shared" si="188"/>
        <v>42469.68414351852</v>
      </c>
    </row>
    <row r="3976" spans="1:20" ht="43.2" x14ac:dyDescent="0.3">
      <c r="A3976" s="5">
        <v>3974</v>
      </c>
      <c r="B3976" s="3" t="s">
        <v>3970</v>
      </c>
      <c r="C3976" s="3" t="s">
        <v>8080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182</v>
      </c>
      <c r="M3976" s="5" t="b">
        <v>1</v>
      </c>
      <c r="N3976" s="5" t="s">
        <v>8264</v>
      </c>
      <c r="O3976" s="6">
        <f>E3976/D3976</f>
        <v>0.32</v>
      </c>
      <c r="P3976" s="9">
        <f>IFERROR(E3976/L3976,0)</f>
        <v>1.7582417582417582</v>
      </c>
      <c r="Q3976" t="str">
        <f t="shared" si="186"/>
        <v>film &amp; video</v>
      </c>
      <c r="R3976" t="str">
        <f t="shared" si="187"/>
        <v>television</v>
      </c>
      <c r="S3976" s="14">
        <f>(((I3976/60)/60)/24)+DATE(1970,1,1)</f>
        <v>42523.546851851846</v>
      </c>
      <c r="T3976" s="14">
        <f t="shared" si="188"/>
        <v>42493.546851851846</v>
      </c>
    </row>
    <row r="3977" spans="1:20" ht="43.2" x14ac:dyDescent="0.3">
      <c r="A3977" s="5">
        <v>3975</v>
      </c>
      <c r="B3977" s="3" t="s">
        <v>3971</v>
      </c>
      <c r="C3977" s="3" t="s">
        <v>8081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182</v>
      </c>
      <c r="M3977" s="5" t="b">
        <v>1</v>
      </c>
      <c r="N3977" s="5" t="s">
        <v>8264</v>
      </c>
      <c r="O3977" s="6">
        <f>E3977/D3977</f>
        <v>0</v>
      </c>
      <c r="P3977" s="9">
        <f>IFERROR(E3977/L3977,0)</f>
        <v>0</v>
      </c>
      <c r="Q3977" t="str">
        <f t="shared" si="186"/>
        <v>film &amp; video</v>
      </c>
      <c r="R3977" t="str">
        <f t="shared" si="187"/>
        <v>television</v>
      </c>
      <c r="S3977" s="14">
        <f>(((I3977/60)/60)/24)+DATE(1970,1,1)</f>
        <v>42564.866875</v>
      </c>
      <c r="T3977" s="14">
        <f t="shared" si="188"/>
        <v>42534.866875</v>
      </c>
    </row>
    <row r="3978" spans="1:20" ht="43.2" x14ac:dyDescent="0.3">
      <c r="A3978" s="5">
        <v>3976</v>
      </c>
      <c r="B3978" s="3" t="s">
        <v>3972</v>
      </c>
      <c r="C3978" s="3" t="s">
        <v>8082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182</v>
      </c>
      <c r="M3978" s="5" t="b">
        <v>1</v>
      </c>
      <c r="N3978" s="5" t="s">
        <v>8264</v>
      </c>
      <c r="O3978" s="6">
        <f>E3978/D3978</f>
        <v>0.47692307692307695</v>
      </c>
      <c r="P3978" s="9">
        <f>IFERROR(E3978/L3978,0)</f>
        <v>3.4065934065934065</v>
      </c>
      <c r="Q3978" t="str">
        <f t="shared" si="186"/>
        <v>film &amp; video</v>
      </c>
      <c r="R3978" t="str">
        <f t="shared" si="187"/>
        <v>television</v>
      </c>
      <c r="S3978" s="14">
        <f>(((I3978/60)/60)/24)+DATE(1970,1,1)</f>
        <v>41852.291666666664</v>
      </c>
      <c r="T3978" s="14">
        <f t="shared" si="188"/>
        <v>41830.858344907407</v>
      </c>
    </row>
    <row r="3979" spans="1:20" ht="43.2" x14ac:dyDescent="0.3">
      <c r="A3979" s="5">
        <v>3977</v>
      </c>
      <c r="B3979" s="3" t="s">
        <v>3973</v>
      </c>
      <c r="C3979" s="3" t="s">
        <v>8083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182</v>
      </c>
      <c r="M3979" s="5" t="b">
        <v>1</v>
      </c>
      <c r="N3979" s="5" t="s">
        <v>8264</v>
      </c>
      <c r="O3979" s="6">
        <f>E3979/D3979</f>
        <v>1.4500000000000001E-2</v>
      </c>
      <c r="P3979" s="9">
        <f>IFERROR(E3979/L3979,0)</f>
        <v>7.1703296703296706</v>
      </c>
      <c r="Q3979" t="str">
        <f t="shared" si="186"/>
        <v>film &amp; video</v>
      </c>
      <c r="R3979" t="str">
        <f t="shared" si="187"/>
        <v>television</v>
      </c>
      <c r="S3979" s="14">
        <f>(((I3979/60)/60)/24)+DATE(1970,1,1)</f>
        <v>42573.788564814815</v>
      </c>
      <c r="T3979" s="14">
        <f t="shared" si="188"/>
        <v>42543.788564814815</v>
      </c>
    </row>
    <row r="3980" spans="1:20" ht="43.2" x14ac:dyDescent="0.3">
      <c r="A3980" s="5">
        <v>3978</v>
      </c>
      <c r="B3980" s="3" t="s">
        <v>3974</v>
      </c>
      <c r="C3980" s="3" t="s">
        <v>8084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182</v>
      </c>
      <c r="M3980" s="5" t="b">
        <v>1</v>
      </c>
      <c r="N3980" s="5" t="s">
        <v>8264</v>
      </c>
      <c r="O3980" s="6">
        <f>E3980/D3980</f>
        <v>0.107</v>
      </c>
      <c r="P3980" s="9">
        <f>IFERROR(E3980/L3980,0)</f>
        <v>1.1758241758241759</v>
      </c>
      <c r="Q3980" t="str">
        <f t="shared" si="186"/>
        <v>film &amp; video</v>
      </c>
      <c r="R3980" t="str">
        <f t="shared" si="187"/>
        <v>television</v>
      </c>
      <c r="S3980" s="14">
        <f>(((I3980/60)/60)/24)+DATE(1970,1,1)</f>
        <v>42035.642974537041</v>
      </c>
      <c r="T3980" s="14">
        <f t="shared" si="188"/>
        <v>41975.642974537041</v>
      </c>
    </row>
    <row r="3981" spans="1:20" ht="43.2" x14ac:dyDescent="0.3">
      <c r="A3981" s="5">
        <v>3979</v>
      </c>
      <c r="B3981" s="3" t="s">
        <v>3975</v>
      </c>
      <c r="C3981" s="3" t="s">
        <v>8085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182</v>
      </c>
      <c r="M3981" s="5" t="b">
        <v>1</v>
      </c>
      <c r="N3981" s="5" t="s">
        <v>8264</v>
      </c>
      <c r="O3981" s="6">
        <f>E3981/D3981</f>
        <v>1.8333333333333333E-2</v>
      </c>
      <c r="P3981" s="9">
        <f>IFERROR(E3981/L3981,0)</f>
        <v>0.60439560439560436</v>
      </c>
      <c r="Q3981" t="str">
        <f t="shared" si="186"/>
        <v>film &amp; video</v>
      </c>
      <c r="R3981" t="str">
        <f t="shared" si="187"/>
        <v>television</v>
      </c>
      <c r="S3981" s="14">
        <f>(((I3981/60)/60)/24)+DATE(1970,1,1)</f>
        <v>42092.833333333328</v>
      </c>
      <c r="T3981" s="14">
        <f t="shared" si="188"/>
        <v>42069.903437500005</v>
      </c>
    </row>
    <row r="3982" spans="1:20" ht="57.6" x14ac:dyDescent="0.3">
      <c r="A3982" s="5">
        <v>3980</v>
      </c>
      <c r="B3982" s="3" t="s">
        <v>3976</v>
      </c>
      <c r="C3982" s="3" t="s">
        <v>8086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182</v>
      </c>
      <c r="M3982" s="5" t="b">
        <v>1</v>
      </c>
      <c r="N3982" s="5" t="s">
        <v>8264</v>
      </c>
      <c r="O3982" s="6">
        <f>E3982/D3982</f>
        <v>0.18</v>
      </c>
      <c r="P3982" s="9">
        <f>IFERROR(E3982/L3982,0)</f>
        <v>2.4725274725274726</v>
      </c>
      <c r="Q3982" t="str">
        <f t="shared" si="186"/>
        <v>film &amp; video</v>
      </c>
      <c r="R3982" t="str">
        <f t="shared" si="187"/>
        <v>television</v>
      </c>
      <c r="S3982" s="14">
        <f>(((I3982/60)/60)/24)+DATE(1970,1,1)</f>
        <v>41825.598923611113</v>
      </c>
      <c r="T3982" s="14">
        <f t="shared" si="188"/>
        <v>41795.598923611113</v>
      </c>
    </row>
    <row r="3983" spans="1:20" ht="43.2" x14ac:dyDescent="0.3">
      <c r="A3983" s="5">
        <v>3981</v>
      </c>
      <c r="B3983" s="3" t="s">
        <v>3357</v>
      </c>
      <c r="C3983" s="3" t="s">
        <v>7468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182</v>
      </c>
      <c r="M3983" s="5" t="b">
        <v>1</v>
      </c>
      <c r="N3983" s="5" t="s">
        <v>8264</v>
      </c>
      <c r="O3983" s="6">
        <f>E3983/D3983</f>
        <v>4.0833333333333333E-2</v>
      </c>
      <c r="P3983" s="9">
        <f>IFERROR(E3983/L3983,0)</f>
        <v>6.7307692307692308</v>
      </c>
      <c r="Q3983" t="str">
        <f t="shared" si="186"/>
        <v>film &amp; video</v>
      </c>
      <c r="R3983" t="str">
        <f t="shared" si="187"/>
        <v>television</v>
      </c>
      <c r="S3983" s="14">
        <f>(((I3983/60)/60)/24)+DATE(1970,1,1)</f>
        <v>42568.179965277777</v>
      </c>
      <c r="T3983" s="14">
        <f t="shared" si="188"/>
        <v>42508.179965277777</v>
      </c>
    </row>
    <row r="3984" spans="1:20" ht="57.6" x14ac:dyDescent="0.3">
      <c r="A3984" s="5">
        <v>3982</v>
      </c>
      <c r="B3984" s="3" t="s">
        <v>3977</v>
      </c>
      <c r="C3984" s="3" t="s">
        <v>8087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182</v>
      </c>
      <c r="M3984" s="5" t="b">
        <v>1</v>
      </c>
      <c r="N3984" s="5" t="s">
        <v>8264</v>
      </c>
      <c r="O3984" s="6">
        <f>E3984/D3984</f>
        <v>0.2</v>
      </c>
      <c r="P3984" s="9">
        <f>IFERROR(E3984/L3984,0)</f>
        <v>0.93406593406593408</v>
      </c>
      <c r="Q3984" t="str">
        <f t="shared" si="186"/>
        <v>film &amp; video</v>
      </c>
      <c r="R3984" t="str">
        <f t="shared" si="187"/>
        <v>television</v>
      </c>
      <c r="S3984" s="14">
        <f>(((I3984/60)/60)/24)+DATE(1970,1,1)</f>
        <v>42192.809953703705</v>
      </c>
      <c r="T3984" s="14">
        <f t="shared" si="188"/>
        <v>42132.809953703705</v>
      </c>
    </row>
    <row r="3985" spans="1:20" ht="43.2" x14ac:dyDescent="0.3">
      <c r="A3985" s="5">
        <v>3983</v>
      </c>
      <c r="B3985" s="3" t="s">
        <v>3978</v>
      </c>
      <c r="C3985" s="3" t="s">
        <v>8088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182</v>
      </c>
      <c r="M3985" s="5" t="b">
        <v>1</v>
      </c>
      <c r="N3985" s="5" t="s">
        <v>8264</v>
      </c>
      <c r="O3985" s="6">
        <f>E3985/D3985</f>
        <v>0.34802513464991025</v>
      </c>
      <c r="P3985" s="9">
        <f>IFERROR(E3985/L3985,0)</f>
        <v>21.302197802197803</v>
      </c>
      <c r="Q3985" t="str">
        <f t="shared" si="186"/>
        <v>film &amp; video</v>
      </c>
      <c r="R3985" t="str">
        <f t="shared" si="187"/>
        <v>television</v>
      </c>
      <c r="S3985" s="14">
        <f>(((I3985/60)/60)/24)+DATE(1970,1,1)</f>
        <v>41779.290972222225</v>
      </c>
      <c r="T3985" s="14">
        <f t="shared" si="188"/>
        <v>41747.86986111111</v>
      </c>
    </row>
    <row r="3986" spans="1:20" ht="43.2" x14ac:dyDescent="0.3">
      <c r="A3986" s="5">
        <v>3984</v>
      </c>
      <c r="B3986" s="3" t="s">
        <v>3979</v>
      </c>
      <c r="C3986" s="3" t="s">
        <v>8089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182</v>
      </c>
      <c r="M3986" s="5" t="b">
        <v>1</v>
      </c>
      <c r="N3986" s="5" t="s">
        <v>8264</v>
      </c>
      <c r="O3986" s="6">
        <f>E3986/D3986</f>
        <v>6.3333333333333339E-2</v>
      </c>
      <c r="P3986" s="9">
        <f>IFERROR(E3986/L3986,0)</f>
        <v>0.52197802197802201</v>
      </c>
      <c r="Q3986" t="str">
        <f t="shared" si="186"/>
        <v>film &amp; video</v>
      </c>
      <c r="R3986" t="str">
        <f t="shared" si="187"/>
        <v>television</v>
      </c>
      <c r="S3986" s="14">
        <f>(((I3986/60)/60)/24)+DATE(1970,1,1)</f>
        <v>41951</v>
      </c>
      <c r="T3986" s="14">
        <f t="shared" si="188"/>
        <v>41920.963472222218</v>
      </c>
    </row>
    <row r="3987" spans="1:20" ht="57.6" x14ac:dyDescent="0.3">
      <c r="A3987" s="5">
        <v>3985</v>
      </c>
      <c r="B3987" s="3" t="s">
        <v>3980</v>
      </c>
      <c r="C3987" s="3" t="s">
        <v>8090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182</v>
      </c>
      <c r="M3987" s="5" t="b">
        <v>1</v>
      </c>
      <c r="N3987" s="5" t="s">
        <v>8264</v>
      </c>
      <c r="O3987" s="6">
        <f>E3987/D3987</f>
        <v>0.32050000000000001</v>
      </c>
      <c r="P3987" s="9">
        <f>IFERROR(E3987/L3987,0)</f>
        <v>3.5219780219780219</v>
      </c>
      <c r="Q3987" t="str">
        <f t="shared" si="186"/>
        <v>film &amp; video</v>
      </c>
      <c r="R3987" t="str">
        <f t="shared" si="187"/>
        <v>television</v>
      </c>
      <c r="S3987" s="14">
        <f>(((I3987/60)/60)/24)+DATE(1970,1,1)</f>
        <v>42420.878472222219</v>
      </c>
      <c r="T3987" s="14">
        <f t="shared" si="188"/>
        <v>42399.707407407404</v>
      </c>
    </row>
    <row r="3988" spans="1:20" ht="57.6" x14ac:dyDescent="0.3">
      <c r="A3988" s="5">
        <v>3986</v>
      </c>
      <c r="B3988" s="3" t="s">
        <v>3981</v>
      </c>
      <c r="C3988" s="3" t="s">
        <v>8091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182</v>
      </c>
      <c r="M3988" s="5" t="b">
        <v>1</v>
      </c>
      <c r="N3988" s="5" t="s">
        <v>8264</v>
      </c>
      <c r="O3988" s="6">
        <f>E3988/D3988</f>
        <v>9.7600000000000006E-2</v>
      </c>
      <c r="P3988" s="9">
        <f>IFERROR(E3988/L3988,0)</f>
        <v>2.6813186813186811</v>
      </c>
      <c r="Q3988" t="str">
        <f t="shared" si="186"/>
        <v>film &amp; video</v>
      </c>
      <c r="R3988" t="str">
        <f t="shared" si="187"/>
        <v>television</v>
      </c>
      <c r="S3988" s="14">
        <f>(((I3988/60)/60)/24)+DATE(1970,1,1)</f>
        <v>42496.544444444444</v>
      </c>
      <c r="T3988" s="14">
        <f t="shared" si="188"/>
        <v>42467.548541666663</v>
      </c>
    </row>
    <row r="3989" spans="1:20" ht="43.2" x14ac:dyDescent="0.3">
      <c r="A3989" s="5">
        <v>3987</v>
      </c>
      <c r="B3989" s="3" t="s">
        <v>3982</v>
      </c>
      <c r="C3989" s="3" t="s">
        <v>8092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182</v>
      </c>
      <c r="M3989" s="5" t="b">
        <v>1</v>
      </c>
      <c r="N3989" s="5" t="s">
        <v>8264</v>
      </c>
      <c r="O3989" s="6">
        <f>E3989/D3989</f>
        <v>0.3775</v>
      </c>
      <c r="P3989" s="9">
        <f>IFERROR(E3989/L3989,0)</f>
        <v>0.82967032967032972</v>
      </c>
      <c r="Q3989" t="str">
        <f t="shared" si="186"/>
        <v>film &amp; video</v>
      </c>
      <c r="R3989" t="str">
        <f t="shared" si="187"/>
        <v>television</v>
      </c>
      <c r="S3989" s="14">
        <f>(((I3989/60)/60)/24)+DATE(1970,1,1)</f>
        <v>41775.92465277778</v>
      </c>
      <c r="T3989" s="14">
        <f t="shared" si="188"/>
        <v>41765.92465277778</v>
      </c>
    </row>
    <row r="3990" spans="1:20" ht="28.8" x14ac:dyDescent="0.3">
      <c r="A3990" s="5">
        <v>3988</v>
      </c>
      <c r="B3990" s="3" t="s">
        <v>3983</v>
      </c>
      <c r="C3990" s="3" t="s">
        <v>8093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182</v>
      </c>
      <c r="M3990" s="5" t="b">
        <v>1</v>
      </c>
      <c r="N3990" s="5" t="s">
        <v>8264</v>
      </c>
      <c r="O3990" s="6">
        <f>E3990/D3990</f>
        <v>2.1333333333333333E-2</v>
      </c>
      <c r="P3990" s="9">
        <f>IFERROR(E3990/L3990,0)</f>
        <v>0.17582417582417584</v>
      </c>
      <c r="Q3990" t="str">
        <f t="shared" si="186"/>
        <v>film &amp; video</v>
      </c>
      <c r="R3990" t="str">
        <f t="shared" si="187"/>
        <v>television</v>
      </c>
      <c r="S3990" s="14">
        <f>(((I3990/60)/60)/24)+DATE(1970,1,1)</f>
        <v>42245.08116898148</v>
      </c>
      <c r="T3990" s="14">
        <f t="shared" si="188"/>
        <v>42230.08116898148</v>
      </c>
    </row>
    <row r="3991" spans="1:20" ht="43.2" x14ac:dyDescent="0.3">
      <c r="A3991" s="5">
        <v>3989</v>
      </c>
      <c r="B3991" s="3" t="s">
        <v>3984</v>
      </c>
      <c r="C3991" s="3" t="s">
        <v>8094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182</v>
      </c>
      <c r="M3991" s="5" t="b">
        <v>1</v>
      </c>
      <c r="N3991" s="5" t="s">
        <v>8264</v>
      </c>
      <c r="O3991" s="6">
        <f>E3991/D3991</f>
        <v>0</v>
      </c>
      <c r="P3991" s="9">
        <f>IFERROR(E3991/L3991,0)</f>
        <v>0</v>
      </c>
      <c r="Q3991" t="str">
        <f t="shared" si="186"/>
        <v>film &amp; video</v>
      </c>
      <c r="R3991" t="str">
        <f t="shared" si="187"/>
        <v>television</v>
      </c>
      <c r="S3991" s="14">
        <f>(((I3991/60)/60)/24)+DATE(1970,1,1)</f>
        <v>42316.791446759264</v>
      </c>
      <c r="T3991" s="14">
        <f t="shared" si="188"/>
        <v>42286.749780092592</v>
      </c>
    </row>
    <row r="3992" spans="1:20" ht="43.2" x14ac:dyDescent="0.3">
      <c r="A3992" s="5">
        <v>3990</v>
      </c>
      <c r="B3992" s="3" t="s">
        <v>3985</v>
      </c>
      <c r="C3992" s="3" t="s">
        <v>8095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182</v>
      </c>
      <c r="M3992" s="5" t="b">
        <v>1</v>
      </c>
      <c r="N3992" s="5" t="s">
        <v>8264</v>
      </c>
      <c r="O3992" s="6">
        <f>E3992/D3992</f>
        <v>4.1818181818181817E-2</v>
      </c>
      <c r="P3992" s="9">
        <f>IFERROR(E3992/L3992,0)</f>
        <v>0.37912087912087911</v>
      </c>
      <c r="Q3992" t="str">
        <f t="shared" si="186"/>
        <v>film &amp; video</v>
      </c>
      <c r="R3992" t="str">
        <f t="shared" si="187"/>
        <v>television</v>
      </c>
      <c r="S3992" s="14">
        <f>(((I3992/60)/60)/24)+DATE(1970,1,1)</f>
        <v>42431.672372685185</v>
      </c>
      <c r="T3992" s="14">
        <f t="shared" si="188"/>
        <v>42401.672372685185</v>
      </c>
    </row>
    <row r="3993" spans="1:20" ht="28.8" x14ac:dyDescent="0.3">
      <c r="A3993" s="5">
        <v>3991</v>
      </c>
      <c r="B3993" s="3" t="s">
        <v>3986</v>
      </c>
      <c r="C3993" s="3" t="s">
        <v>8096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182</v>
      </c>
      <c r="M3993" s="5" t="b">
        <v>1</v>
      </c>
      <c r="N3993" s="5" t="s">
        <v>8264</v>
      </c>
      <c r="O3993" s="6">
        <f>E3993/D3993</f>
        <v>0.2</v>
      </c>
      <c r="P3993" s="9">
        <f>IFERROR(E3993/L3993,0)</f>
        <v>0.5494505494505495</v>
      </c>
      <c r="Q3993" t="str">
        <f t="shared" si="186"/>
        <v>film &amp; video</v>
      </c>
      <c r="R3993" t="str">
        <f t="shared" si="187"/>
        <v>television</v>
      </c>
      <c r="S3993" s="14">
        <f>(((I3993/60)/60)/24)+DATE(1970,1,1)</f>
        <v>42155.644467592589</v>
      </c>
      <c r="T3993" s="14">
        <f t="shared" si="188"/>
        <v>42125.644467592589</v>
      </c>
    </row>
    <row r="3994" spans="1:20" ht="43.2" x14ac:dyDescent="0.3">
      <c r="A3994" s="5">
        <v>3992</v>
      </c>
      <c r="B3994" s="3" t="s">
        <v>3987</v>
      </c>
      <c r="C3994" s="3" t="s">
        <v>8097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182</v>
      </c>
      <c r="M3994" s="5" t="b">
        <v>1</v>
      </c>
      <c r="N3994" s="5" t="s">
        <v>8264</v>
      </c>
      <c r="O3994" s="6">
        <f>E3994/D3994</f>
        <v>5.4100000000000002E-2</v>
      </c>
      <c r="P3994" s="9">
        <f>IFERROR(E3994/L3994,0)</f>
        <v>2.9725274725274726</v>
      </c>
      <c r="Q3994" t="str">
        <f t="shared" si="186"/>
        <v>film &amp; video</v>
      </c>
      <c r="R3994" t="str">
        <f t="shared" si="187"/>
        <v>television</v>
      </c>
      <c r="S3994" s="14">
        <f>(((I3994/60)/60)/24)+DATE(1970,1,1)</f>
        <v>42349.982164351852</v>
      </c>
      <c r="T3994" s="14">
        <f t="shared" si="188"/>
        <v>42289.94049768518</v>
      </c>
    </row>
    <row r="3995" spans="1:20" ht="43.2" x14ac:dyDescent="0.3">
      <c r="A3995" s="5">
        <v>3993</v>
      </c>
      <c r="B3995" s="3" t="s">
        <v>3988</v>
      </c>
      <c r="C3995" s="3" t="s">
        <v>8098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182</v>
      </c>
      <c r="M3995" s="5" t="b">
        <v>1</v>
      </c>
      <c r="N3995" s="5" t="s">
        <v>8264</v>
      </c>
      <c r="O3995" s="6">
        <f>E3995/D3995</f>
        <v>6.0000000000000002E-5</v>
      </c>
      <c r="P3995" s="9">
        <f>IFERROR(E3995/L3995,0)</f>
        <v>1.6483516483516484E-2</v>
      </c>
      <c r="Q3995" t="str">
        <f t="shared" si="186"/>
        <v>film &amp; video</v>
      </c>
      <c r="R3995" t="str">
        <f t="shared" si="187"/>
        <v>television</v>
      </c>
      <c r="S3995" s="14">
        <f>(((I3995/60)/60)/24)+DATE(1970,1,1)</f>
        <v>42137.864722222221</v>
      </c>
      <c r="T3995" s="14">
        <f t="shared" si="188"/>
        <v>42107.864722222221</v>
      </c>
    </row>
    <row r="3996" spans="1:20" ht="43.2" x14ac:dyDescent="0.3">
      <c r="A3996" s="5">
        <v>3994</v>
      </c>
      <c r="B3996" s="3" t="s">
        <v>3989</v>
      </c>
      <c r="C3996" s="3" t="s">
        <v>8099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182</v>
      </c>
      <c r="M3996" s="5" t="b">
        <v>1</v>
      </c>
      <c r="N3996" s="5" t="s">
        <v>8264</v>
      </c>
      <c r="O3996" s="6">
        <f>E3996/D3996</f>
        <v>2.5000000000000001E-3</v>
      </c>
      <c r="P3996" s="9">
        <f>IFERROR(E3996/L3996,0)</f>
        <v>2.7472527472527472E-2</v>
      </c>
      <c r="Q3996" t="str">
        <f t="shared" si="186"/>
        <v>film &amp; video</v>
      </c>
      <c r="R3996" t="str">
        <f t="shared" si="187"/>
        <v>television</v>
      </c>
      <c r="S3996" s="14">
        <f>(((I3996/60)/60)/24)+DATE(1970,1,1)</f>
        <v>41839.389930555553</v>
      </c>
      <c r="T3996" s="14">
        <f t="shared" si="188"/>
        <v>41809.389930555553</v>
      </c>
    </row>
    <row r="3997" spans="1:20" ht="43.2" x14ac:dyDescent="0.3">
      <c r="A3997" s="5">
        <v>3995</v>
      </c>
      <c r="B3997" s="3" t="s">
        <v>3990</v>
      </c>
      <c r="C3997" s="3" t="s">
        <v>8100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182</v>
      </c>
      <c r="M3997" s="5" t="b">
        <v>1</v>
      </c>
      <c r="N3997" s="5" t="s">
        <v>8264</v>
      </c>
      <c r="O3997" s="6">
        <f>E3997/D3997</f>
        <v>0.35</v>
      </c>
      <c r="P3997" s="9">
        <f>IFERROR(E3997/L3997,0)</f>
        <v>0.38461538461538464</v>
      </c>
      <c r="Q3997" t="str">
        <f t="shared" si="186"/>
        <v>film &amp; video</v>
      </c>
      <c r="R3997" t="str">
        <f t="shared" si="187"/>
        <v>television</v>
      </c>
      <c r="S3997" s="14">
        <f>(((I3997/60)/60)/24)+DATE(1970,1,1)</f>
        <v>42049.477083333331</v>
      </c>
      <c r="T3997" s="14">
        <f t="shared" si="188"/>
        <v>42019.683761574073</v>
      </c>
    </row>
    <row r="3998" spans="1:20" ht="43.2" x14ac:dyDescent="0.3">
      <c r="A3998" s="5">
        <v>3996</v>
      </c>
      <c r="B3998" s="3" t="s">
        <v>3991</v>
      </c>
      <c r="C3998" s="3" t="s">
        <v>8101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182</v>
      </c>
      <c r="M3998" s="5" t="b">
        <v>1</v>
      </c>
      <c r="N3998" s="5" t="s">
        <v>8264</v>
      </c>
      <c r="O3998" s="6">
        <f>E3998/D3998</f>
        <v>0.16566666666666666</v>
      </c>
      <c r="P3998" s="9">
        <f>IFERROR(E3998/L3998,0)</f>
        <v>2.7307692307692308</v>
      </c>
      <c r="Q3998" t="str">
        <f t="shared" si="186"/>
        <v>film &amp; video</v>
      </c>
      <c r="R3998" t="str">
        <f t="shared" si="187"/>
        <v>television</v>
      </c>
      <c r="S3998" s="14">
        <f>(((I3998/60)/60)/24)+DATE(1970,1,1)</f>
        <v>41963.669444444444</v>
      </c>
      <c r="T3998" s="14">
        <f t="shared" si="188"/>
        <v>41950.26694444444</v>
      </c>
    </row>
    <row r="3999" spans="1:20" ht="43.2" x14ac:dyDescent="0.3">
      <c r="A3999" s="5">
        <v>3997</v>
      </c>
      <c r="B3999" s="3" t="s">
        <v>3992</v>
      </c>
      <c r="C3999" s="3" t="s">
        <v>8102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182</v>
      </c>
      <c r="M3999" s="5" t="b">
        <v>1</v>
      </c>
      <c r="N3999" s="5" t="s">
        <v>8264</v>
      </c>
      <c r="O3999" s="6">
        <f>E3999/D3999</f>
        <v>0</v>
      </c>
      <c r="P3999" s="9">
        <f>IFERROR(E3999/L3999,0)</f>
        <v>0</v>
      </c>
      <c r="Q3999" t="str">
        <f t="shared" si="186"/>
        <v>film &amp; video</v>
      </c>
      <c r="R3999" t="str">
        <f t="shared" si="187"/>
        <v>television</v>
      </c>
      <c r="S3999" s="14">
        <f>(((I3999/60)/60)/24)+DATE(1970,1,1)</f>
        <v>42099.349780092598</v>
      </c>
      <c r="T3999" s="14">
        <f t="shared" si="188"/>
        <v>42069.391446759255</v>
      </c>
    </row>
    <row r="4000" spans="1:20" ht="43.2" x14ac:dyDescent="0.3">
      <c r="A4000" s="5">
        <v>3998</v>
      </c>
      <c r="B4000" s="3" t="s">
        <v>3993</v>
      </c>
      <c r="C4000" s="3" t="s">
        <v>8103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182</v>
      </c>
      <c r="M4000" s="5" t="b">
        <v>1</v>
      </c>
      <c r="N4000" s="5" t="s">
        <v>8264</v>
      </c>
      <c r="O4000" s="6">
        <f>E4000/D4000</f>
        <v>0.57199999999999995</v>
      </c>
      <c r="P4000" s="9">
        <f>IFERROR(E4000/L4000,0)</f>
        <v>3.9285714285714284</v>
      </c>
      <c r="Q4000" t="str">
        <f t="shared" si="186"/>
        <v>film &amp; video</v>
      </c>
      <c r="R4000" t="str">
        <f t="shared" si="187"/>
        <v>television</v>
      </c>
      <c r="S4000" s="14">
        <f>(((I4000/60)/60)/24)+DATE(1970,1,1)</f>
        <v>42091.921597222223</v>
      </c>
      <c r="T4000" s="14">
        <f t="shared" si="188"/>
        <v>42061.963263888887</v>
      </c>
    </row>
    <row r="4001" spans="1:20" ht="43.2" x14ac:dyDescent="0.3">
      <c r="A4001" s="5">
        <v>3999</v>
      </c>
      <c r="B4001" s="3" t="s">
        <v>3994</v>
      </c>
      <c r="C4001" s="3" t="s">
        <v>8104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182</v>
      </c>
      <c r="M4001" s="5" t="b">
        <v>1</v>
      </c>
      <c r="N4001" s="5" t="s">
        <v>8264</v>
      </c>
      <c r="O4001" s="6">
        <f>E4001/D4001</f>
        <v>0.16514285714285715</v>
      </c>
      <c r="P4001" s="9">
        <f>IFERROR(E4001/L4001,0)</f>
        <v>6.3516483516483513</v>
      </c>
      <c r="Q4001" t="str">
        <f t="shared" si="186"/>
        <v>film &amp; video</v>
      </c>
      <c r="R4001" t="str">
        <f t="shared" si="187"/>
        <v>television</v>
      </c>
      <c r="S4001" s="14">
        <f>(((I4001/60)/60)/24)+DATE(1970,1,1)</f>
        <v>41882.827650462961</v>
      </c>
      <c r="T4001" s="14">
        <f t="shared" si="188"/>
        <v>41842.828680555554</v>
      </c>
    </row>
    <row r="4002" spans="1:20" ht="28.8" x14ac:dyDescent="0.3">
      <c r="A4002" s="5">
        <v>4000</v>
      </c>
      <c r="B4002" s="3" t="s">
        <v>3995</v>
      </c>
      <c r="C4002" s="3" t="s">
        <v>8105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182</v>
      </c>
      <c r="M4002" s="5" t="b">
        <v>1</v>
      </c>
      <c r="N4002" s="5" t="s">
        <v>8264</v>
      </c>
      <c r="O4002" s="6">
        <f>E4002/D4002</f>
        <v>1.25E-3</v>
      </c>
      <c r="P4002" s="9">
        <f>IFERROR(E4002/L4002,0)</f>
        <v>5.4945054945054944E-2</v>
      </c>
      <c r="Q4002" t="str">
        <f t="shared" si="186"/>
        <v>film &amp; video</v>
      </c>
      <c r="R4002" t="str">
        <f t="shared" si="187"/>
        <v>television</v>
      </c>
      <c r="S4002" s="14">
        <f>(((I4002/60)/60)/24)+DATE(1970,1,1)</f>
        <v>42497.603680555556</v>
      </c>
      <c r="T4002" s="14">
        <f t="shared" si="188"/>
        <v>42437.64534722222</v>
      </c>
    </row>
    <row r="4003" spans="1:20" ht="57.6" x14ac:dyDescent="0.3">
      <c r="A4003" s="5">
        <v>4001</v>
      </c>
      <c r="B4003" s="3" t="s">
        <v>3996</v>
      </c>
      <c r="C4003" s="3" t="s">
        <v>8106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182</v>
      </c>
      <c r="M4003" s="5" t="b">
        <v>1</v>
      </c>
      <c r="N4003" s="5" t="s">
        <v>8264</v>
      </c>
      <c r="O4003" s="6">
        <f>E4003/D4003</f>
        <v>0.3775</v>
      </c>
      <c r="P4003" s="9">
        <f>IFERROR(E4003/L4003,0)</f>
        <v>2.4890109890109891</v>
      </c>
      <c r="Q4003" t="str">
        <f t="shared" si="186"/>
        <v>film &amp; video</v>
      </c>
      <c r="R4003" t="str">
        <f t="shared" si="187"/>
        <v>television</v>
      </c>
      <c r="S4003" s="14">
        <f>(((I4003/60)/60)/24)+DATE(1970,1,1)</f>
        <v>42795.791666666672</v>
      </c>
      <c r="T4003" s="14">
        <f t="shared" si="188"/>
        <v>42775.964212962965</v>
      </c>
    </row>
    <row r="4004" spans="1:20" ht="43.2" x14ac:dyDescent="0.3">
      <c r="A4004" s="5">
        <v>4002</v>
      </c>
      <c r="B4004" s="3" t="s">
        <v>3997</v>
      </c>
      <c r="C4004" s="3" t="s">
        <v>8107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182</v>
      </c>
      <c r="M4004" s="5" t="b">
        <v>1</v>
      </c>
      <c r="N4004" s="5" t="s">
        <v>8264</v>
      </c>
      <c r="O4004" s="6">
        <f>E4004/D4004</f>
        <v>1.84E-2</v>
      </c>
      <c r="P4004" s="9">
        <f>IFERROR(E4004/L4004,0)</f>
        <v>0.12637362637362637</v>
      </c>
      <c r="Q4004" t="str">
        <f t="shared" si="186"/>
        <v>film &amp; video</v>
      </c>
      <c r="R4004" t="str">
        <f t="shared" si="187"/>
        <v>television</v>
      </c>
      <c r="S4004" s="14">
        <f>(((I4004/60)/60)/24)+DATE(1970,1,1)</f>
        <v>41909.043530092589</v>
      </c>
      <c r="T4004" s="14">
        <f t="shared" si="188"/>
        <v>41879.043530092589</v>
      </c>
    </row>
    <row r="4005" spans="1:20" ht="43.2" x14ac:dyDescent="0.3">
      <c r="A4005" s="5">
        <v>4003</v>
      </c>
      <c r="B4005" s="3" t="s">
        <v>3998</v>
      </c>
      <c r="C4005" s="3" t="s">
        <v>8070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182</v>
      </c>
      <c r="M4005" s="5" t="b">
        <v>1</v>
      </c>
      <c r="N4005" s="5" t="s">
        <v>8264</v>
      </c>
      <c r="O4005" s="6">
        <f>E4005/D4005</f>
        <v>0.10050000000000001</v>
      </c>
      <c r="P4005" s="9">
        <f>IFERROR(E4005/L4005,0)</f>
        <v>1.1043956043956045</v>
      </c>
      <c r="Q4005" t="str">
        <f t="shared" si="186"/>
        <v>film &amp; video</v>
      </c>
      <c r="R4005" t="str">
        <f t="shared" si="187"/>
        <v>television</v>
      </c>
      <c r="S4005" s="14">
        <f>(((I4005/60)/60)/24)+DATE(1970,1,1)</f>
        <v>42050.587349537032</v>
      </c>
      <c r="T4005" s="14">
        <f t="shared" si="188"/>
        <v>42020.587349537032</v>
      </c>
    </row>
    <row r="4006" spans="1:20" x14ac:dyDescent="0.3">
      <c r="A4006" s="5">
        <v>4004</v>
      </c>
      <c r="B4006" s="3" t="s">
        <v>3999</v>
      </c>
      <c r="C4006" s="3" t="s">
        <v>8108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182</v>
      </c>
      <c r="M4006" s="5" t="b">
        <v>1</v>
      </c>
      <c r="N4006" s="5" t="s">
        <v>8264</v>
      </c>
      <c r="O4006" s="6">
        <f>E4006/D4006</f>
        <v>2E-3</v>
      </c>
      <c r="P4006" s="9">
        <f>IFERROR(E4006/L4006,0)</f>
        <v>5.4945054945054949E-3</v>
      </c>
      <c r="Q4006" t="str">
        <f t="shared" si="186"/>
        <v>film &amp; video</v>
      </c>
      <c r="R4006" t="str">
        <f t="shared" si="187"/>
        <v>television</v>
      </c>
      <c r="S4006" s="14">
        <f>(((I4006/60)/60)/24)+DATE(1970,1,1)</f>
        <v>41920.16269675926</v>
      </c>
      <c r="T4006" s="14">
        <f t="shared" si="188"/>
        <v>41890.16269675926</v>
      </c>
    </row>
    <row r="4007" spans="1:20" ht="43.2" x14ac:dyDescent="0.3">
      <c r="A4007" s="5">
        <v>4005</v>
      </c>
      <c r="B4007" s="3" t="s">
        <v>4000</v>
      </c>
      <c r="C4007" s="3" t="s">
        <v>8109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182</v>
      </c>
      <c r="M4007" s="5" t="b">
        <v>1</v>
      </c>
      <c r="N4007" s="5" t="s">
        <v>8264</v>
      </c>
      <c r="O4007" s="6">
        <f>E4007/D4007</f>
        <v>1.3333333333333334E-2</v>
      </c>
      <c r="P4007" s="9">
        <f>IFERROR(E4007/L4007,0)</f>
        <v>0.21978021978021978</v>
      </c>
      <c r="Q4007" t="str">
        <f t="shared" si="186"/>
        <v>film &amp; video</v>
      </c>
      <c r="R4007" t="str">
        <f t="shared" si="187"/>
        <v>television</v>
      </c>
      <c r="S4007" s="14">
        <f>(((I4007/60)/60)/24)+DATE(1970,1,1)</f>
        <v>41932.807696759257</v>
      </c>
      <c r="T4007" s="14">
        <f t="shared" si="188"/>
        <v>41872.807696759257</v>
      </c>
    </row>
    <row r="4008" spans="1:20" ht="43.2" x14ac:dyDescent="0.3">
      <c r="A4008" s="5">
        <v>4006</v>
      </c>
      <c r="B4008" s="3" t="s">
        <v>4001</v>
      </c>
      <c r="C4008" s="3" t="s">
        <v>8110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182</v>
      </c>
      <c r="M4008" s="5" t="b">
        <v>1</v>
      </c>
      <c r="N4008" s="5" t="s">
        <v>8264</v>
      </c>
      <c r="O4008" s="6">
        <f>E4008/D4008</f>
        <v>6.666666666666667E-5</v>
      </c>
      <c r="P4008" s="9">
        <f>IFERROR(E4008/L4008,0)</f>
        <v>1.098901098901099E-2</v>
      </c>
      <c r="Q4008" t="str">
        <f t="shared" si="186"/>
        <v>film &amp; video</v>
      </c>
      <c r="R4008" t="str">
        <f t="shared" si="187"/>
        <v>television</v>
      </c>
      <c r="S4008" s="14">
        <f>(((I4008/60)/60)/24)+DATE(1970,1,1)</f>
        <v>42416.772997685184</v>
      </c>
      <c r="T4008" s="14">
        <f t="shared" si="188"/>
        <v>42391.772997685184</v>
      </c>
    </row>
    <row r="4009" spans="1:20" ht="43.2" x14ac:dyDescent="0.3">
      <c r="A4009" s="5">
        <v>4007</v>
      </c>
      <c r="B4009" s="3" t="s">
        <v>4002</v>
      </c>
      <c r="C4009" s="3" t="s">
        <v>8111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182</v>
      </c>
      <c r="M4009" s="5" t="b">
        <v>1</v>
      </c>
      <c r="N4009" s="5" t="s">
        <v>8264</v>
      </c>
      <c r="O4009" s="6">
        <f>E4009/D4009</f>
        <v>2.5000000000000001E-3</v>
      </c>
      <c r="P4009" s="9">
        <f>IFERROR(E4009/L4009,0)</f>
        <v>2.7472527472527472E-2</v>
      </c>
      <c r="Q4009" t="str">
        <f t="shared" si="186"/>
        <v>film &amp; video</v>
      </c>
      <c r="R4009" t="str">
        <f t="shared" si="187"/>
        <v>television</v>
      </c>
      <c r="S4009" s="14">
        <f>(((I4009/60)/60)/24)+DATE(1970,1,1)</f>
        <v>41877.686111111114</v>
      </c>
      <c r="T4009" s="14">
        <f t="shared" si="188"/>
        <v>41848.772928240738</v>
      </c>
    </row>
    <row r="4010" spans="1:20" ht="43.2" x14ac:dyDescent="0.3">
      <c r="A4010" s="5">
        <v>4008</v>
      </c>
      <c r="B4010" s="3" t="s">
        <v>4003</v>
      </c>
      <c r="C4010" s="3" t="s">
        <v>8112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182</v>
      </c>
      <c r="M4010" s="5" t="b">
        <v>1</v>
      </c>
      <c r="N4010" s="5" t="s">
        <v>8264</v>
      </c>
      <c r="O4010" s="6">
        <f>E4010/D4010</f>
        <v>0.06</v>
      </c>
      <c r="P4010" s="9">
        <f>IFERROR(E4010/L4010,0)</f>
        <v>0.32967032967032966</v>
      </c>
      <c r="Q4010" t="str">
        <f t="shared" si="186"/>
        <v>film &amp; video</v>
      </c>
      <c r="R4010" t="str">
        <f t="shared" si="187"/>
        <v>television</v>
      </c>
      <c r="S4010" s="14">
        <f>(((I4010/60)/60)/24)+DATE(1970,1,1)</f>
        <v>42207.964201388888</v>
      </c>
      <c r="T4010" s="14">
        <f t="shared" si="188"/>
        <v>42177.964201388888</v>
      </c>
    </row>
    <row r="4011" spans="1:20" ht="43.2" x14ac:dyDescent="0.3">
      <c r="A4011" s="5">
        <v>4009</v>
      </c>
      <c r="B4011" s="3" t="s">
        <v>4004</v>
      </c>
      <c r="C4011" s="3" t="s">
        <v>8113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182</v>
      </c>
      <c r="M4011" s="5" t="b">
        <v>1</v>
      </c>
      <c r="N4011" s="5" t="s">
        <v>8264</v>
      </c>
      <c r="O4011" s="6">
        <f>E4011/D4011</f>
        <v>3.8860103626943004E-2</v>
      </c>
      <c r="P4011" s="9">
        <f>IFERROR(E4011/L4011,0)</f>
        <v>0.41208791208791207</v>
      </c>
      <c r="Q4011" t="str">
        <f t="shared" si="186"/>
        <v>film &amp; video</v>
      </c>
      <c r="R4011" t="str">
        <f t="shared" si="187"/>
        <v>television</v>
      </c>
      <c r="S4011" s="14">
        <f>(((I4011/60)/60)/24)+DATE(1970,1,1)</f>
        <v>41891.700925925928</v>
      </c>
      <c r="T4011" s="14">
        <f t="shared" si="188"/>
        <v>41851.700925925928</v>
      </c>
    </row>
    <row r="4012" spans="1:20" ht="43.2" x14ac:dyDescent="0.3">
      <c r="A4012" s="5">
        <v>4010</v>
      </c>
      <c r="B4012" s="3" t="s">
        <v>4005</v>
      </c>
      <c r="C4012" s="3" t="s">
        <v>8114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182</v>
      </c>
      <c r="M4012" s="5" t="b">
        <v>1</v>
      </c>
      <c r="N4012" s="5" t="s">
        <v>8264</v>
      </c>
      <c r="O4012" s="6">
        <f>E4012/D4012</f>
        <v>0.24194444444444443</v>
      </c>
      <c r="P4012" s="9">
        <f>IFERROR(E4012/L4012,0)</f>
        <v>9.5714285714285712</v>
      </c>
      <c r="Q4012" t="str">
        <f t="shared" si="186"/>
        <v>film &amp; video</v>
      </c>
      <c r="R4012" t="str">
        <f t="shared" si="187"/>
        <v>television</v>
      </c>
      <c r="S4012" s="14">
        <f>(((I4012/60)/60)/24)+DATE(1970,1,1)</f>
        <v>41938.770439814813</v>
      </c>
      <c r="T4012" s="14">
        <f t="shared" si="188"/>
        <v>41921.770439814813</v>
      </c>
    </row>
    <row r="4013" spans="1:20" ht="43.2" x14ac:dyDescent="0.3">
      <c r="A4013" s="5">
        <v>4011</v>
      </c>
      <c r="B4013" s="3" t="s">
        <v>4006</v>
      </c>
      <c r="C4013" s="3" t="s">
        <v>8115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182</v>
      </c>
      <c r="M4013" s="5" t="b">
        <v>1</v>
      </c>
      <c r="N4013" s="5" t="s">
        <v>8264</v>
      </c>
      <c r="O4013" s="6">
        <f>E4013/D4013</f>
        <v>7.5999999999999998E-2</v>
      </c>
      <c r="P4013" s="9">
        <f>IFERROR(E4013/L4013,0)</f>
        <v>0.1043956043956044</v>
      </c>
      <c r="Q4013" t="str">
        <f t="shared" si="186"/>
        <v>film &amp; video</v>
      </c>
      <c r="R4013" t="str">
        <f t="shared" si="187"/>
        <v>television</v>
      </c>
      <c r="S4013" s="14">
        <f>(((I4013/60)/60)/24)+DATE(1970,1,1)</f>
        <v>42032.54488425926</v>
      </c>
      <c r="T4013" s="14">
        <f t="shared" si="188"/>
        <v>42002.54488425926</v>
      </c>
    </row>
    <row r="4014" spans="1:20" ht="57.6" x14ac:dyDescent="0.3">
      <c r="A4014" s="5">
        <v>4012</v>
      </c>
      <c r="B4014" s="3" t="s">
        <v>4007</v>
      </c>
      <c r="C4014" s="3" t="s">
        <v>8116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182</v>
      </c>
      <c r="M4014" s="5" t="b">
        <v>1</v>
      </c>
      <c r="N4014" s="5" t="s">
        <v>8264</v>
      </c>
      <c r="O4014" s="6">
        <f>E4014/D4014</f>
        <v>0</v>
      </c>
      <c r="P4014" s="9">
        <f>IFERROR(E4014/L4014,0)</f>
        <v>0</v>
      </c>
      <c r="Q4014" t="str">
        <f t="shared" si="186"/>
        <v>film &amp; video</v>
      </c>
      <c r="R4014" t="str">
        <f t="shared" si="187"/>
        <v>television</v>
      </c>
      <c r="S4014" s="14">
        <f>(((I4014/60)/60)/24)+DATE(1970,1,1)</f>
        <v>42126.544548611113</v>
      </c>
      <c r="T4014" s="14">
        <f t="shared" si="188"/>
        <v>42096.544548611113</v>
      </c>
    </row>
    <row r="4015" spans="1:20" ht="57.6" x14ac:dyDescent="0.3">
      <c r="A4015" s="5">
        <v>4013</v>
      </c>
      <c r="B4015" s="3" t="s">
        <v>4008</v>
      </c>
      <c r="C4015" s="3" t="s">
        <v>8117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182</v>
      </c>
      <c r="M4015" s="5" t="b">
        <v>1</v>
      </c>
      <c r="N4015" s="5" t="s">
        <v>8264</v>
      </c>
      <c r="O4015" s="6">
        <f>E4015/D4015</f>
        <v>1.2999999999999999E-2</v>
      </c>
      <c r="P4015" s="9">
        <f>IFERROR(E4015/L4015,0)</f>
        <v>0.14285714285714285</v>
      </c>
      <c r="Q4015" t="str">
        <f t="shared" si="186"/>
        <v>film &amp; video</v>
      </c>
      <c r="R4015" t="str">
        <f t="shared" si="187"/>
        <v>television</v>
      </c>
      <c r="S4015" s="14">
        <f>(((I4015/60)/60)/24)+DATE(1970,1,1)</f>
        <v>42051.301192129627</v>
      </c>
      <c r="T4015" s="14">
        <f t="shared" si="188"/>
        <v>42021.301192129627</v>
      </c>
    </row>
    <row r="4016" spans="1:20" ht="43.2" x14ac:dyDescent="0.3">
      <c r="A4016" s="5">
        <v>4014</v>
      </c>
      <c r="B4016" s="3" t="s">
        <v>4009</v>
      </c>
      <c r="C4016" s="3" t="s">
        <v>8118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182</v>
      </c>
      <c r="M4016" s="5" t="b">
        <v>1</v>
      </c>
      <c r="N4016" s="5" t="s">
        <v>8264</v>
      </c>
      <c r="O4016" s="6">
        <f>E4016/D4016</f>
        <v>0</v>
      </c>
      <c r="P4016" s="9">
        <f>IFERROR(E4016/L4016,0)</f>
        <v>0</v>
      </c>
      <c r="Q4016" t="str">
        <f t="shared" si="186"/>
        <v>film &amp; video</v>
      </c>
      <c r="R4016" t="str">
        <f t="shared" si="187"/>
        <v>television</v>
      </c>
      <c r="S4016" s="14">
        <f>(((I4016/60)/60)/24)+DATE(1970,1,1)</f>
        <v>42434.246168981481</v>
      </c>
      <c r="T4016" s="14">
        <f t="shared" si="188"/>
        <v>42419.246168981481</v>
      </c>
    </row>
    <row r="4017" spans="1:20" ht="43.2" x14ac:dyDescent="0.3">
      <c r="A4017" s="5">
        <v>4015</v>
      </c>
      <c r="B4017" s="3" t="s">
        <v>4010</v>
      </c>
      <c r="C4017" s="3" t="s">
        <v>8119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182</v>
      </c>
      <c r="M4017" s="5" t="b">
        <v>1</v>
      </c>
      <c r="N4017" s="5" t="s">
        <v>8264</v>
      </c>
      <c r="O4017" s="6">
        <f>E4017/D4017</f>
        <v>1.4285714285714287E-4</v>
      </c>
      <c r="P4017" s="9">
        <f>IFERROR(E4017/L4017,0)</f>
        <v>5.4945054945054949E-3</v>
      </c>
      <c r="Q4017" t="str">
        <f t="shared" si="186"/>
        <v>film &amp; video</v>
      </c>
      <c r="R4017" t="str">
        <f t="shared" si="187"/>
        <v>television</v>
      </c>
      <c r="S4017" s="14">
        <f>(((I4017/60)/60)/24)+DATE(1970,1,1)</f>
        <v>42204.780821759254</v>
      </c>
      <c r="T4017" s="14">
        <f t="shared" si="188"/>
        <v>42174.780821759254</v>
      </c>
    </row>
    <row r="4018" spans="1:20" ht="43.2" x14ac:dyDescent="0.3">
      <c r="A4018" s="5">
        <v>4016</v>
      </c>
      <c r="B4018" s="3" t="s">
        <v>4011</v>
      </c>
      <c r="C4018" s="3" t="s">
        <v>8120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182</v>
      </c>
      <c r="M4018" s="5" t="b">
        <v>1</v>
      </c>
      <c r="N4018" s="5" t="s">
        <v>8264</v>
      </c>
      <c r="O4018" s="6">
        <f>E4018/D4018</f>
        <v>0.14000000000000001</v>
      </c>
      <c r="P4018" s="9">
        <f>IFERROR(E4018/L4018,0)</f>
        <v>0.38461538461538464</v>
      </c>
      <c r="Q4018" t="str">
        <f t="shared" si="186"/>
        <v>film &amp; video</v>
      </c>
      <c r="R4018" t="str">
        <f t="shared" si="187"/>
        <v>television</v>
      </c>
      <c r="S4018" s="14">
        <f>(((I4018/60)/60)/24)+DATE(1970,1,1)</f>
        <v>41899.872685185182</v>
      </c>
      <c r="T4018" s="14">
        <f t="shared" si="188"/>
        <v>41869.872685185182</v>
      </c>
    </row>
    <row r="4019" spans="1:20" ht="43.2" x14ac:dyDescent="0.3">
      <c r="A4019" s="5">
        <v>4017</v>
      </c>
      <c r="B4019" s="3" t="s">
        <v>4012</v>
      </c>
      <c r="C4019" s="3" t="s">
        <v>8121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182</v>
      </c>
      <c r="M4019" s="5" t="b">
        <v>1</v>
      </c>
      <c r="N4019" s="5" t="s">
        <v>8264</v>
      </c>
      <c r="O4019" s="6">
        <f>E4019/D4019</f>
        <v>1.0500000000000001E-2</v>
      </c>
      <c r="P4019" s="9">
        <f>IFERROR(E4019/L4019,0)</f>
        <v>0.57692307692307687</v>
      </c>
      <c r="Q4019" t="str">
        <f t="shared" si="186"/>
        <v>film &amp; video</v>
      </c>
      <c r="R4019" t="str">
        <f t="shared" si="187"/>
        <v>television</v>
      </c>
      <c r="S4019" s="14">
        <f>(((I4019/60)/60)/24)+DATE(1970,1,1)</f>
        <v>41886.672152777777</v>
      </c>
      <c r="T4019" s="14">
        <f t="shared" si="188"/>
        <v>41856.672152777777</v>
      </c>
    </row>
    <row r="4020" spans="1:20" ht="28.8" x14ac:dyDescent="0.3">
      <c r="A4020" s="5">
        <v>4018</v>
      </c>
      <c r="B4020" s="3" t="s">
        <v>4013</v>
      </c>
      <c r="C4020" s="3" t="s">
        <v>8122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182</v>
      </c>
      <c r="M4020" s="5" t="b">
        <v>1</v>
      </c>
      <c r="N4020" s="5" t="s">
        <v>8264</v>
      </c>
      <c r="O4020" s="6">
        <f>E4020/D4020</f>
        <v>8.666666666666667E-2</v>
      </c>
      <c r="P4020" s="9">
        <f>IFERROR(E4020/L4020,0)</f>
        <v>0.7142857142857143</v>
      </c>
      <c r="Q4020" t="str">
        <f t="shared" si="186"/>
        <v>film &amp; video</v>
      </c>
      <c r="R4020" t="str">
        <f t="shared" si="187"/>
        <v>television</v>
      </c>
      <c r="S4020" s="14">
        <f>(((I4020/60)/60)/24)+DATE(1970,1,1)</f>
        <v>42650.91097222222</v>
      </c>
      <c r="T4020" s="14">
        <f t="shared" si="188"/>
        <v>42620.91097222222</v>
      </c>
    </row>
    <row r="4021" spans="1:20" ht="43.2" x14ac:dyDescent="0.3">
      <c r="A4021" s="5">
        <v>4019</v>
      </c>
      <c r="B4021" s="3" t="s">
        <v>4014</v>
      </c>
      <c r="C4021" s="3" t="s">
        <v>8123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182</v>
      </c>
      <c r="M4021" s="5" t="b">
        <v>1</v>
      </c>
      <c r="N4021" s="5" t="s">
        <v>8264</v>
      </c>
      <c r="O4021" s="6">
        <f>E4021/D4021</f>
        <v>8.2857142857142851E-3</v>
      </c>
      <c r="P4021" s="9">
        <f>IFERROR(E4021/L4021,0)</f>
        <v>0.15934065934065933</v>
      </c>
      <c r="Q4021" t="str">
        <f t="shared" si="186"/>
        <v>film &amp; video</v>
      </c>
      <c r="R4021" t="str">
        <f t="shared" si="187"/>
        <v>television</v>
      </c>
      <c r="S4021" s="14">
        <f>(((I4021/60)/60)/24)+DATE(1970,1,1)</f>
        <v>42475.686111111107</v>
      </c>
      <c r="T4021" s="14">
        <f t="shared" si="188"/>
        <v>42417.675879629634</v>
      </c>
    </row>
    <row r="4022" spans="1:20" ht="43.2" x14ac:dyDescent="0.3">
      <c r="A4022" s="5">
        <v>4020</v>
      </c>
      <c r="B4022" s="3" t="s">
        <v>4015</v>
      </c>
      <c r="C4022" s="3" t="s">
        <v>8124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182</v>
      </c>
      <c r="M4022" s="5" t="b">
        <v>1</v>
      </c>
      <c r="N4022" s="5" t="s">
        <v>8264</v>
      </c>
      <c r="O4022" s="6">
        <f>E4022/D4022</f>
        <v>0.16666666666666666</v>
      </c>
      <c r="P4022" s="9">
        <f>IFERROR(E4022/L4022,0)</f>
        <v>0.5494505494505495</v>
      </c>
      <c r="Q4022" t="str">
        <f t="shared" si="186"/>
        <v>film &amp; video</v>
      </c>
      <c r="R4022" t="str">
        <f t="shared" si="187"/>
        <v>television</v>
      </c>
      <c r="S4022" s="14">
        <f>(((I4022/60)/60)/24)+DATE(1970,1,1)</f>
        <v>42087.149293981478</v>
      </c>
      <c r="T4022" s="14">
        <f t="shared" si="188"/>
        <v>42057.190960648149</v>
      </c>
    </row>
    <row r="4023" spans="1:20" ht="43.2" x14ac:dyDescent="0.3">
      <c r="A4023" s="5">
        <v>4021</v>
      </c>
      <c r="B4023" s="3" t="s">
        <v>4016</v>
      </c>
      <c r="C4023" s="3" t="s">
        <v>8125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182</v>
      </c>
      <c r="M4023" s="5" t="b">
        <v>1</v>
      </c>
      <c r="N4023" s="5" t="s">
        <v>8264</v>
      </c>
      <c r="O4023" s="6">
        <f>E4023/D4023</f>
        <v>8.3333333333333332E-3</v>
      </c>
      <c r="P4023" s="9">
        <f>IFERROR(E4023/L4023,0)</f>
        <v>0.68681318681318682</v>
      </c>
      <c r="Q4023" t="str">
        <f t="shared" si="186"/>
        <v>film &amp; video</v>
      </c>
      <c r="R4023" t="str">
        <f t="shared" si="187"/>
        <v>television</v>
      </c>
      <c r="S4023" s="14">
        <f>(((I4023/60)/60)/24)+DATE(1970,1,1)</f>
        <v>41938.911550925928</v>
      </c>
      <c r="T4023" s="14">
        <f t="shared" si="188"/>
        <v>41878.911550925928</v>
      </c>
    </row>
    <row r="4024" spans="1:20" ht="28.8" x14ac:dyDescent="0.3">
      <c r="A4024" s="5">
        <v>4022</v>
      </c>
      <c r="B4024" s="3" t="s">
        <v>4017</v>
      </c>
      <c r="C4024" s="3" t="s">
        <v>8126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182</v>
      </c>
      <c r="M4024" s="5" t="b">
        <v>1</v>
      </c>
      <c r="N4024" s="5" t="s">
        <v>8264</v>
      </c>
      <c r="O4024" s="6">
        <f>E4024/D4024</f>
        <v>0.69561111111111107</v>
      </c>
      <c r="P4024" s="9">
        <f>IFERROR(E4024/L4024,0)</f>
        <v>68.796703296703299</v>
      </c>
      <c r="Q4024" t="str">
        <f t="shared" si="186"/>
        <v>film &amp; video</v>
      </c>
      <c r="R4024" t="str">
        <f t="shared" si="187"/>
        <v>television</v>
      </c>
      <c r="S4024" s="14">
        <f>(((I4024/60)/60)/24)+DATE(1970,1,1)</f>
        <v>42036.120833333334</v>
      </c>
      <c r="T4024" s="14">
        <f t="shared" si="188"/>
        <v>41990.584108796291</v>
      </c>
    </row>
    <row r="4025" spans="1:20" ht="43.2" x14ac:dyDescent="0.3">
      <c r="A4025" s="5">
        <v>4023</v>
      </c>
      <c r="B4025" s="3" t="s">
        <v>4018</v>
      </c>
      <c r="C4025" s="3" t="s">
        <v>8127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182</v>
      </c>
      <c r="M4025" s="5" t="b">
        <v>1</v>
      </c>
      <c r="N4025" s="5" t="s">
        <v>8264</v>
      </c>
      <c r="O4025" s="6">
        <f>E4025/D4025</f>
        <v>0</v>
      </c>
      <c r="P4025" s="9">
        <f>IFERROR(E4025/L4025,0)</f>
        <v>0</v>
      </c>
      <c r="Q4025" t="str">
        <f t="shared" si="186"/>
        <v>film &amp; video</v>
      </c>
      <c r="R4025" t="str">
        <f t="shared" si="187"/>
        <v>television</v>
      </c>
      <c r="S4025" s="14">
        <f>(((I4025/60)/60)/24)+DATE(1970,1,1)</f>
        <v>42453.957905092597</v>
      </c>
      <c r="T4025" s="14">
        <f t="shared" si="188"/>
        <v>42408.999571759254</v>
      </c>
    </row>
    <row r="4026" spans="1:20" ht="43.2" x14ac:dyDescent="0.3">
      <c r="A4026" s="5">
        <v>4024</v>
      </c>
      <c r="B4026" s="3" t="s">
        <v>4019</v>
      </c>
      <c r="C4026" s="3" t="s">
        <v>8128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182</v>
      </c>
      <c r="M4026" s="5" t="b">
        <v>1</v>
      </c>
      <c r="N4026" s="5" t="s">
        <v>8264</v>
      </c>
      <c r="O4026" s="6">
        <f>E4026/D4026</f>
        <v>1.2500000000000001E-2</v>
      </c>
      <c r="P4026" s="9">
        <f>IFERROR(E4026/L4026,0)</f>
        <v>5.4945054945054944E-2</v>
      </c>
      <c r="Q4026" t="str">
        <f t="shared" si="186"/>
        <v>film &amp; video</v>
      </c>
      <c r="R4026" t="str">
        <f t="shared" si="187"/>
        <v>television</v>
      </c>
      <c r="S4026" s="14">
        <f>(((I4026/60)/60)/24)+DATE(1970,1,1)</f>
        <v>42247.670104166667</v>
      </c>
      <c r="T4026" s="14">
        <f t="shared" si="188"/>
        <v>42217.670104166667</v>
      </c>
    </row>
    <row r="4027" spans="1:20" ht="57.6" x14ac:dyDescent="0.3">
      <c r="A4027" s="5">
        <v>4025</v>
      </c>
      <c r="B4027" s="3" t="s">
        <v>4020</v>
      </c>
      <c r="C4027" s="3" t="s">
        <v>8129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182</v>
      </c>
      <c r="M4027" s="5" t="b">
        <v>1</v>
      </c>
      <c r="N4027" s="5" t="s">
        <v>8264</v>
      </c>
      <c r="O4027" s="6">
        <f>E4027/D4027</f>
        <v>0.05</v>
      </c>
      <c r="P4027" s="9">
        <f>IFERROR(E4027/L4027,0)</f>
        <v>1.3736263736263736</v>
      </c>
      <c r="Q4027" t="str">
        <f t="shared" si="186"/>
        <v>film &amp; video</v>
      </c>
      <c r="R4027" t="str">
        <f t="shared" si="187"/>
        <v>television</v>
      </c>
      <c r="S4027" s="14">
        <f>(((I4027/60)/60)/24)+DATE(1970,1,1)</f>
        <v>42211.237685185188</v>
      </c>
      <c r="T4027" s="14">
        <f t="shared" si="188"/>
        <v>42151.237685185188</v>
      </c>
    </row>
    <row r="4028" spans="1:20" ht="43.2" x14ac:dyDescent="0.3">
      <c r="A4028" s="5">
        <v>4026</v>
      </c>
      <c r="B4028" s="3" t="s">
        <v>4021</v>
      </c>
      <c r="C4028" s="3" t="s">
        <v>8130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182</v>
      </c>
      <c r="M4028" s="5" t="b">
        <v>1</v>
      </c>
      <c r="N4028" s="5" t="s">
        <v>8264</v>
      </c>
      <c r="O4028" s="6">
        <f>E4028/D4028</f>
        <v>0</v>
      </c>
      <c r="P4028" s="9">
        <f>IFERROR(E4028/L4028,0)</f>
        <v>0</v>
      </c>
      <c r="Q4028" t="str">
        <f t="shared" si="186"/>
        <v>film &amp; video</v>
      </c>
      <c r="R4028" t="str">
        <f t="shared" si="187"/>
        <v>television</v>
      </c>
      <c r="S4028" s="14">
        <f>(((I4028/60)/60)/24)+DATE(1970,1,1)</f>
        <v>42342.697210648148</v>
      </c>
      <c r="T4028" s="14">
        <f t="shared" si="188"/>
        <v>42282.655543981484</v>
      </c>
    </row>
    <row r="4029" spans="1:20" ht="43.2" x14ac:dyDescent="0.3">
      <c r="A4029" s="5">
        <v>4027</v>
      </c>
      <c r="B4029" s="3" t="s">
        <v>4022</v>
      </c>
      <c r="C4029" s="3" t="s">
        <v>8131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182</v>
      </c>
      <c r="M4029" s="5" t="b">
        <v>1</v>
      </c>
      <c r="N4029" s="5" t="s">
        <v>8264</v>
      </c>
      <c r="O4029" s="6">
        <f>E4029/D4029</f>
        <v>7.166666666666667E-2</v>
      </c>
      <c r="P4029" s="9">
        <f>IFERROR(E4029/L4029,0)</f>
        <v>1.1813186813186813</v>
      </c>
      <c r="Q4029" t="str">
        <f t="shared" si="186"/>
        <v>film &amp; video</v>
      </c>
      <c r="R4029" t="str">
        <f t="shared" si="187"/>
        <v>television</v>
      </c>
      <c r="S4029" s="14">
        <f>(((I4029/60)/60)/24)+DATE(1970,1,1)</f>
        <v>42789.041666666672</v>
      </c>
      <c r="T4029" s="14">
        <f t="shared" si="188"/>
        <v>42768.97084490741</v>
      </c>
    </row>
    <row r="4030" spans="1:20" ht="43.2" x14ac:dyDescent="0.3">
      <c r="A4030" s="5">
        <v>4028</v>
      </c>
      <c r="B4030" s="3" t="s">
        <v>4023</v>
      </c>
      <c r="C4030" s="3" t="s">
        <v>8132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182</v>
      </c>
      <c r="M4030" s="5" t="b">
        <v>1</v>
      </c>
      <c r="N4030" s="5" t="s">
        <v>8264</v>
      </c>
      <c r="O4030" s="6">
        <f>E4030/D4030</f>
        <v>0.28050000000000003</v>
      </c>
      <c r="P4030" s="9">
        <f>IFERROR(E4030/L4030,0)</f>
        <v>3.0824175824175826</v>
      </c>
      <c r="Q4030" t="str">
        <f t="shared" si="186"/>
        <v>film &amp; video</v>
      </c>
      <c r="R4030" t="str">
        <f t="shared" si="187"/>
        <v>television</v>
      </c>
      <c r="S4030" s="14">
        <f>(((I4030/60)/60)/24)+DATE(1970,1,1)</f>
        <v>41795.938657407409</v>
      </c>
      <c r="T4030" s="14">
        <f t="shared" si="188"/>
        <v>41765.938657407409</v>
      </c>
    </row>
    <row r="4031" spans="1:20" ht="43.2" x14ac:dyDescent="0.3">
      <c r="A4031" s="5">
        <v>4029</v>
      </c>
      <c r="B4031" s="3" t="s">
        <v>4024</v>
      </c>
      <c r="C4031" s="3" t="s">
        <v>8133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182</v>
      </c>
      <c r="M4031" s="5" t="b">
        <v>1</v>
      </c>
      <c r="N4031" s="5" t="s">
        <v>8264</v>
      </c>
      <c r="O4031" s="6">
        <f>E4031/D4031</f>
        <v>0</v>
      </c>
      <c r="P4031" s="9">
        <f>IFERROR(E4031/L4031,0)</f>
        <v>0</v>
      </c>
      <c r="Q4031" t="str">
        <f t="shared" si="186"/>
        <v>film &amp; video</v>
      </c>
      <c r="R4031" t="str">
        <f t="shared" si="187"/>
        <v>television</v>
      </c>
      <c r="S4031" s="14">
        <f>(((I4031/60)/60)/24)+DATE(1970,1,1)</f>
        <v>42352.025115740747</v>
      </c>
      <c r="T4031" s="14">
        <f t="shared" si="188"/>
        <v>42322.025115740747</v>
      </c>
    </row>
    <row r="4032" spans="1:20" ht="57.6" x14ac:dyDescent="0.3">
      <c r="A4032" s="5">
        <v>4030</v>
      </c>
      <c r="B4032" s="3" t="s">
        <v>4025</v>
      </c>
      <c r="C4032" s="3" t="s">
        <v>8134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182</v>
      </c>
      <c r="M4032" s="5" t="b">
        <v>1</v>
      </c>
      <c r="N4032" s="5" t="s">
        <v>8264</v>
      </c>
      <c r="O4032" s="6">
        <f>E4032/D4032</f>
        <v>0.16</v>
      </c>
      <c r="P4032" s="9">
        <f>IFERROR(E4032/L4032,0)</f>
        <v>2.197802197802198</v>
      </c>
      <c r="Q4032" t="str">
        <f t="shared" si="186"/>
        <v>film &amp; video</v>
      </c>
      <c r="R4032" t="str">
        <f t="shared" si="187"/>
        <v>television</v>
      </c>
      <c r="S4032" s="14">
        <f>(((I4032/60)/60)/24)+DATE(1970,1,1)</f>
        <v>42403.784027777772</v>
      </c>
      <c r="T4032" s="14">
        <f t="shared" si="188"/>
        <v>42374.655081018514</v>
      </c>
    </row>
    <row r="4033" spans="1:20" ht="43.2" x14ac:dyDescent="0.3">
      <c r="A4033" s="5">
        <v>4031</v>
      </c>
      <c r="B4033" s="3" t="s">
        <v>4026</v>
      </c>
      <c r="C4033" s="3" t="s">
        <v>8135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182</v>
      </c>
      <c r="M4033" s="5" t="b">
        <v>1</v>
      </c>
      <c r="N4033" s="5" t="s">
        <v>8264</v>
      </c>
      <c r="O4033" s="6">
        <f>E4033/D4033</f>
        <v>0</v>
      </c>
      <c r="P4033" s="9">
        <f>IFERROR(E4033/L4033,0)</f>
        <v>0</v>
      </c>
      <c r="Q4033" t="str">
        <f t="shared" si="186"/>
        <v>film &amp; video</v>
      </c>
      <c r="R4033" t="str">
        <f t="shared" si="187"/>
        <v>television</v>
      </c>
      <c r="S4033" s="14">
        <f>(((I4033/60)/60)/24)+DATE(1970,1,1)</f>
        <v>41991.626898148148</v>
      </c>
      <c r="T4033" s="14">
        <f t="shared" si="188"/>
        <v>41941.585231481484</v>
      </c>
    </row>
    <row r="4034" spans="1:20" ht="43.2" x14ac:dyDescent="0.3">
      <c r="A4034" s="5">
        <v>4032</v>
      </c>
      <c r="B4034" s="3" t="s">
        <v>4027</v>
      </c>
      <c r="C4034" s="3" t="s">
        <v>8136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182</v>
      </c>
      <c r="M4034" s="5" t="b">
        <v>1</v>
      </c>
      <c r="N4034" s="5" t="s">
        <v>8264</v>
      </c>
      <c r="O4034" s="6">
        <f>E4034/D4034</f>
        <v>6.8287037037037035E-2</v>
      </c>
      <c r="P4034" s="9">
        <f>IFERROR(E4034/L4034,0)</f>
        <v>2.2692307692307692</v>
      </c>
      <c r="Q4034" t="str">
        <f t="shared" si="186"/>
        <v>film &amp; video</v>
      </c>
      <c r="R4034" t="str">
        <f t="shared" si="187"/>
        <v>television</v>
      </c>
      <c r="S4034" s="14">
        <f>(((I4034/60)/60)/24)+DATE(1970,1,1)</f>
        <v>42353.85087962963</v>
      </c>
      <c r="T4034" s="14">
        <f t="shared" si="188"/>
        <v>42293.809212962966</v>
      </c>
    </row>
    <row r="4035" spans="1:20" ht="43.2" x14ac:dyDescent="0.3">
      <c r="A4035" s="5">
        <v>4033</v>
      </c>
      <c r="B4035" s="3" t="s">
        <v>4028</v>
      </c>
      <c r="C4035" s="3" t="s">
        <v>8137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182</v>
      </c>
      <c r="M4035" s="5" t="b">
        <v>1</v>
      </c>
      <c r="N4035" s="5" t="s">
        <v>8264</v>
      </c>
      <c r="O4035" s="6">
        <f>E4035/D4035</f>
        <v>0.25698702928870293</v>
      </c>
      <c r="P4035" s="9">
        <f>IFERROR(E4035/L4035,0)</f>
        <v>33.747197802197803</v>
      </c>
      <c r="Q4035" t="str">
        <f t="shared" ref="Q4035:Q4098" si="189">LEFT(N4035, SEARCH("/",N4035)-1)</f>
        <v>film &amp; video</v>
      </c>
      <c r="R4035" t="str">
        <f t="shared" ref="R4035:R4098" si="190">RIGHT(N4035, LEN(N4035)-SEARCH("/", N4035))</f>
        <v>television</v>
      </c>
      <c r="S4035" s="14">
        <f>(((I4035/60)/60)/24)+DATE(1970,1,1)</f>
        <v>42645.375</v>
      </c>
      <c r="T4035" s="14">
        <f t="shared" ref="T4035:T4098" si="191">(((J4035/60)/60)/24)+DATE(1970,1,1)</f>
        <v>42614.268796296295</v>
      </c>
    </row>
    <row r="4036" spans="1:20" ht="43.2" x14ac:dyDescent="0.3">
      <c r="A4036" s="5">
        <v>4034</v>
      </c>
      <c r="B4036" s="3" t="s">
        <v>4029</v>
      </c>
      <c r="C4036" s="3" t="s">
        <v>8138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182</v>
      </c>
      <c r="M4036" s="5" t="b">
        <v>1</v>
      </c>
      <c r="N4036" s="5" t="s">
        <v>8264</v>
      </c>
      <c r="O4036" s="6">
        <f>E4036/D4036</f>
        <v>1.4814814814814815E-2</v>
      </c>
      <c r="P4036" s="9">
        <f>IFERROR(E4036/L4036,0)</f>
        <v>1.098901098901099</v>
      </c>
      <c r="Q4036" t="str">
        <f t="shared" si="189"/>
        <v>film &amp; video</v>
      </c>
      <c r="R4036" t="str">
        <f t="shared" si="190"/>
        <v>television</v>
      </c>
      <c r="S4036" s="14">
        <f>(((I4036/60)/60)/24)+DATE(1970,1,1)</f>
        <v>42097.905671296292</v>
      </c>
      <c r="T4036" s="14">
        <f t="shared" si="191"/>
        <v>42067.947337962964</v>
      </c>
    </row>
    <row r="4037" spans="1:20" ht="28.8" x14ac:dyDescent="0.3">
      <c r="A4037" s="5">
        <v>4035</v>
      </c>
      <c r="B4037" s="3" t="s">
        <v>4030</v>
      </c>
      <c r="C4037" s="3" t="s">
        <v>8139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182</v>
      </c>
      <c r="M4037" s="5" t="b">
        <v>1</v>
      </c>
      <c r="N4037" s="5" t="s">
        <v>8264</v>
      </c>
      <c r="O4037" s="6">
        <f>E4037/D4037</f>
        <v>0.36849999999999999</v>
      </c>
      <c r="P4037" s="9">
        <f>IFERROR(E4037/L4037,0)</f>
        <v>20.247252747252748</v>
      </c>
      <c r="Q4037" t="str">
        <f t="shared" si="189"/>
        <v>film &amp; video</v>
      </c>
      <c r="R4037" t="str">
        <f t="shared" si="190"/>
        <v>television</v>
      </c>
      <c r="S4037" s="14">
        <f>(((I4037/60)/60)/24)+DATE(1970,1,1)</f>
        <v>41933.882951388885</v>
      </c>
      <c r="T4037" s="14">
        <f t="shared" si="191"/>
        <v>41903.882951388885</v>
      </c>
    </row>
    <row r="4038" spans="1:20" ht="43.2" x14ac:dyDescent="0.3">
      <c r="A4038" s="5">
        <v>4036</v>
      </c>
      <c r="B4038" s="3" t="s">
        <v>4031</v>
      </c>
      <c r="C4038" s="3" t="s">
        <v>7437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182</v>
      </c>
      <c r="M4038" s="5" t="b">
        <v>1</v>
      </c>
      <c r="N4038" s="5" t="s">
        <v>8264</v>
      </c>
      <c r="O4038" s="6">
        <f>E4038/D4038</f>
        <v>0.47049999999999997</v>
      </c>
      <c r="P4038" s="9">
        <f>IFERROR(E4038/L4038,0)</f>
        <v>15.510989010989011</v>
      </c>
      <c r="Q4038" t="str">
        <f t="shared" si="189"/>
        <v>film &amp; video</v>
      </c>
      <c r="R4038" t="str">
        <f t="shared" si="190"/>
        <v>television</v>
      </c>
      <c r="S4038" s="14">
        <f>(((I4038/60)/60)/24)+DATE(1970,1,1)</f>
        <v>41821.9375</v>
      </c>
      <c r="T4038" s="14">
        <f t="shared" si="191"/>
        <v>41804.937083333331</v>
      </c>
    </row>
    <row r="4039" spans="1:20" ht="57.6" x14ac:dyDescent="0.3">
      <c r="A4039" s="5">
        <v>4037</v>
      </c>
      <c r="B4039" s="3" t="s">
        <v>4032</v>
      </c>
      <c r="C4039" s="3" t="s">
        <v>8140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182</v>
      </c>
      <c r="M4039" s="5" t="b">
        <v>1</v>
      </c>
      <c r="N4039" s="5" t="s">
        <v>8264</v>
      </c>
      <c r="O4039" s="6">
        <f>E4039/D4039</f>
        <v>0.11428571428571428</v>
      </c>
      <c r="P4039" s="9">
        <f>IFERROR(E4039/L4039,0)</f>
        <v>0.43956043956043955</v>
      </c>
      <c r="Q4039" t="str">
        <f t="shared" si="189"/>
        <v>film &amp; video</v>
      </c>
      <c r="R4039" t="str">
        <f t="shared" si="190"/>
        <v>television</v>
      </c>
      <c r="S4039" s="14">
        <f>(((I4039/60)/60)/24)+DATE(1970,1,1)</f>
        <v>42514.600694444445</v>
      </c>
      <c r="T4039" s="14">
        <f t="shared" si="191"/>
        <v>42497.070775462969</v>
      </c>
    </row>
    <row r="4040" spans="1:20" ht="43.2" x14ac:dyDescent="0.3">
      <c r="A4040" s="5">
        <v>4038</v>
      </c>
      <c r="B4040" s="3" t="s">
        <v>4033</v>
      </c>
      <c r="C4040" s="3" t="s">
        <v>8141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182</v>
      </c>
      <c r="M4040" s="5" t="b">
        <v>1</v>
      </c>
      <c r="N4040" s="5" t="s">
        <v>8264</v>
      </c>
      <c r="O4040" s="6">
        <f>E4040/D4040</f>
        <v>0.12039999999999999</v>
      </c>
      <c r="P4040" s="9">
        <f>IFERROR(E4040/L4040,0)</f>
        <v>1.6538461538461537</v>
      </c>
      <c r="Q4040" t="str">
        <f t="shared" si="189"/>
        <v>film &amp; video</v>
      </c>
      <c r="R4040" t="str">
        <f t="shared" si="190"/>
        <v>television</v>
      </c>
      <c r="S4040" s="14">
        <f>(((I4040/60)/60)/24)+DATE(1970,1,1)</f>
        <v>41929.798726851855</v>
      </c>
      <c r="T4040" s="14">
        <f t="shared" si="191"/>
        <v>41869.798726851855</v>
      </c>
    </row>
    <row r="4041" spans="1:20" ht="43.2" x14ac:dyDescent="0.3">
      <c r="A4041" s="5">
        <v>4039</v>
      </c>
      <c r="B4041" s="3" t="s">
        <v>4034</v>
      </c>
      <c r="C4041" s="3" t="s">
        <v>8142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182</v>
      </c>
      <c r="M4041" s="5" t="b">
        <v>1</v>
      </c>
      <c r="N4041" s="5" t="s">
        <v>8264</v>
      </c>
      <c r="O4041" s="6">
        <f>E4041/D4041</f>
        <v>0.6</v>
      </c>
      <c r="P4041" s="9">
        <f>IFERROR(E4041/L4041,0)</f>
        <v>1.6483516483516483</v>
      </c>
      <c r="Q4041" t="str">
        <f t="shared" si="189"/>
        <v>film &amp; video</v>
      </c>
      <c r="R4041" t="str">
        <f t="shared" si="190"/>
        <v>television</v>
      </c>
      <c r="S4041" s="14">
        <f>(((I4041/60)/60)/24)+DATE(1970,1,1)</f>
        <v>42339.249305555553</v>
      </c>
      <c r="T4041" s="14">
        <f t="shared" si="191"/>
        <v>42305.670914351853</v>
      </c>
    </row>
    <row r="4042" spans="1:20" ht="43.2" x14ac:dyDescent="0.3">
      <c r="A4042" s="5">
        <v>4040</v>
      </c>
      <c r="B4042" s="3" t="s">
        <v>4035</v>
      </c>
      <c r="C4042" s="3" t="s">
        <v>8143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182</v>
      </c>
      <c r="M4042" s="5" t="b">
        <v>1</v>
      </c>
      <c r="N4042" s="5" t="s">
        <v>8264</v>
      </c>
      <c r="O4042" s="6">
        <f>E4042/D4042</f>
        <v>0.3125</v>
      </c>
      <c r="P4042" s="9">
        <f>IFERROR(E4042/L4042,0)</f>
        <v>13.736263736263735</v>
      </c>
      <c r="Q4042" t="str">
        <f t="shared" si="189"/>
        <v>film &amp; video</v>
      </c>
      <c r="R4042" t="str">
        <f t="shared" si="190"/>
        <v>television</v>
      </c>
      <c r="S4042" s="14">
        <f>(((I4042/60)/60)/24)+DATE(1970,1,1)</f>
        <v>42203.125</v>
      </c>
      <c r="T4042" s="14">
        <f t="shared" si="191"/>
        <v>42144.231527777782</v>
      </c>
    </row>
    <row r="4043" spans="1:20" ht="28.8" x14ac:dyDescent="0.3">
      <c r="A4043" s="5">
        <v>4041</v>
      </c>
      <c r="B4043" s="3" t="s">
        <v>4036</v>
      </c>
      <c r="C4043" s="3" t="s">
        <v>8144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182</v>
      </c>
      <c r="M4043" s="5" t="b">
        <v>1</v>
      </c>
      <c r="N4043" s="5" t="s">
        <v>8264</v>
      </c>
      <c r="O4043" s="6">
        <f>E4043/D4043</f>
        <v>4.1999999999999997E-3</v>
      </c>
      <c r="P4043" s="9">
        <f>IFERROR(E4043/L4043,0)</f>
        <v>0.11538461538461539</v>
      </c>
      <c r="Q4043" t="str">
        <f t="shared" si="189"/>
        <v>film &amp; video</v>
      </c>
      <c r="R4043" t="str">
        <f t="shared" si="190"/>
        <v>television</v>
      </c>
      <c r="S4043" s="14">
        <f>(((I4043/60)/60)/24)+DATE(1970,1,1)</f>
        <v>42619.474004629628</v>
      </c>
      <c r="T4043" s="14">
        <f t="shared" si="191"/>
        <v>42559.474004629628</v>
      </c>
    </row>
    <row r="4044" spans="1:20" ht="43.2" x14ac:dyDescent="0.3">
      <c r="A4044" s="5">
        <v>4042</v>
      </c>
      <c r="B4044" s="3" t="s">
        <v>4037</v>
      </c>
      <c r="C4044" s="3" t="s">
        <v>8145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182</v>
      </c>
      <c r="M4044" s="5" t="b">
        <v>1</v>
      </c>
      <c r="N4044" s="5" t="s">
        <v>8264</v>
      </c>
      <c r="O4044" s="6">
        <f>E4044/D4044</f>
        <v>2.0999999999999999E-3</v>
      </c>
      <c r="P4044" s="9">
        <f>IFERROR(E4044/L4044,0)</f>
        <v>0.11538461538461539</v>
      </c>
      <c r="Q4044" t="str">
        <f t="shared" si="189"/>
        <v>film &amp; video</v>
      </c>
      <c r="R4044" t="str">
        <f t="shared" si="190"/>
        <v>television</v>
      </c>
      <c r="S4044" s="14">
        <f>(((I4044/60)/60)/24)+DATE(1970,1,1)</f>
        <v>42024.802777777775</v>
      </c>
      <c r="T4044" s="14">
        <f t="shared" si="191"/>
        <v>41995.084074074075</v>
      </c>
    </row>
    <row r="4045" spans="1:20" ht="43.2" x14ac:dyDescent="0.3">
      <c r="A4045" s="5">
        <v>4043</v>
      </c>
      <c r="B4045" s="3" t="s">
        <v>4038</v>
      </c>
      <c r="C4045" s="3" t="s">
        <v>8146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182</v>
      </c>
      <c r="M4045" s="5" t="b">
        <v>1</v>
      </c>
      <c r="N4045" s="5" t="s">
        <v>8264</v>
      </c>
      <c r="O4045" s="6">
        <f>E4045/D4045</f>
        <v>0</v>
      </c>
      <c r="P4045" s="9">
        <f>IFERROR(E4045/L4045,0)</f>
        <v>0</v>
      </c>
      <c r="Q4045" t="str">
        <f t="shared" si="189"/>
        <v>film &amp; video</v>
      </c>
      <c r="R4045" t="str">
        <f t="shared" si="190"/>
        <v>television</v>
      </c>
      <c r="S4045" s="14">
        <f>(((I4045/60)/60)/24)+DATE(1970,1,1)</f>
        <v>41963.957465277781</v>
      </c>
      <c r="T4045" s="14">
        <f t="shared" si="191"/>
        <v>41948.957465277781</v>
      </c>
    </row>
    <row r="4046" spans="1:20" ht="43.2" x14ac:dyDescent="0.3">
      <c r="A4046" s="5">
        <v>4044</v>
      </c>
      <c r="B4046" s="3" t="s">
        <v>4039</v>
      </c>
      <c r="C4046" s="3" t="s">
        <v>8147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182</v>
      </c>
      <c r="M4046" s="5" t="b">
        <v>1</v>
      </c>
      <c r="N4046" s="5" t="s">
        <v>8264</v>
      </c>
      <c r="O4046" s="6">
        <f>E4046/D4046</f>
        <v>0.375</v>
      </c>
      <c r="P4046" s="9">
        <f>IFERROR(E4046/L4046,0)</f>
        <v>1.2362637362637363</v>
      </c>
      <c r="Q4046" t="str">
        <f t="shared" si="189"/>
        <v>film &amp; video</v>
      </c>
      <c r="R4046" t="str">
        <f t="shared" si="190"/>
        <v>television</v>
      </c>
      <c r="S4046" s="14">
        <f>(((I4046/60)/60)/24)+DATE(1970,1,1)</f>
        <v>42104.208333333328</v>
      </c>
      <c r="T4046" s="14">
        <f t="shared" si="191"/>
        <v>42074.219699074078</v>
      </c>
    </row>
    <row r="4047" spans="1:20" ht="57.6" x14ac:dyDescent="0.3">
      <c r="A4047" s="5">
        <v>4045</v>
      </c>
      <c r="B4047" s="3" t="s">
        <v>4040</v>
      </c>
      <c r="C4047" s="3" t="s">
        <v>8148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182</v>
      </c>
      <c r="M4047" s="5" t="b">
        <v>1</v>
      </c>
      <c r="N4047" s="5" t="s">
        <v>8264</v>
      </c>
      <c r="O4047" s="6">
        <f>E4047/D4047</f>
        <v>2.0000000000000001E-4</v>
      </c>
      <c r="P4047" s="9">
        <f>IFERROR(E4047/L4047,0)</f>
        <v>5.4945054945054949E-3</v>
      </c>
      <c r="Q4047" t="str">
        <f t="shared" si="189"/>
        <v>film &amp; video</v>
      </c>
      <c r="R4047" t="str">
        <f t="shared" si="190"/>
        <v>television</v>
      </c>
      <c r="S4047" s="14">
        <f>(((I4047/60)/60)/24)+DATE(1970,1,1)</f>
        <v>41872.201261574075</v>
      </c>
      <c r="T4047" s="14">
        <f t="shared" si="191"/>
        <v>41842.201261574075</v>
      </c>
    </row>
    <row r="4048" spans="1:20" ht="57.6" x14ac:dyDescent="0.3">
      <c r="A4048" s="5">
        <v>4046</v>
      </c>
      <c r="B4048" s="3" t="s">
        <v>4041</v>
      </c>
      <c r="C4048" s="3" t="s">
        <v>8149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182</v>
      </c>
      <c r="M4048" s="5" t="b">
        <v>1</v>
      </c>
      <c r="N4048" s="5" t="s">
        <v>8264</v>
      </c>
      <c r="O4048" s="6">
        <f>E4048/D4048</f>
        <v>8.2142857142857142E-2</v>
      </c>
      <c r="P4048" s="9">
        <f>IFERROR(E4048/L4048,0)</f>
        <v>2.5274725274725274</v>
      </c>
      <c r="Q4048" t="str">
        <f t="shared" si="189"/>
        <v>film &amp; video</v>
      </c>
      <c r="R4048" t="str">
        <f t="shared" si="190"/>
        <v>television</v>
      </c>
      <c r="S4048" s="14">
        <f>(((I4048/60)/60)/24)+DATE(1970,1,1)</f>
        <v>41934.650578703702</v>
      </c>
      <c r="T4048" s="14">
        <f t="shared" si="191"/>
        <v>41904.650578703702</v>
      </c>
    </row>
    <row r="4049" spans="1:20" ht="43.2" x14ac:dyDescent="0.3">
      <c r="A4049" s="5">
        <v>4047</v>
      </c>
      <c r="B4049" s="3" t="s">
        <v>4042</v>
      </c>
      <c r="C4049" s="3" t="s">
        <v>8150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182</v>
      </c>
      <c r="M4049" s="5" t="b">
        <v>1</v>
      </c>
      <c r="N4049" s="5" t="s">
        <v>8264</v>
      </c>
      <c r="O4049" s="6">
        <f>E4049/D4049</f>
        <v>2.1999999999999999E-2</v>
      </c>
      <c r="P4049" s="9">
        <f>IFERROR(E4049/L4049,0)</f>
        <v>0.60439560439560436</v>
      </c>
      <c r="Q4049" t="str">
        <f t="shared" si="189"/>
        <v>film &amp; video</v>
      </c>
      <c r="R4049" t="str">
        <f t="shared" si="190"/>
        <v>television</v>
      </c>
      <c r="S4049" s="14">
        <f>(((I4049/60)/60)/24)+DATE(1970,1,1)</f>
        <v>42015.041666666672</v>
      </c>
      <c r="T4049" s="14">
        <f t="shared" si="191"/>
        <v>41991.022488425922</v>
      </c>
    </row>
    <row r="4050" spans="1:20" ht="43.2" x14ac:dyDescent="0.3">
      <c r="A4050" s="5">
        <v>4048</v>
      </c>
      <c r="B4050" s="3" t="s">
        <v>4043</v>
      </c>
      <c r="C4050" s="3" t="s">
        <v>8151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182</v>
      </c>
      <c r="M4050" s="5" t="b">
        <v>1</v>
      </c>
      <c r="N4050" s="5" t="s">
        <v>8264</v>
      </c>
      <c r="O4050" s="6">
        <f>E4050/D4050</f>
        <v>0.17652941176470588</v>
      </c>
      <c r="P4050" s="9">
        <f>IFERROR(E4050/L4050,0)</f>
        <v>16.489010989010989</v>
      </c>
      <c r="Q4050" t="str">
        <f t="shared" si="189"/>
        <v>film &amp; video</v>
      </c>
      <c r="R4050" t="str">
        <f t="shared" si="190"/>
        <v>television</v>
      </c>
      <c r="S4050" s="14">
        <f>(((I4050/60)/60)/24)+DATE(1970,1,1)</f>
        <v>42471.467442129629</v>
      </c>
      <c r="T4050" s="14">
        <f t="shared" si="191"/>
        <v>42436.509108796294</v>
      </c>
    </row>
    <row r="4051" spans="1:20" ht="43.2" x14ac:dyDescent="0.3">
      <c r="A4051" s="5">
        <v>4049</v>
      </c>
      <c r="B4051" s="3" t="s">
        <v>4044</v>
      </c>
      <c r="C4051" s="3" t="s">
        <v>8152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182</v>
      </c>
      <c r="M4051" s="5" t="b">
        <v>1</v>
      </c>
      <c r="N4051" s="5" t="s">
        <v>8264</v>
      </c>
      <c r="O4051" s="6">
        <f>E4051/D4051</f>
        <v>8.0000000000000004E-4</v>
      </c>
      <c r="P4051" s="9">
        <f>IFERROR(E4051/L4051,0)</f>
        <v>8.7912087912087919E-2</v>
      </c>
      <c r="Q4051" t="str">
        <f t="shared" si="189"/>
        <v>film &amp; video</v>
      </c>
      <c r="R4051" t="str">
        <f t="shared" si="190"/>
        <v>television</v>
      </c>
      <c r="S4051" s="14">
        <f>(((I4051/60)/60)/24)+DATE(1970,1,1)</f>
        <v>42199.958506944444</v>
      </c>
      <c r="T4051" s="14">
        <f t="shared" si="191"/>
        <v>42169.958506944444</v>
      </c>
    </row>
    <row r="4052" spans="1:20" ht="43.2" x14ac:dyDescent="0.3">
      <c r="A4052" s="5">
        <v>4050</v>
      </c>
      <c r="B4052" s="3" t="s">
        <v>4045</v>
      </c>
      <c r="C4052" s="3" t="s">
        <v>8153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182</v>
      </c>
      <c r="M4052" s="5" t="b">
        <v>1</v>
      </c>
      <c r="N4052" s="5" t="s">
        <v>8264</v>
      </c>
      <c r="O4052" s="6">
        <f>E4052/D4052</f>
        <v>6.6666666666666664E-4</v>
      </c>
      <c r="P4052" s="9">
        <f>IFERROR(E4052/L4052,0)</f>
        <v>5.4945054945054949E-3</v>
      </c>
      <c r="Q4052" t="str">
        <f t="shared" si="189"/>
        <v>film &amp; video</v>
      </c>
      <c r="R4052" t="str">
        <f t="shared" si="190"/>
        <v>television</v>
      </c>
      <c r="S4052" s="14">
        <f>(((I4052/60)/60)/24)+DATE(1970,1,1)</f>
        <v>41935.636469907404</v>
      </c>
      <c r="T4052" s="14">
        <f t="shared" si="191"/>
        <v>41905.636469907404</v>
      </c>
    </row>
    <row r="4053" spans="1:20" ht="43.2" x14ac:dyDescent="0.3">
      <c r="A4053" s="5">
        <v>4051</v>
      </c>
      <c r="B4053" s="3" t="s">
        <v>4046</v>
      </c>
      <c r="C4053" s="3" t="s">
        <v>8154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182</v>
      </c>
      <c r="M4053" s="5" t="b">
        <v>1</v>
      </c>
      <c r="N4053" s="5" t="s">
        <v>8264</v>
      </c>
      <c r="O4053" s="6">
        <f>E4053/D4053</f>
        <v>0</v>
      </c>
      <c r="P4053" s="9">
        <f>IFERROR(E4053/L4053,0)</f>
        <v>0</v>
      </c>
      <c r="Q4053" t="str">
        <f t="shared" si="189"/>
        <v>film &amp; video</v>
      </c>
      <c r="R4053" t="str">
        <f t="shared" si="190"/>
        <v>television</v>
      </c>
      <c r="S4053" s="14">
        <f>(((I4053/60)/60)/24)+DATE(1970,1,1)</f>
        <v>41768.286805555559</v>
      </c>
      <c r="T4053" s="14">
        <f t="shared" si="191"/>
        <v>41761.810150462967</v>
      </c>
    </row>
    <row r="4054" spans="1:20" ht="57.6" x14ac:dyDescent="0.3">
      <c r="A4054" s="5">
        <v>4052</v>
      </c>
      <c r="B4054" s="3" t="s">
        <v>4047</v>
      </c>
      <c r="C4054" s="3" t="s">
        <v>8155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182</v>
      </c>
      <c r="M4054" s="5" t="b">
        <v>1</v>
      </c>
      <c r="N4054" s="5" t="s">
        <v>8264</v>
      </c>
      <c r="O4054" s="6">
        <f>E4054/D4054</f>
        <v>0.37533333333333335</v>
      </c>
      <c r="P4054" s="9">
        <f>IFERROR(E4054/L4054,0)</f>
        <v>6.186813186813187</v>
      </c>
      <c r="Q4054" t="str">
        <f t="shared" si="189"/>
        <v>film &amp; video</v>
      </c>
      <c r="R4054" t="str">
        <f t="shared" si="190"/>
        <v>television</v>
      </c>
      <c r="S4054" s="14">
        <f>(((I4054/60)/60)/24)+DATE(1970,1,1)</f>
        <v>41925.878657407404</v>
      </c>
      <c r="T4054" s="14">
        <f t="shared" si="191"/>
        <v>41865.878657407404</v>
      </c>
    </row>
    <row r="4055" spans="1:20" ht="43.2" x14ac:dyDescent="0.3">
      <c r="A4055" s="5">
        <v>4053</v>
      </c>
      <c r="B4055" s="3" t="s">
        <v>4048</v>
      </c>
      <c r="C4055" s="3" t="s">
        <v>8156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182</v>
      </c>
      <c r="M4055" s="5" t="b">
        <v>1</v>
      </c>
      <c r="N4055" s="5" t="s">
        <v>8264</v>
      </c>
      <c r="O4055" s="6">
        <f>E4055/D4055</f>
        <v>0.22</v>
      </c>
      <c r="P4055" s="9">
        <f>IFERROR(E4055/L4055,0)</f>
        <v>0.60439560439560436</v>
      </c>
      <c r="Q4055" t="str">
        <f t="shared" si="189"/>
        <v>film &amp; video</v>
      </c>
      <c r="R4055" t="str">
        <f t="shared" si="190"/>
        <v>television</v>
      </c>
      <c r="S4055" s="14">
        <f>(((I4055/60)/60)/24)+DATE(1970,1,1)</f>
        <v>41958.833333333328</v>
      </c>
      <c r="T4055" s="14">
        <f t="shared" si="191"/>
        <v>41928.690138888887</v>
      </c>
    </row>
    <row r="4056" spans="1:20" ht="43.2" x14ac:dyDescent="0.3">
      <c r="A4056" s="5">
        <v>4054</v>
      </c>
      <c r="B4056" s="3" t="s">
        <v>4049</v>
      </c>
      <c r="C4056" s="3" t="s">
        <v>8157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182</v>
      </c>
      <c r="M4056" s="5" t="b">
        <v>1</v>
      </c>
      <c r="N4056" s="5" t="s">
        <v>8264</v>
      </c>
      <c r="O4056" s="6">
        <f>E4056/D4056</f>
        <v>0</v>
      </c>
      <c r="P4056" s="9">
        <f>IFERROR(E4056/L4056,0)</f>
        <v>0</v>
      </c>
      <c r="Q4056" t="str">
        <f t="shared" si="189"/>
        <v>film &amp; video</v>
      </c>
      <c r="R4056" t="str">
        <f t="shared" si="190"/>
        <v>television</v>
      </c>
      <c r="S4056" s="14">
        <f>(((I4056/60)/60)/24)+DATE(1970,1,1)</f>
        <v>42644.166666666672</v>
      </c>
      <c r="T4056" s="14">
        <f t="shared" si="191"/>
        <v>42613.841261574074</v>
      </c>
    </row>
    <row r="4057" spans="1:20" ht="43.2" x14ac:dyDescent="0.3">
      <c r="A4057" s="5">
        <v>4055</v>
      </c>
      <c r="B4057" s="3" t="s">
        <v>4050</v>
      </c>
      <c r="C4057" s="3" t="s">
        <v>8158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182</v>
      </c>
      <c r="M4057" s="5" t="b">
        <v>1</v>
      </c>
      <c r="N4057" s="5" t="s">
        <v>8264</v>
      </c>
      <c r="O4057" s="6">
        <f>E4057/D4057</f>
        <v>0.1762</v>
      </c>
      <c r="P4057" s="9">
        <f>IFERROR(E4057/L4057,0)</f>
        <v>4.8406593406593403</v>
      </c>
      <c r="Q4057" t="str">
        <f t="shared" si="189"/>
        <v>film &amp; video</v>
      </c>
      <c r="R4057" t="str">
        <f t="shared" si="190"/>
        <v>television</v>
      </c>
      <c r="S4057" s="14">
        <f>(((I4057/60)/60)/24)+DATE(1970,1,1)</f>
        <v>41809.648506944446</v>
      </c>
      <c r="T4057" s="14">
        <f t="shared" si="191"/>
        <v>41779.648506944446</v>
      </c>
    </row>
    <row r="4058" spans="1:20" ht="43.2" x14ac:dyDescent="0.3">
      <c r="A4058" s="5">
        <v>4056</v>
      </c>
      <c r="B4058" s="3" t="s">
        <v>4051</v>
      </c>
      <c r="C4058" s="3" t="s">
        <v>8159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182</v>
      </c>
      <c r="M4058" s="5" t="b">
        <v>1</v>
      </c>
      <c r="N4058" s="5" t="s">
        <v>8264</v>
      </c>
      <c r="O4058" s="6">
        <f>E4058/D4058</f>
        <v>0.53</v>
      </c>
      <c r="P4058" s="9">
        <f>IFERROR(E4058/L4058,0)</f>
        <v>4.3681318681318677</v>
      </c>
      <c r="Q4058" t="str">
        <f t="shared" si="189"/>
        <v>film &amp; video</v>
      </c>
      <c r="R4058" t="str">
        <f t="shared" si="190"/>
        <v>television</v>
      </c>
      <c r="S4058" s="14">
        <f>(((I4058/60)/60)/24)+DATE(1970,1,1)</f>
        <v>42554.832638888889</v>
      </c>
      <c r="T4058" s="14">
        <f t="shared" si="191"/>
        <v>42534.933321759265</v>
      </c>
    </row>
    <row r="4059" spans="1:20" ht="57.6" x14ac:dyDescent="0.3">
      <c r="A4059" s="5">
        <v>4057</v>
      </c>
      <c r="B4059" s="3" t="s">
        <v>4052</v>
      </c>
      <c r="C4059" s="3" t="s">
        <v>8160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182</v>
      </c>
      <c r="M4059" s="5" t="b">
        <v>1</v>
      </c>
      <c r="N4059" s="5" t="s">
        <v>8264</v>
      </c>
      <c r="O4059" s="6">
        <f>E4059/D4059</f>
        <v>0.22142857142857142</v>
      </c>
      <c r="P4059" s="9">
        <f>IFERROR(E4059/L4059,0)</f>
        <v>4.2582417582417582</v>
      </c>
      <c r="Q4059" t="str">
        <f t="shared" si="189"/>
        <v>film &amp; video</v>
      </c>
      <c r="R4059" t="str">
        <f t="shared" si="190"/>
        <v>television</v>
      </c>
      <c r="S4059" s="14">
        <f>(((I4059/60)/60)/24)+DATE(1970,1,1)</f>
        <v>42333.958333333328</v>
      </c>
      <c r="T4059" s="14">
        <f t="shared" si="191"/>
        <v>42310.968518518523</v>
      </c>
    </row>
    <row r="4060" spans="1:20" ht="43.2" x14ac:dyDescent="0.3">
      <c r="A4060" s="5">
        <v>4058</v>
      </c>
      <c r="B4060" s="3" t="s">
        <v>4053</v>
      </c>
      <c r="C4060" s="3" t="s">
        <v>8161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182</v>
      </c>
      <c r="M4060" s="5" t="b">
        <v>1</v>
      </c>
      <c r="N4060" s="5" t="s">
        <v>8264</v>
      </c>
      <c r="O4060" s="6">
        <f>E4060/D4060</f>
        <v>2.5333333333333333E-2</v>
      </c>
      <c r="P4060" s="9">
        <f>IFERROR(E4060/L4060,0)</f>
        <v>0.52197802197802201</v>
      </c>
      <c r="Q4060" t="str">
        <f t="shared" si="189"/>
        <v>film &amp; video</v>
      </c>
      <c r="R4060" t="str">
        <f t="shared" si="190"/>
        <v>television</v>
      </c>
      <c r="S4060" s="14">
        <f>(((I4060/60)/60)/24)+DATE(1970,1,1)</f>
        <v>42461.165972222225</v>
      </c>
      <c r="T4060" s="14">
        <f t="shared" si="191"/>
        <v>42446.060694444444</v>
      </c>
    </row>
    <row r="4061" spans="1:20" ht="43.2" x14ac:dyDescent="0.3">
      <c r="A4061" s="5">
        <v>4059</v>
      </c>
      <c r="B4061" s="3" t="s">
        <v>4054</v>
      </c>
      <c r="C4061" s="3" t="s">
        <v>8162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182</v>
      </c>
      <c r="M4061" s="5" t="b">
        <v>1</v>
      </c>
      <c r="N4061" s="5" t="s">
        <v>8264</v>
      </c>
      <c r="O4061" s="6">
        <f>E4061/D4061</f>
        <v>2.5000000000000001E-2</v>
      </c>
      <c r="P4061" s="9">
        <f>IFERROR(E4061/L4061,0)</f>
        <v>1.3736263736263736</v>
      </c>
      <c r="Q4061" t="str">
        <f t="shared" si="189"/>
        <v>film &amp; video</v>
      </c>
      <c r="R4061" t="str">
        <f t="shared" si="190"/>
        <v>television</v>
      </c>
      <c r="S4061" s="14">
        <f>(((I4061/60)/60)/24)+DATE(1970,1,1)</f>
        <v>41898.125</v>
      </c>
      <c r="T4061" s="14">
        <f t="shared" si="191"/>
        <v>41866.640648148146</v>
      </c>
    </row>
    <row r="4062" spans="1:20" ht="57.6" x14ac:dyDescent="0.3">
      <c r="A4062" s="5">
        <v>4060</v>
      </c>
      <c r="B4062" s="3" t="s">
        <v>4055</v>
      </c>
      <c r="C4062" s="3" t="s">
        <v>8163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182</v>
      </c>
      <c r="M4062" s="5" t="b">
        <v>1</v>
      </c>
      <c r="N4062" s="5" t="s">
        <v>8264</v>
      </c>
      <c r="O4062" s="6">
        <f>E4062/D4062</f>
        <v>2.8500000000000001E-2</v>
      </c>
      <c r="P4062" s="9">
        <f>IFERROR(E4062/L4062,0)</f>
        <v>1.5659340659340659</v>
      </c>
      <c r="Q4062" t="str">
        <f t="shared" si="189"/>
        <v>film &amp; video</v>
      </c>
      <c r="R4062" t="str">
        <f t="shared" si="190"/>
        <v>television</v>
      </c>
      <c r="S4062" s="14">
        <f>(((I4062/60)/60)/24)+DATE(1970,1,1)</f>
        <v>41813.666666666664</v>
      </c>
      <c r="T4062" s="14">
        <f t="shared" si="191"/>
        <v>41779.695092592592</v>
      </c>
    </row>
    <row r="4063" spans="1:20" ht="43.2" x14ac:dyDescent="0.3">
      <c r="A4063" s="5">
        <v>4061</v>
      </c>
      <c r="B4063" s="3" t="s">
        <v>4056</v>
      </c>
      <c r="C4063" s="3" t="s">
        <v>8164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182</v>
      </c>
      <c r="M4063" s="5" t="b">
        <v>1</v>
      </c>
      <c r="N4063" s="5" t="s">
        <v>8264</v>
      </c>
      <c r="O4063" s="6">
        <f>E4063/D4063</f>
        <v>0</v>
      </c>
      <c r="P4063" s="9">
        <f>IFERROR(E4063/L4063,0)</f>
        <v>0</v>
      </c>
      <c r="Q4063" t="str">
        <f t="shared" si="189"/>
        <v>film &amp; video</v>
      </c>
      <c r="R4063" t="str">
        <f t="shared" si="190"/>
        <v>television</v>
      </c>
      <c r="S4063" s="14">
        <f>(((I4063/60)/60)/24)+DATE(1970,1,1)</f>
        <v>42481.099803240737</v>
      </c>
      <c r="T4063" s="14">
        <f t="shared" si="191"/>
        <v>42421.141469907408</v>
      </c>
    </row>
    <row r="4064" spans="1:20" ht="43.2" x14ac:dyDescent="0.3">
      <c r="A4064" s="5">
        <v>4062</v>
      </c>
      <c r="B4064" s="3" t="s">
        <v>4057</v>
      </c>
      <c r="C4064" s="3" t="s">
        <v>8165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182</v>
      </c>
      <c r="M4064" s="5" t="b">
        <v>1</v>
      </c>
      <c r="N4064" s="5" t="s">
        <v>8264</v>
      </c>
      <c r="O4064" s="6">
        <f>E4064/D4064</f>
        <v>2.4500000000000001E-2</v>
      </c>
      <c r="P4064" s="9">
        <f>IFERROR(E4064/L4064,0)</f>
        <v>2.6923076923076925</v>
      </c>
      <c r="Q4064" t="str">
        <f t="shared" si="189"/>
        <v>film &amp; video</v>
      </c>
      <c r="R4064" t="str">
        <f t="shared" si="190"/>
        <v>television</v>
      </c>
      <c r="S4064" s="14">
        <f>(((I4064/60)/60)/24)+DATE(1970,1,1)</f>
        <v>42553.739212962959</v>
      </c>
      <c r="T4064" s="14">
        <f t="shared" si="191"/>
        <v>42523.739212962959</v>
      </c>
    </row>
    <row r="4065" spans="1:20" ht="43.2" x14ac:dyDescent="0.3">
      <c r="A4065" s="5">
        <v>4063</v>
      </c>
      <c r="B4065" s="3" t="s">
        <v>4058</v>
      </c>
      <c r="C4065" s="3" t="s">
        <v>8166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182</v>
      </c>
      <c r="M4065" s="5" t="b">
        <v>1</v>
      </c>
      <c r="N4065" s="5" t="s">
        <v>8264</v>
      </c>
      <c r="O4065" s="6">
        <f>E4065/D4065</f>
        <v>1.4210526315789474E-2</v>
      </c>
      <c r="P4065" s="9">
        <f>IFERROR(E4065/L4065,0)</f>
        <v>0.74175824175824179</v>
      </c>
      <c r="Q4065" t="str">
        <f t="shared" si="189"/>
        <v>film &amp; video</v>
      </c>
      <c r="R4065" t="str">
        <f t="shared" si="190"/>
        <v>television</v>
      </c>
      <c r="S4065" s="14">
        <f>(((I4065/60)/60)/24)+DATE(1970,1,1)</f>
        <v>41817.681527777779</v>
      </c>
      <c r="T4065" s="14">
        <f t="shared" si="191"/>
        <v>41787.681527777779</v>
      </c>
    </row>
    <row r="4066" spans="1:20" ht="43.2" x14ac:dyDescent="0.3">
      <c r="A4066" s="5">
        <v>4064</v>
      </c>
      <c r="B4066" s="3" t="s">
        <v>4059</v>
      </c>
      <c r="C4066" s="3" t="s">
        <v>8167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182</v>
      </c>
      <c r="M4066" s="5" t="b">
        <v>1</v>
      </c>
      <c r="N4066" s="5" t="s">
        <v>8264</v>
      </c>
      <c r="O4066" s="6">
        <f>E4066/D4066</f>
        <v>0.1925</v>
      </c>
      <c r="P4066" s="9">
        <f>IFERROR(E4066/L4066,0)</f>
        <v>2.1153846153846154</v>
      </c>
      <c r="Q4066" t="str">
        <f t="shared" si="189"/>
        <v>film &amp; video</v>
      </c>
      <c r="R4066" t="str">
        <f t="shared" si="190"/>
        <v>television</v>
      </c>
      <c r="S4066" s="14">
        <f>(((I4066/60)/60)/24)+DATE(1970,1,1)</f>
        <v>42123.588263888887</v>
      </c>
      <c r="T4066" s="14">
        <f t="shared" si="191"/>
        <v>42093.588263888887</v>
      </c>
    </row>
    <row r="4067" spans="1:20" ht="28.8" x14ac:dyDescent="0.3">
      <c r="A4067" s="5">
        <v>4065</v>
      </c>
      <c r="B4067" s="3" t="s">
        <v>4060</v>
      </c>
      <c r="C4067" s="3" t="s">
        <v>8168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182</v>
      </c>
      <c r="M4067" s="5" t="b">
        <v>1</v>
      </c>
      <c r="N4067" s="5" t="s">
        <v>8264</v>
      </c>
      <c r="O4067" s="6">
        <f>E4067/D4067</f>
        <v>6.7499999999999999E-3</v>
      </c>
      <c r="P4067" s="9">
        <f>IFERROR(E4067/L4067,0)</f>
        <v>0.14835164835164835</v>
      </c>
      <c r="Q4067" t="str">
        <f t="shared" si="189"/>
        <v>film &amp; video</v>
      </c>
      <c r="R4067" t="str">
        <f t="shared" si="190"/>
        <v>television</v>
      </c>
      <c r="S4067" s="14">
        <f>(((I4067/60)/60)/24)+DATE(1970,1,1)</f>
        <v>41863.951516203706</v>
      </c>
      <c r="T4067" s="14">
        <f t="shared" si="191"/>
        <v>41833.951516203706</v>
      </c>
    </row>
    <row r="4068" spans="1:20" ht="57.6" x14ac:dyDescent="0.3">
      <c r="A4068" s="5">
        <v>4066</v>
      </c>
      <c r="B4068" s="3" t="s">
        <v>4061</v>
      </c>
      <c r="C4068" s="3" t="s">
        <v>8169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182</v>
      </c>
      <c r="M4068" s="5" t="b">
        <v>1</v>
      </c>
      <c r="N4068" s="5" t="s">
        <v>8264</v>
      </c>
      <c r="O4068" s="6">
        <f>E4068/D4068</f>
        <v>1.6666666666666668E-3</v>
      </c>
      <c r="P4068" s="9">
        <f>IFERROR(E4068/L4068,0)</f>
        <v>0.13736263736263737</v>
      </c>
      <c r="Q4068" t="str">
        <f t="shared" si="189"/>
        <v>film &amp; video</v>
      </c>
      <c r="R4068" t="str">
        <f t="shared" si="190"/>
        <v>television</v>
      </c>
      <c r="S4068" s="14">
        <f>(((I4068/60)/60)/24)+DATE(1970,1,1)</f>
        <v>42509.039212962962</v>
      </c>
      <c r="T4068" s="14">
        <f t="shared" si="191"/>
        <v>42479.039212962962</v>
      </c>
    </row>
    <row r="4069" spans="1:20" ht="43.2" x14ac:dyDescent="0.3">
      <c r="A4069" s="5">
        <v>4067</v>
      </c>
      <c r="B4069" s="3" t="s">
        <v>4062</v>
      </c>
      <c r="C4069" s="3" t="s">
        <v>7997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182</v>
      </c>
      <c r="M4069" s="5" t="b">
        <v>1</v>
      </c>
      <c r="N4069" s="5" t="s">
        <v>8264</v>
      </c>
      <c r="O4069" s="6">
        <f>E4069/D4069</f>
        <v>0.60899999999999999</v>
      </c>
      <c r="P4069" s="9">
        <f>IFERROR(E4069/L4069,0)</f>
        <v>16.73076923076923</v>
      </c>
      <c r="Q4069" t="str">
        <f t="shared" si="189"/>
        <v>film &amp; video</v>
      </c>
      <c r="R4069" t="str">
        <f t="shared" si="190"/>
        <v>television</v>
      </c>
      <c r="S4069" s="14">
        <f>(((I4069/60)/60)/24)+DATE(1970,1,1)</f>
        <v>42275.117476851854</v>
      </c>
      <c r="T4069" s="14">
        <f t="shared" si="191"/>
        <v>42235.117476851854</v>
      </c>
    </row>
    <row r="4070" spans="1:20" ht="43.2" x14ac:dyDescent="0.3">
      <c r="A4070" s="5">
        <v>4068</v>
      </c>
      <c r="B4070" s="3" t="s">
        <v>4063</v>
      </c>
      <c r="C4070" s="3" t="s">
        <v>8170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182</v>
      </c>
      <c r="M4070" s="5" t="b">
        <v>1</v>
      </c>
      <c r="N4070" s="5" t="s">
        <v>8264</v>
      </c>
      <c r="O4070" s="6">
        <f>E4070/D4070</f>
        <v>0.01</v>
      </c>
      <c r="P4070" s="9">
        <f>IFERROR(E4070/L4070,0)</f>
        <v>0.19203296703296704</v>
      </c>
      <c r="Q4070" t="str">
        <f t="shared" si="189"/>
        <v>film &amp; video</v>
      </c>
      <c r="R4070" t="str">
        <f t="shared" si="190"/>
        <v>television</v>
      </c>
      <c r="S4070" s="14">
        <f>(((I4070/60)/60)/24)+DATE(1970,1,1)</f>
        <v>42748.961805555555</v>
      </c>
      <c r="T4070" s="14">
        <f t="shared" si="191"/>
        <v>42718.963599537034</v>
      </c>
    </row>
    <row r="4071" spans="1:20" ht="43.2" x14ac:dyDescent="0.3">
      <c r="A4071" s="5">
        <v>4069</v>
      </c>
      <c r="B4071" s="3" t="s">
        <v>4064</v>
      </c>
      <c r="C4071" s="3" t="s">
        <v>8171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182</v>
      </c>
      <c r="M4071" s="5" t="b">
        <v>1</v>
      </c>
      <c r="N4071" s="5" t="s">
        <v>8264</v>
      </c>
      <c r="O4071" s="6">
        <f>E4071/D4071</f>
        <v>0.34399999999999997</v>
      </c>
      <c r="P4071" s="9">
        <f>IFERROR(E4071/L4071,0)</f>
        <v>2.3626373626373627</v>
      </c>
      <c r="Q4071" t="str">
        <f t="shared" si="189"/>
        <v>film &amp; video</v>
      </c>
      <c r="R4071" t="str">
        <f t="shared" si="190"/>
        <v>television</v>
      </c>
      <c r="S4071" s="14">
        <f>(((I4071/60)/60)/24)+DATE(1970,1,1)</f>
        <v>42063.5</v>
      </c>
      <c r="T4071" s="14">
        <f t="shared" si="191"/>
        <v>42022.661527777775</v>
      </c>
    </row>
    <row r="4072" spans="1:20" ht="43.2" x14ac:dyDescent="0.3">
      <c r="A4072" s="5">
        <v>4070</v>
      </c>
      <c r="B4072" s="3" t="s">
        <v>4065</v>
      </c>
      <c r="C4072" s="3" t="s">
        <v>8172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182</v>
      </c>
      <c r="M4072" s="5" t="b">
        <v>1</v>
      </c>
      <c r="N4072" s="5" t="s">
        <v>8264</v>
      </c>
      <c r="O4072" s="6">
        <f>E4072/D4072</f>
        <v>0.16500000000000001</v>
      </c>
      <c r="P4072" s="9">
        <f>IFERROR(E4072/L4072,0)</f>
        <v>0.90659340659340659</v>
      </c>
      <c r="Q4072" t="str">
        <f t="shared" si="189"/>
        <v>film &amp; video</v>
      </c>
      <c r="R4072" t="str">
        <f t="shared" si="190"/>
        <v>television</v>
      </c>
      <c r="S4072" s="14">
        <f>(((I4072/60)/60)/24)+DATE(1970,1,1)</f>
        <v>42064.125</v>
      </c>
      <c r="T4072" s="14">
        <f t="shared" si="191"/>
        <v>42031.666898148149</v>
      </c>
    </row>
    <row r="4073" spans="1:20" ht="57.6" x14ac:dyDescent="0.3">
      <c r="A4073" s="5">
        <v>4071</v>
      </c>
      <c r="B4073" s="3" t="s">
        <v>4066</v>
      </c>
      <c r="C4073" s="3" t="s">
        <v>8173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182</v>
      </c>
      <c r="M4073" s="5" t="b">
        <v>1</v>
      </c>
      <c r="N4073" s="5" t="s">
        <v>8264</v>
      </c>
      <c r="O4073" s="6">
        <f>E4073/D4073</f>
        <v>0</v>
      </c>
      <c r="P4073" s="9">
        <f>IFERROR(E4073/L4073,0)</f>
        <v>0</v>
      </c>
      <c r="Q4073" t="str">
        <f t="shared" si="189"/>
        <v>film &amp; video</v>
      </c>
      <c r="R4073" t="str">
        <f t="shared" si="190"/>
        <v>television</v>
      </c>
      <c r="S4073" s="14">
        <f>(((I4073/60)/60)/24)+DATE(1970,1,1)</f>
        <v>42730.804756944446</v>
      </c>
      <c r="T4073" s="14">
        <f t="shared" si="191"/>
        <v>42700.804756944446</v>
      </c>
    </row>
    <row r="4074" spans="1:20" ht="57.6" x14ac:dyDescent="0.3">
      <c r="A4074" s="5">
        <v>4072</v>
      </c>
      <c r="B4074" s="3" t="s">
        <v>4067</v>
      </c>
      <c r="C4074" s="3" t="s">
        <v>8174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182</v>
      </c>
      <c r="M4074" s="5" t="b">
        <v>1</v>
      </c>
      <c r="N4074" s="5" t="s">
        <v>8264</v>
      </c>
      <c r="O4074" s="6">
        <f>E4074/D4074</f>
        <v>4.0000000000000001E-3</v>
      </c>
      <c r="P4074" s="9">
        <f>IFERROR(E4074/L4074,0)</f>
        <v>2.197802197802198E-2</v>
      </c>
      <c r="Q4074" t="str">
        <f t="shared" si="189"/>
        <v>film &amp; video</v>
      </c>
      <c r="R4074" t="str">
        <f t="shared" si="190"/>
        <v>television</v>
      </c>
      <c r="S4074" s="14">
        <f>(((I4074/60)/60)/24)+DATE(1970,1,1)</f>
        <v>41872.77443287037</v>
      </c>
      <c r="T4074" s="14">
        <f t="shared" si="191"/>
        <v>41812.77443287037</v>
      </c>
    </row>
    <row r="4075" spans="1:20" ht="43.2" x14ac:dyDescent="0.3">
      <c r="A4075" s="5">
        <v>4073</v>
      </c>
      <c r="B4075" s="3" t="s">
        <v>4068</v>
      </c>
      <c r="C4075" s="3" t="s">
        <v>8175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182</v>
      </c>
      <c r="M4075" s="5" t="b">
        <v>1</v>
      </c>
      <c r="N4075" s="5" t="s">
        <v>8264</v>
      </c>
      <c r="O4075" s="6">
        <f>E4075/D4075</f>
        <v>1.0571428571428572E-2</v>
      </c>
      <c r="P4075" s="9">
        <f>IFERROR(E4075/L4075,0)</f>
        <v>0.2032967032967033</v>
      </c>
      <c r="Q4075" t="str">
        <f t="shared" si="189"/>
        <v>film &amp; video</v>
      </c>
      <c r="R4075" t="str">
        <f t="shared" si="190"/>
        <v>television</v>
      </c>
      <c r="S4075" s="14">
        <f>(((I4075/60)/60)/24)+DATE(1970,1,1)</f>
        <v>42133.166666666672</v>
      </c>
      <c r="T4075" s="14">
        <f t="shared" si="191"/>
        <v>42078.34520833334</v>
      </c>
    </row>
    <row r="4076" spans="1:20" ht="43.2" x14ac:dyDescent="0.3">
      <c r="A4076" s="5">
        <v>4074</v>
      </c>
      <c r="B4076" s="3" t="s">
        <v>4069</v>
      </c>
      <c r="C4076" s="3" t="s">
        <v>8176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182</v>
      </c>
      <c r="M4076" s="5" t="b">
        <v>1</v>
      </c>
      <c r="N4076" s="5" t="s">
        <v>8264</v>
      </c>
      <c r="O4076" s="6">
        <f>E4076/D4076</f>
        <v>0.26727272727272727</v>
      </c>
      <c r="P4076" s="9">
        <f>IFERROR(E4076/L4076,0)</f>
        <v>4.0384615384615383</v>
      </c>
      <c r="Q4076" t="str">
        <f t="shared" si="189"/>
        <v>film &amp; video</v>
      </c>
      <c r="R4076" t="str">
        <f t="shared" si="190"/>
        <v>television</v>
      </c>
      <c r="S4076" s="14">
        <f>(((I4076/60)/60)/24)+DATE(1970,1,1)</f>
        <v>42313.594618055555</v>
      </c>
      <c r="T4076" s="14">
        <f t="shared" si="191"/>
        <v>42283.552951388891</v>
      </c>
    </row>
    <row r="4077" spans="1:20" ht="43.2" x14ac:dyDescent="0.3">
      <c r="A4077" s="5">
        <v>4075</v>
      </c>
      <c r="B4077" s="3" t="s">
        <v>4070</v>
      </c>
      <c r="C4077" s="3" t="s">
        <v>8177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182</v>
      </c>
      <c r="M4077" s="5" t="b">
        <v>1</v>
      </c>
      <c r="N4077" s="5" t="s">
        <v>8264</v>
      </c>
      <c r="O4077" s="6">
        <f>E4077/D4077</f>
        <v>0.28799999999999998</v>
      </c>
      <c r="P4077" s="9">
        <f>IFERROR(E4077/L4077,0)</f>
        <v>3.1648351648351647</v>
      </c>
      <c r="Q4077" t="str">
        <f t="shared" si="189"/>
        <v>film &amp; video</v>
      </c>
      <c r="R4077" t="str">
        <f t="shared" si="190"/>
        <v>television</v>
      </c>
      <c r="S4077" s="14">
        <f>(((I4077/60)/60)/24)+DATE(1970,1,1)</f>
        <v>41820.727777777778</v>
      </c>
      <c r="T4077" s="14">
        <f t="shared" si="191"/>
        <v>41779.045937499999</v>
      </c>
    </row>
    <row r="4078" spans="1:20" ht="43.2" x14ac:dyDescent="0.3">
      <c r="A4078" s="5">
        <v>4076</v>
      </c>
      <c r="B4078" s="3" t="s">
        <v>4071</v>
      </c>
      <c r="C4078" s="3" t="s">
        <v>8178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182</v>
      </c>
      <c r="M4078" s="5" t="b">
        <v>1</v>
      </c>
      <c r="N4078" s="5" t="s">
        <v>8264</v>
      </c>
      <c r="O4078" s="6">
        <f>E4078/D4078</f>
        <v>0</v>
      </c>
      <c r="P4078" s="9">
        <f>IFERROR(E4078/L4078,0)</f>
        <v>0</v>
      </c>
      <c r="Q4078" t="str">
        <f t="shared" si="189"/>
        <v>film &amp; video</v>
      </c>
      <c r="R4078" t="str">
        <f t="shared" si="190"/>
        <v>television</v>
      </c>
      <c r="S4078" s="14">
        <f>(((I4078/60)/60)/24)+DATE(1970,1,1)</f>
        <v>41933.82708333333</v>
      </c>
      <c r="T4078" s="14">
        <f t="shared" si="191"/>
        <v>41905.795706018522</v>
      </c>
    </row>
    <row r="4079" spans="1:20" ht="43.2" x14ac:dyDescent="0.3">
      <c r="A4079" s="5">
        <v>4077</v>
      </c>
      <c r="B4079" s="3" t="s">
        <v>4072</v>
      </c>
      <c r="C4079" s="3" t="s">
        <v>8179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182</v>
      </c>
      <c r="M4079" s="5" t="b">
        <v>1</v>
      </c>
      <c r="N4079" s="5" t="s">
        <v>8264</v>
      </c>
      <c r="O4079" s="6">
        <f>E4079/D4079</f>
        <v>8.8999999999999996E-2</v>
      </c>
      <c r="P4079" s="9">
        <f>IFERROR(E4079/L4079,0)</f>
        <v>7.3351648351648349</v>
      </c>
      <c r="Q4079" t="str">
        <f t="shared" si="189"/>
        <v>film &amp; video</v>
      </c>
      <c r="R4079" t="str">
        <f t="shared" si="190"/>
        <v>television</v>
      </c>
      <c r="S4079" s="14">
        <f>(((I4079/60)/60)/24)+DATE(1970,1,1)</f>
        <v>42725.7105787037</v>
      </c>
      <c r="T4079" s="14">
        <f t="shared" si="191"/>
        <v>42695.7105787037</v>
      </c>
    </row>
    <row r="4080" spans="1:20" ht="43.2" x14ac:dyDescent="0.3">
      <c r="A4080" s="5">
        <v>4078</v>
      </c>
      <c r="B4080" s="3" t="s">
        <v>4073</v>
      </c>
      <c r="C4080" s="3" t="s">
        <v>8180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182</v>
      </c>
      <c r="M4080" s="5" t="b">
        <v>1</v>
      </c>
      <c r="N4080" s="5" t="s">
        <v>8264</v>
      </c>
      <c r="O4080" s="6">
        <f>E4080/D4080</f>
        <v>0</v>
      </c>
      <c r="P4080" s="9">
        <f>IFERROR(E4080/L4080,0)</f>
        <v>0</v>
      </c>
      <c r="Q4080" t="str">
        <f t="shared" si="189"/>
        <v>film &amp; video</v>
      </c>
      <c r="R4080" t="str">
        <f t="shared" si="190"/>
        <v>television</v>
      </c>
      <c r="S4080" s="14">
        <f>(((I4080/60)/60)/24)+DATE(1970,1,1)</f>
        <v>42762.787523148145</v>
      </c>
      <c r="T4080" s="14">
        <f t="shared" si="191"/>
        <v>42732.787523148145</v>
      </c>
    </row>
    <row r="4081" spans="1:20" ht="43.2" x14ac:dyDescent="0.3">
      <c r="A4081" s="5">
        <v>4079</v>
      </c>
      <c r="B4081" s="3" t="s">
        <v>4074</v>
      </c>
      <c r="C4081" s="3" t="s">
        <v>8181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182</v>
      </c>
      <c r="M4081" s="5" t="b">
        <v>1</v>
      </c>
      <c r="N4081" s="5" t="s">
        <v>8264</v>
      </c>
      <c r="O4081" s="6">
        <f>E4081/D4081</f>
        <v>1.6666666666666668E-3</v>
      </c>
      <c r="P4081" s="9">
        <f>IFERROR(E4081/L4081,0)</f>
        <v>2.7472527472527472E-2</v>
      </c>
      <c r="Q4081" t="str">
        <f t="shared" si="189"/>
        <v>film &amp; video</v>
      </c>
      <c r="R4081" t="str">
        <f t="shared" si="190"/>
        <v>television</v>
      </c>
      <c r="S4081" s="14">
        <f>(((I4081/60)/60)/24)+DATE(1970,1,1)</f>
        <v>42540.938900462963</v>
      </c>
      <c r="T4081" s="14">
        <f t="shared" si="191"/>
        <v>42510.938900462963</v>
      </c>
    </row>
    <row r="4082" spans="1:20" ht="43.2" x14ac:dyDescent="0.3">
      <c r="A4082" s="5">
        <v>4080</v>
      </c>
      <c r="B4082" s="3" t="s">
        <v>4075</v>
      </c>
      <c r="C4082" s="3" t="s">
        <v>8182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182</v>
      </c>
      <c r="M4082" s="5" t="b">
        <v>1</v>
      </c>
      <c r="N4082" s="5" t="s">
        <v>8264</v>
      </c>
      <c r="O4082" s="6">
        <f>E4082/D4082</f>
        <v>0</v>
      </c>
      <c r="P4082" s="9">
        <f>IFERROR(E4082/L4082,0)</f>
        <v>0</v>
      </c>
      <c r="Q4082" t="str">
        <f t="shared" si="189"/>
        <v>film &amp; video</v>
      </c>
      <c r="R4082" t="str">
        <f t="shared" si="190"/>
        <v>television</v>
      </c>
      <c r="S4082" s="14">
        <f>(((I4082/60)/60)/24)+DATE(1970,1,1)</f>
        <v>42535.787500000006</v>
      </c>
      <c r="T4082" s="14">
        <f t="shared" si="191"/>
        <v>42511.698101851856</v>
      </c>
    </row>
    <row r="4083" spans="1:20" ht="43.2" x14ac:dyDescent="0.3">
      <c r="A4083" s="5">
        <v>4081</v>
      </c>
      <c r="B4083" s="3" t="s">
        <v>4076</v>
      </c>
      <c r="C4083" s="3" t="s">
        <v>8183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182</v>
      </c>
      <c r="M4083" s="5" t="b">
        <v>1</v>
      </c>
      <c r="N4083" s="5" t="s">
        <v>8264</v>
      </c>
      <c r="O4083" s="6">
        <f>E4083/D4083</f>
        <v>0.15737410071942445</v>
      </c>
      <c r="P4083" s="9">
        <f>IFERROR(E4083/L4083,0)</f>
        <v>1.9230769230769231</v>
      </c>
      <c r="Q4083" t="str">
        <f t="shared" si="189"/>
        <v>film &amp; video</v>
      </c>
      <c r="R4083" t="str">
        <f t="shared" si="190"/>
        <v>television</v>
      </c>
      <c r="S4083" s="14">
        <f>(((I4083/60)/60)/24)+DATE(1970,1,1)</f>
        <v>42071.539641203708</v>
      </c>
      <c r="T4083" s="14">
        <f t="shared" si="191"/>
        <v>42041.581307870365</v>
      </c>
    </row>
    <row r="4084" spans="1:20" ht="43.2" x14ac:dyDescent="0.3">
      <c r="A4084" s="5">
        <v>4082</v>
      </c>
      <c r="B4084" s="3" t="s">
        <v>4077</v>
      </c>
      <c r="C4084" s="3" t="s">
        <v>8184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182</v>
      </c>
      <c r="M4084" s="5" t="b">
        <v>1</v>
      </c>
      <c r="N4084" s="5" t="s">
        <v>8264</v>
      </c>
      <c r="O4084" s="6">
        <f>E4084/D4084</f>
        <v>0.02</v>
      </c>
      <c r="P4084" s="9">
        <f>IFERROR(E4084/L4084,0)</f>
        <v>1.6483516483516484E-2</v>
      </c>
      <c r="Q4084" t="str">
        <f t="shared" si="189"/>
        <v>film &amp; video</v>
      </c>
      <c r="R4084" t="str">
        <f t="shared" si="190"/>
        <v>television</v>
      </c>
      <c r="S4084" s="14">
        <f>(((I4084/60)/60)/24)+DATE(1970,1,1)</f>
        <v>42322.958333333328</v>
      </c>
      <c r="T4084" s="14">
        <f t="shared" si="191"/>
        <v>42307.189270833333</v>
      </c>
    </row>
    <row r="4085" spans="1:20" ht="43.2" x14ac:dyDescent="0.3">
      <c r="A4085" s="5">
        <v>4083</v>
      </c>
      <c r="B4085" s="3" t="s">
        <v>4078</v>
      </c>
      <c r="C4085" s="3" t="s">
        <v>8185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182</v>
      </c>
      <c r="M4085" s="5" t="b">
        <v>1</v>
      </c>
      <c r="N4085" s="5" t="s">
        <v>8264</v>
      </c>
      <c r="O4085" s="6">
        <f>E4085/D4085</f>
        <v>0.21685714285714286</v>
      </c>
      <c r="P4085" s="9">
        <f>IFERROR(E4085/L4085,0)</f>
        <v>4.1703296703296706</v>
      </c>
      <c r="Q4085" t="str">
        <f t="shared" si="189"/>
        <v>film &amp; video</v>
      </c>
      <c r="R4085" t="str">
        <f t="shared" si="190"/>
        <v>television</v>
      </c>
      <c r="S4085" s="14">
        <f>(((I4085/60)/60)/24)+DATE(1970,1,1)</f>
        <v>42383.761759259258</v>
      </c>
      <c r="T4085" s="14">
        <f t="shared" si="191"/>
        <v>42353.761759259258</v>
      </c>
    </row>
    <row r="4086" spans="1:20" ht="57.6" x14ac:dyDescent="0.3">
      <c r="A4086" s="5">
        <v>4084</v>
      </c>
      <c r="B4086" s="3" t="s">
        <v>4079</v>
      </c>
      <c r="C4086" s="3" t="s">
        <v>8186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182</v>
      </c>
      <c r="M4086" s="5" t="b">
        <v>1</v>
      </c>
      <c r="N4086" s="5" t="s">
        <v>8264</v>
      </c>
      <c r="O4086" s="6">
        <f>E4086/D4086</f>
        <v>3.3333333333333335E-3</v>
      </c>
      <c r="P4086" s="9">
        <f>IFERROR(E4086/L4086,0)</f>
        <v>5.4945054945054944E-2</v>
      </c>
      <c r="Q4086" t="str">
        <f t="shared" si="189"/>
        <v>film &amp; video</v>
      </c>
      <c r="R4086" t="str">
        <f t="shared" si="190"/>
        <v>television</v>
      </c>
      <c r="S4086" s="14">
        <f>(((I4086/60)/60)/24)+DATE(1970,1,1)</f>
        <v>42652.436412037037</v>
      </c>
      <c r="T4086" s="14">
        <f t="shared" si="191"/>
        <v>42622.436412037037</v>
      </c>
    </row>
    <row r="4087" spans="1:20" ht="43.2" x14ac:dyDescent="0.3">
      <c r="A4087" s="5">
        <v>4085</v>
      </c>
      <c r="B4087" s="3" t="s">
        <v>4080</v>
      </c>
      <c r="C4087" s="3" t="s">
        <v>8187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182</v>
      </c>
      <c r="M4087" s="5" t="b">
        <v>1</v>
      </c>
      <c r="N4087" s="5" t="s">
        <v>8264</v>
      </c>
      <c r="O4087" s="6">
        <f>E4087/D4087</f>
        <v>2.8571428571428571E-3</v>
      </c>
      <c r="P4087" s="9">
        <f>IFERROR(E4087/L4087,0)</f>
        <v>5.4945054945054944E-2</v>
      </c>
      <c r="Q4087" t="str">
        <f t="shared" si="189"/>
        <v>film &amp; video</v>
      </c>
      <c r="R4087" t="str">
        <f t="shared" si="190"/>
        <v>television</v>
      </c>
      <c r="S4087" s="14">
        <f>(((I4087/60)/60)/24)+DATE(1970,1,1)</f>
        <v>42087.165972222225</v>
      </c>
      <c r="T4087" s="14">
        <f t="shared" si="191"/>
        <v>42058.603877314818</v>
      </c>
    </row>
    <row r="4088" spans="1:20" ht="43.2" x14ac:dyDescent="0.3">
      <c r="A4088" s="5">
        <v>4086</v>
      </c>
      <c r="B4088" s="3" t="s">
        <v>4081</v>
      </c>
      <c r="C4088" s="3" t="s">
        <v>8188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182</v>
      </c>
      <c r="M4088" s="5" t="b">
        <v>1</v>
      </c>
      <c r="N4088" s="5" t="s">
        <v>8264</v>
      </c>
      <c r="O4088" s="6">
        <f>E4088/D4088</f>
        <v>4.7E-2</v>
      </c>
      <c r="P4088" s="9">
        <f>IFERROR(E4088/L4088,0)</f>
        <v>0.25824175824175827</v>
      </c>
      <c r="Q4088" t="str">
        <f t="shared" si="189"/>
        <v>film &amp; video</v>
      </c>
      <c r="R4088" t="str">
        <f t="shared" si="190"/>
        <v>television</v>
      </c>
      <c r="S4088" s="14">
        <f>(((I4088/60)/60)/24)+DATE(1970,1,1)</f>
        <v>42329.166666666672</v>
      </c>
      <c r="T4088" s="14">
        <f t="shared" si="191"/>
        <v>42304.940960648149</v>
      </c>
    </row>
    <row r="4089" spans="1:20" x14ac:dyDescent="0.3">
      <c r="A4089" s="5">
        <v>4087</v>
      </c>
      <c r="B4089" s="3" t="s">
        <v>4082</v>
      </c>
      <c r="C4089" s="3" t="s">
        <v>8189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182</v>
      </c>
      <c r="M4089" s="5" t="b">
        <v>1</v>
      </c>
      <c r="N4089" s="5" t="s">
        <v>8264</v>
      </c>
      <c r="O4089" s="6">
        <f>E4089/D4089</f>
        <v>0</v>
      </c>
      <c r="P4089" s="9">
        <f>IFERROR(E4089/L4089,0)</f>
        <v>0</v>
      </c>
      <c r="Q4089" t="str">
        <f t="shared" si="189"/>
        <v>film &amp; video</v>
      </c>
      <c r="R4089" t="str">
        <f t="shared" si="190"/>
        <v>television</v>
      </c>
      <c r="S4089" s="14">
        <f>(((I4089/60)/60)/24)+DATE(1970,1,1)</f>
        <v>42568.742893518516</v>
      </c>
      <c r="T4089" s="14">
        <f t="shared" si="191"/>
        <v>42538.742893518516</v>
      </c>
    </row>
    <row r="4090" spans="1:20" ht="43.2" x14ac:dyDescent="0.3">
      <c r="A4090" s="5">
        <v>4088</v>
      </c>
      <c r="B4090" s="3" t="s">
        <v>4083</v>
      </c>
      <c r="C4090" s="3" t="s">
        <v>8190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182</v>
      </c>
      <c r="M4090" s="5" t="b">
        <v>1</v>
      </c>
      <c r="N4090" s="5" t="s">
        <v>8264</v>
      </c>
      <c r="O4090" s="6">
        <f>E4090/D4090</f>
        <v>0.108</v>
      </c>
      <c r="P4090" s="9">
        <f>IFERROR(E4090/L4090,0)</f>
        <v>1.1868131868131868</v>
      </c>
      <c r="Q4090" t="str">
        <f t="shared" si="189"/>
        <v>film &amp; video</v>
      </c>
      <c r="R4090" t="str">
        <f t="shared" si="190"/>
        <v>television</v>
      </c>
      <c r="S4090" s="14">
        <f>(((I4090/60)/60)/24)+DATE(1970,1,1)</f>
        <v>42020.434722222228</v>
      </c>
      <c r="T4090" s="14">
        <f t="shared" si="191"/>
        <v>41990.612546296295</v>
      </c>
    </row>
    <row r="4091" spans="1:20" ht="57.6" x14ac:dyDescent="0.3">
      <c r="A4091" s="5">
        <v>4089</v>
      </c>
      <c r="B4091" s="3" t="s">
        <v>4084</v>
      </c>
      <c r="C4091" s="3" t="s">
        <v>8191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182</v>
      </c>
      <c r="M4091" s="5" t="b">
        <v>1</v>
      </c>
      <c r="N4091" s="5" t="s">
        <v>8264</v>
      </c>
      <c r="O4091" s="6">
        <f>E4091/D4091</f>
        <v>4.8000000000000001E-2</v>
      </c>
      <c r="P4091" s="9">
        <f>IFERROR(E4091/L4091,0)</f>
        <v>1.3186813186813187</v>
      </c>
      <c r="Q4091" t="str">
        <f t="shared" si="189"/>
        <v>film &amp; video</v>
      </c>
      <c r="R4091" t="str">
        <f t="shared" si="190"/>
        <v>television</v>
      </c>
      <c r="S4091" s="14">
        <f>(((I4091/60)/60)/24)+DATE(1970,1,1)</f>
        <v>42155.732638888891</v>
      </c>
      <c r="T4091" s="14">
        <f t="shared" si="191"/>
        <v>42122.732499999998</v>
      </c>
    </row>
    <row r="4092" spans="1:20" ht="43.2" x14ac:dyDescent="0.3">
      <c r="A4092" s="5">
        <v>4090</v>
      </c>
      <c r="B4092" s="3" t="s">
        <v>4085</v>
      </c>
      <c r="C4092" s="3" t="s">
        <v>8192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182</v>
      </c>
      <c r="M4092" s="5" t="b">
        <v>1</v>
      </c>
      <c r="N4092" s="5" t="s">
        <v>8264</v>
      </c>
      <c r="O4092" s="6">
        <f>E4092/D4092</f>
        <v>3.2000000000000001E-2</v>
      </c>
      <c r="P4092" s="9">
        <f>IFERROR(E4092/L4092,0)</f>
        <v>0.17582417582417584</v>
      </c>
      <c r="Q4092" t="str">
        <f t="shared" si="189"/>
        <v>film &amp; video</v>
      </c>
      <c r="R4092" t="str">
        <f t="shared" si="190"/>
        <v>television</v>
      </c>
      <c r="S4092" s="14">
        <f>(((I4092/60)/60)/24)+DATE(1970,1,1)</f>
        <v>42223.625</v>
      </c>
      <c r="T4092" s="14">
        <f t="shared" si="191"/>
        <v>42209.67288194444</v>
      </c>
    </row>
    <row r="4093" spans="1:20" ht="43.2" x14ac:dyDescent="0.3">
      <c r="A4093" s="5">
        <v>4091</v>
      </c>
      <c r="B4093" s="3" t="s">
        <v>4086</v>
      </c>
      <c r="C4093" s="3" t="s">
        <v>8193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182</v>
      </c>
      <c r="M4093" s="5" t="b">
        <v>1</v>
      </c>
      <c r="N4093" s="5" t="s">
        <v>8264</v>
      </c>
      <c r="O4093" s="6">
        <f>E4093/D4093</f>
        <v>0.1275</v>
      </c>
      <c r="P4093" s="9">
        <f>IFERROR(E4093/L4093,0)</f>
        <v>1.1208791208791209</v>
      </c>
      <c r="Q4093" t="str">
        <f t="shared" si="189"/>
        <v>film &amp; video</v>
      </c>
      <c r="R4093" t="str">
        <f t="shared" si="190"/>
        <v>television</v>
      </c>
      <c r="S4093" s="14">
        <f>(((I4093/60)/60)/24)+DATE(1970,1,1)</f>
        <v>42020.506377314814</v>
      </c>
      <c r="T4093" s="14">
        <f t="shared" si="191"/>
        <v>41990.506377314814</v>
      </c>
    </row>
    <row r="4094" spans="1:20" ht="43.2" x14ac:dyDescent="0.3">
      <c r="A4094" s="5">
        <v>4092</v>
      </c>
      <c r="B4094" s="3" t="s">
        <v>4087</v>
      </c>
      <c r="C4094" s="3" t="s">
        <v>8194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182</v>
      </c>
      <c r="M4094" s="5" t="b">
        <v>1</v>
      </c>
      <c r="N4094" s="5" t="s">
        <v>8264</v>
      </c>
      <c r="O4094" s="6">
        <f>E4094/D4094</f>
        <v>1.8181818181818181E-4</v>
      </c>
      <c r="P4094" s="9">
        <f>IFERROR(E4094/L4094,0)</f>
        <v>0.10989010989010989</v>
      </c>
      <c r="Q4094" t="str">
        <f t="shared" si="189"/>
        <v>film &amp; video</v>
      </c>
      <c r="R4094" t="str">
        <f t="shared" si="190"/>
        <v>television</v>
      </c>
      <c r="S4094" s="14">
        <f>(((I4094/60)/60)/24)+DATE(1970,1,1)</f>
        <v>42099.153321759266</v>
      </c>
      <c r="T4094" s="14">
        <f t="shared" si="191"/>
        <v>42039.194988425923</v>
      </c>
    </row>
    <row r="4095" spans="1:20" ht="43.2" x14ac:dyDescent="0.3">
      <c r="A4095" s="5">
        <v>4093</v>
      </c>
      <c r="B4095" s="3" t="s">
        <v>4088</v>
      </c>
      <c r="C4095" s="3" t="s">
        <v>8195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182</v>
      </c>
      <c r="M4095" s="5" t="b">
        <v>1</v>
      </c>
      <c r="N4095" s="5" t="s">
        <v>8264</v>
      </c>
      <c r="O4095" s="6">
        <f>E4095/D4095</f>
        <v>2.4E-2</v>
      </c>
      <c r="P4095" s="9">
        <f>IFERROR(E4095/L4095,0)</f>
        <v>0.32967032967032966</v>
      </c>
      <c r="Q4095" t="str">
        <f t="shared" si="189"/>
        <v>film &amp; video</v>
      </c>
      <c r="R4095" t="str">
        <f t="shared" si="190"/>
        <v>television</v>
      </c>
      <c r="S4095" s="14">
        <f>(((I4095/60)/60)/24)+DATE(1970,1,1)</f>
        <v>42238.815891203703</v>
      </c>
      <c r="T4095" s="14">
        <f t="shared" si="191"/>
        <v>42178.815891203703</v>
      </c>
    </row>
    <row r="4096" spans="1:20" ht="43.2" x14ac:dyDescent="0.3">
      <c r="A4096" s="5">
        <v>4094</v>
      </c>
      <c r="B4096" s="3" t="s">
        <v>4089</v>
      </c>
      <c r="C4096" s="3" t="s">
        <v>8196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182</v>
      </c>
      <c r="M4096" s="5" t="b">
        <v>1</v>
      </c>
      <c r="N4096" s="5" t="s">
        <v>8264</v>
      </c>
      <c r="O4096" s="6">
        <f>E4096/D4096</f>
        <v>0.36499999999999999</v>
      </c>
      <c r="P4096" s="9">
        <f>IFERROR(E4096/L4096,0)</f>
        <v>4.0109890109890109</v>
      </c>
      <c r="Q4096" t="str">
        <f t="shared" si="189"/>
        <v>film &amp; video</v>
      </c>
      <c r="R4096" t="str">
        <f t="shared" si="190"/>
        <v>television</v>
      </c>
      <c r="S4096" s="14">
        <f>(((I4096/60)/60)/24)+DATE(1970,1,1)</f>
        <v>41934.207638888889</v>
      </c>
      <c r="T4096" s="14">
        <f t="shared" si="191"/>
        <v>41890.086805555555</v>
      </c>
    </row>
    <row r="4097" spans="1:20" ht="43.2" x14ac:dyDescent="0.3">
      <c r="A4097" s="5">
        <v>4095</v>
      </c>
      <c r="B4097" s="3" t="s">
        <v>4090</v>
      </c>
      <c r="C4097" s="3" t="s">
        <v>8197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182</v>
      </c>
      <c r="M4097" s="5" t="b">
        <v>1</v>
      </c>
      <c r="N4097" s="5" t="s">
        <v>8264</v>
      </c>
      <c r="O4097" s="6">
        <f>E4097/D4097</f>
        <v>2.6666666666666668E-2</v>
      </c>
      <c r="P4097" s="9">
        <f>IFERROR(E4097/L4097,0)</f>
        <v>4.395604395604396</v>
      </c>
      <c r="Q4097" t="str">
        <f t="shared" si="189"/>
        <v>film &amp; video</v>
      </c>
      <c r="R4097" t="str">
        <f t="shared" si="190"/>
        <v>television</v>
      </c>
      <c r="S4097" s="14">
        <f>(((I4097/60)/60)/24)+DATE(1970,1,1)</f>
        <v>42723.031828703708</v>
      </c>
      <c r="T4097" s="14">
        <f t="shared" si="191"/>
        <v>42693.031828703708</v>
      </c>
    </row>
    <row r="4098" spans="1:20" ht="43.2" x14ac:dyDescent="0.3">
      <c r="A4098" s="5">
        <v>4096</v>
      </c>
      <c r="B4098" s="3" t="s">
        <v>4091</v>
      </c>
      <c r="C4098" s="3" t="s">
        <v>8198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182</v>
      </c>
      <c r="M4098" s="5" t="b">
        <v>1</v>
      </c>
      <c r="N4098" s="5" t="s">
        <v>8264</v>
      </c>
      <c r="O4098" s="6">
        <f>E4098/D4098</f>
        <v>0.11428571428571428</v>
      </c>
      <c r="P4098" s="9">
        <f>IFERROR(E4098/L4098,0)</f>
        <v>2.197802197802198</v>
      </c>
      <c r="Q4098" t="str">
        <f t="shared" si="189"/>
        <v>film &amp; video</v>
      </c>
      <c r="R4098" t="str">
        <f t="shared" si="190"/>
        <v>television</v>
      </c>
      <c r="S4098" s="14">
        <f>(((I4098/60)/60)/24)+DATE(1970,1,1)</f>
        <v>42794.368749999994</v>
      </c>
      <c r="T4098" s="14">
        <f t="shared" si="191"/>
        <v>42750.530312499999</v>
      </c>
    </row>
    <row r="4099" spans="1:20" ht="43.2" x14ac:dyDescent="0.3">
      <c r="A4099" s="5">
        <v>4097</v>
      </c>
      <c r="B4099" s="3" t="s">
        <v>4092</v>
      </c>
      <c r="C4099" s="3" t="s">
        <v>8199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182</v>
      </c>
      <c r="M4099" s="5" t="b">
        <v>1</v>
      </c>
      <c r="N4099" s="5" t="s">
        <v>8264</v>
      </c>
      <c r="O4099" s="6">
        <f>E4099/D4099</f>
        <v>0</v>
      </c>
      <c r="P4099" s="9">
        <f>IFERROR(E4099/L4099,0)</f>
        <v>0</v>
      </c>
      <c r="Q4099" t="str">
        <f t="shared" ref="Q4099:Q4115" si="192">LEFT(N4099, SEARCH("/",N4099)-1)</f>
        <v>film &amp; video</v>
      </c>
      <c r="R4099" t="str">
        <f t="shared" ref="R4099:R4115" si="193">RIGHT(N4099, LEN(N4099)-SEARCH("/", N4099))</f>
        <v>television</v>
      </c>
      <c r="S4099" s="14">
        <f>(((I4099/60)/60)/24)+DATE(1970,1,1)</f>
        <v>42400.996527777781</v>
      </c>
      <c r="T4099" s="14">
        <f t="shared" ref="T4099:T4115" si="194">(((J4099/60)/60)/24)+DATE(1970,1,1)</f>
        <v>42344.824502314819</v>
      </c>
    </row>
    <row r="4100" spans="1:20" ht="43.2" x14ac:dyDescent="0.3">
      <c r="A4100" s="5">
        <v>4098</v>
      </c>
      <c r="B4100" s="3" t="s">
        <v>4093</v>
      </c>
      <c r="C4100" s="3" t="s">
        <v>8200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182</v>
      </c>
      <c r="M4100" s="5" t="b">
        <v>1</v>
      </c>
      <c r="N4100" s="5" t="s">
        <v>8264</v>
      </c>
      <c r="O4100" s="6">
        <f>E4100/D4100</f>
        <v>0</v>
      </c>
      <c r="P4100" s="9">
        <f>IFERROR(E4100/L4100,0)</f>
        <v>0</v>
      </c>
      <c r="Q4100" t="str">
        <f t="shared" si="192"/>
        <v>film &amp; video</v>
      </c>
      <c r="R4100" t="str">
        <f t="shared" si="193"/>
        <v>television</v>
      </c>
      <c r="S4100" s="14">
        <f>(((I4100/60)/60)/24)+DATE(1970,1,1)</f>
        <v>42525.722187499996</v>
      </c>
      <c r="T4100" s="14">
        <f t="shared" si="194"/>
        <v>42495.722187499996</v>
      </c>
    </row>
    <row r="4101" spans="1:20" ht="57.6" x14ac:dyDescent="0.3">
      <c r="A4101" s="5">
        <v>4099</v>
      </c>
      <c r="B4101" s="3" t="s">
        <v>4094</v>
      </c>
      <c r="C4101" s="3" t="s">
        <v>8201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182</v>
      </c>
      <c r="M4101" s="5" t="b">
        <v>1</v>
      </c>
      <c r="N4101" s="5" t="s">
        <v>8264</v>
      </c>
      <c r="O4101" s="6">
        <f>E4101/D4101</f>
        <v>1.1111111111111112E-2</v>
      </c>
      <c r="P4101" s="9">
        <f>IFERROR(E4101/L4101,0)</f>
        <v>0.27472527472527475</v>
      </c>
      <c r="Q4101" t="str">
        <f t="shared" si="192"/>
        <v>film &amp; video</v>
      </c>
      <c r="R4101" t="str">
        <f t="shared" si="193"/>
        <v>television</v>
      </c>
      <c r="S4101" s="14">
        <f>(((I4101/60)/60)/24)+DATE(1970,1,1)</f>
        <v>42615.850381944445</v>
      </c>
      <c r="T4101" s="14">
        <f t="shared" si="194"/>
        <v>42570.850381944445</v>
      </c>
    </row>
    <row r="4102" spans="1:20" ht="43.2" x14ac:dyDescent="0.3">
      <c r="A4102" s="5">
        <v>4100</v>
      </c>
      <c r="B4102" s="3" t="s">
        <v>4095</v>
      </c>
      <c r="C4102" s="3" t="s">
        <v>8202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182</v>
      </c>
      <c r="M4102" s="5" t="b">
        <v>1</v>
      </c>
      <c r="N4102" s="5" t="s">
        <v>8264</v>
      </c>
      <c r="O4102" s="6">
        <f>E4102/D4102</f>
        <v>0</v>
      </c>
      <c r="P4102" s="9">
        <f>IFERROR(E4102/L4102,0)</f>
        <v>0</v>
      </c>
      <c r="Q4102" t="str">
        <f t="shared" si="192"/>
        <v>film &amp; video</v>
      </c>
      <c r="R4102" t="str">
        <f t="shared" si="193"/>
        <v>television</v>
      </c>
      <c r="S4102" s="14">
        <f>(((I4102/60)/60)/24)+DATE(1970,1,1)</f>
        <v>41937.124884259261</v>
      </c>
      <c r="T4102" s="14">
        <f t="shared" si="194"/>
        <v>41927.124884259261</v>
      </c>
    </row>
    <row r="4103" spans="1:20" ht="43.2" x14ac:dyDescent="0.3">
      <c r="A4103" s="5">
        <v>4101</v>
      </c>
      <c r="B4103" s="3" t="s">
        <v>4096</v>
      </c>
      <c r="C4103" s="3" t="s">
        <v>8203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182</v>
      </c>
      <c r="M4103" s="5" t="b">
        <v>1</v>
      </c>
      <c r="N4103" s="5" t="s">
        <v>8264</v>
      </c>
      <c r="O4103" s="6">
        <f>E4103/D4103</f>
        <v>0</v>
      </c>
      <c r="P4103" s="9">
        <f>IFERROR(E4103/L4103,0)</f>
        <v>0</v>
      </c>
      <c r="Q4103" t="str">
        <f t="shared" si="192"/>
        <v>film &amp; video</v>
      </c>
      <c r="R4103" t="str">
        <f t="shared" si="193"/>
        <v>television</v>
      </c>
      <c r="S4103" s="14">
        <f>(((I4103/60)/60)/24)+DATE(1970,1,1)</f>
        <v>42760.903726851851</v>
      </c>
      <c r="T4103" s="14">
        <f t="shared" si="194"/>
        <v>42730.903726851851</v>
      </c>
    </row>
    <row r="4104" spans="1:20" ht="43.2" x14ac:dyDescent="0.3">
      <c r="A4104" s="5">
        <v>4102</v>
      </c>
      <c r="B4104" s="3" t="s">
        <v>4097</v>
      </c>
      <c r="C4104" s="3" t="s">
        <v>8204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182</v>
      </c>
      <c r="M4104" s="5" t="b">
        <v>1</v>
      </c>
      <c r="N4104" s="5" t="s">
        <v>8264</v>
      </c>
      <c r="O4104" s="6">
        <f>E4104/D4104</f>
        <v>0.27400000000000002</v>
      </c>
      <c r="P4104" s="9">
        <f>IFERROR(E4104/L4104,0)</f>
        <v>0.75274725274725274</v>
      </c>
      <c r="Q4104" t="str">
        <f t="shared" si="192"/>
        <v>film &amp; video</v>
      </c>
      <c r="R4104" t="str">
        <f t="shared" si="193"/>
        <v>television</v>
      </c>
      <c r="S4104" s="14">
        <f>(((I4104/60)/60)/24)+DATE(1970,1,1)</f>
        <v>42505.848067129627</v>
      </c>
      <c r="T4104" s="14">
        <f t="shared" si="194"/>
        <v>42475.848067129627</v>
      </c>
    </row>
    <row r="4105" spans="1:20" ht="43.2" x14ac:dyDescent="0.3">
      <c r="A4105" s="5">
        <v>4103</v>
      </c>
      <c r="B4105" s="3" t="s">
        <v>4098</v>
      </c>
      <c r="C4105" s="3" t="s">
        <v>8205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182</v>
      </c>
      <c r="M4105" s="5" t="b">
        <v>1</v>
      </c>
      <c r="N4105" s="5" t="s">
        <v>8264</v>
      </c>
      <c r="O4105" s="6">
        <f>E4105/D4105</f>
        <v>0.1</v>
      </c>
      <c r="P4105" s="9">
        <f>IFERROR(E4105/L4105,0)</f>
        <v>0.5494505494505495</v>
      </c>
      <c r="Q4105" t="str">
        <f t="shared" si="192"/>
        <v>film &amp; video</v>
      </c>
      <c r="R4105" t="str">
        <f t="shared" si="193"/>
        <v>television</v>
      </c>
      <c r="S4105" s="14">
        <f>(((I4105/60)/60)/24)+DATE(1970,1,1)</f>
        <v>42242.772222222222</v>
      </c>
      <c r="T4105" s="14">
        <f t="shared" si="194"/>
        <v>42188.83293981482</v>
      </c>
    </row>
    <row r="4106" spans="1:20" ht="43.2" x14ac:dyDescent="0.3">
      <c r="A4106" s="5">
        <v>4104</v>
      </c>
      <c r="B4106" s="3" t="s">
        <v>4099</v>
      </c>
      <c r="C4106" s="3" t="s">
        <v>8206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182</v>
      </c>
      <c r="M4106" s="5" t="b">
        <v>1</v>
      </c>
      <c r="N4106" s="5" t="s">
        <v>8264</v>
      </c>
      <c r="O4106" s="6">
        <f>E4106/D4106</f>
        <v>0.21366666666666667</v>
      </c>
      <c r="P4106" s="9">
        <f>IFERROR(E4106/L4106,0)</f>
        <v>3.5219780219780219</v>
      </c>
      <c r="Q4106" t="str">
        <f t="shared" si="192"/>
        <v>film &amp; video</v>
      </c>
      <c r="R4106" t="str">
        <f t="shared" si="193"/>
        <v>television</v>
      </c>
      <c r="S4106" s="14">
        <f>(((I4106/60)/60)/24)+DATE(1970,1,1)</f>
        <v>42670.278171296297</v>
      </c>
      <c r="T4106" s="14">
        <f t="shared" si="194"/>
        <v>42640.278171296297</v>
      </c>
    </row>
    <row r="4107" spans="1:20" ht="57.6" x14ac:dyDescent="0.3">
      <c r="A4107" s="5">
        <v>4105</v>
      </c>
      <c r="B4107" s="3" t="s">
        <v>4100</v>
      </c>
      <c r="C4107" s="3" t="s">
        <v>8207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182</v>
      </c>
      <c r="M4107" s="5" t="b">
        <v>1</v>
      </c>
      <c r="N4107" s="5" t="s">
        <v>8264</v>
      </c>
      <c r="O4107" s="6">
        <f>E4107/D4107</f>
        <v>6.9696969696969702E-2</v>
      </c>
      <c r="P4107" s="9">
        <f>IFERROR(E4107/L4107,0)</f>
        <v>12.637362637362637</v>
      </c>
      <c r="Q4107" t="str">
        <f t="shared" si="192"/>
        <v>film &amp; video</v>
      </c>
      <c r="R4107" t="str">
        <f t="shared" si="193"/>
        <v>television</v>
      </c>
      <c r="S4107" s="14">
        <f>(((I4107/60)/60)/24)+DATE(1970,1,1)</f>
        <v>42730.010520833333</v>
      </c>
      <c r="T4107" s="14">
        <f t="shared" si="194"/>
        <v>42697.010520833333</v>
      </c>
    </row>
    <row r="4108" spans="1:20" ht="43.2" x14ac:dyDescent="0.3">
      <c r="A4108" s="5">
        <v>4106</v>
      </c>
      <c r="B4108" s="3" t="s">
        <v>4101</v>
      </c>
      <c r="C4108" s="3" t="s">
        <v>8208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182</v>
      </c>
      <c r="M4108" s="5" t="b">
        <v>1</v>
      </c>
      <c r="N4108" s="5" t="s">
        <v>8264</v>
      </c>
      <c r="O4108" s="6">
        <f>E4108/D4108</f>
        <v>0.70599999999999996</v>
      </c>
      <c r="P4108" s="9">
        <f>IFERROR(E4108/L4108,0)</f>
        <v>19.395604395604394</v>
      </c>
      <c r="Q4108" t="str">
        <f t="shared" si="192"/>
        <v>film &amp; video</v>
      </c>
      <c r="R4108" t="str">
        <f t="shared" si="193"/>
        <v>television</v>
      </c>
      <c r="S4108" s="14">
        <f>(((I4108/60)/60)/24)+DATE(1970,1,1)</f>
        <v>42096.041666666672</v>
      </c>
      <c r="T4108" s="14">
        <f t="shared" si="194"/>
        <v>42053.049375000002</v>
      </c>
    </row>
    <row r="4109" spans="1:20" ht="43.2" x14ac:dyDescent="0.3">
      <c r="A4109" s="5">
        <v>4107</v>
      </c>
      <c r="B4109" s="3" t="s">
        <v>4102</v>
      </c>
      <c r="C4109" s="3" t="s">
        <v>8209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182</v>
      </c>
      <c r="M4109" s="5" t="b">
        <v>1</v>
      </c>
      <c r="N4109" s="5" t="s">
        <v>8264</v>
      </c>
      <c r="O4109" s="6">
        <f>E4109/D4109</f>
        <v>2.0500000000000001E-2</v>
      </c>
      <c r="P4109" s="9">
        <f>IFERROR(E4109/L4109,0)</f>
        <v>0.22527472527472528</v>
      </c>
      <c r="Q4109" t="str">
        <f t="shared" si="192"/>
        <v>film &amp; video</v>
      </c>
      <c r="R4109" t="str">
        <f t="shared" si="193"/>
        <v>television</v>
      </c>
      <c r="S4109" s="14">
        <f>(((I4109/60)/60)/24)+DATE(1970,1,1)</f>
        <v>41906.916678240741</v>
      </c>
      <c r="T4109" s="14">
        <f t="shared" si="194"/>
        <v>41883.916678240741</v>
      </c>
    </row>
    <row r="4110" spans="1:20" ht="43.2" x14ac:dyDescent="0.3">
      <c r="A4110" s="5">
        <v>4108</v>
      </c>
      <c r="B4110" s="3" t="s">
        <v>4103</v>
      </c>
      <c r="C4110" s="3" t="s">
        <v>8210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182</v>
      </c>
      <c r="M4110" s="5" t="b">
        <v>1</v>
      </c>
      <c r="N4110" s="5" t="s">
        <v>8264</v>
      </c>
      <c r="O4110" s="6">
        <f>E4110/D4110</f>
        <v>1.9666666666666666E-2</v>
      </c>
      <c r="P4110" s="9">
        <f>IFERROR(E4110/L4110,0)</f>
        <v>0.32417582417582419</v>
      </c>
      <c r="Q4110" t="str">
        <f t="shared" si="192"/>
        <v>film &amp; video</v>
      </c>
      <c r="R4110" t="str">
        <f t="shared" si="193"/>
        <v>television</v>
      </c>
      <c r="S4110" s="14">
        <f>(((I4110/60)/60)/24)+DATE(1970,1,1)</f>
        <v>42797.208333333328</v>
      </c>
      <c r="T4110" s="14">
        <f t="shared" si="194"/>
        <v>42767.031678240746</v>
      </c>
    </row>
    <row r="4111" spans="1:20" ht="43.2" x14ac:dyDescent="0.3">
      <c r="A4111" s="5">
        <v>4109</v>
      </c>
      <c r="B4111" s="3" t="s">
        <v>4104</v>
      </c>
      <c r="C4111" s="3" t="s">
        <v>8211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182</v>
      </c>
      <c r="M4111" s="5" t="b">
        <v>1</v>
      </c>
      <c r="N4111" s="5" t="s">
        <v>8264</v>
      </c>
      <c r="O4111" s="6">
        <f>E4111/D4111</f>
        <v>0</v>
      </c>
      <c r="P4111" s="9">
        <f>IFERROR(E4111/L4111,0)</f>
        <v>0</v>
      </c>
      <c r="Q4111" t="str">
        <f t="shared" si="192"/>
        <v>film &amp; video</v>
      </c>
      <c r="R4111" t="str">
        <f t="shared" si="193"/>
        <v>television</v>
      </c>
      <c r="S4111" s="14">
        <f>(((I4111/60)/60)/24)+DATE(1970,1,1)</f>
        <v>42337.581064814818</v>
      </c>
      <c r="T4111" s="14">
        <f t="shared" si="194"/>
        <v>42307.539398148147</v>
      </c>
    </row>
    <row r="4112" spans="1:20" ht="43.2" x14ac:dyDescent="0.3">
      <c r="A4112" s="5">
        <v>4110</v>
      </c>
      <c r="B4112" s="3" t="s">
        <v>4105</v>
      </c>
      <c r="C4112" s="3" t="s">
        <v>8212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182</v>
      </c>
      <c r="M4112" s="5" t="b">
        <v>1</v>
      </c>
      <c r="N4112" s="5" t="s">
        <v>8264</v>
      </c>
      <c r="O4112" s="6">
        <f>E4112/D4112</f>
        <v>0.28666666666666668</v>
      </c>
      <c r="P4112" s="9">
        <f>IFERROR(E4112/L4112,0)</f>
        <v>0.47252747252747251</v>
      </c>
      <c r="Q4112" t="str">
        <f t="shared" si="192"/>
        <v>film &amp; video</v>
      </c>
      <c r="R4112" t="str">
        <f t="shared" si="193"/>
        <v>television</v>
      </c>
      <c r="S4112" s="14">
        <f>(((I4112/60)/60)/24)+DATE(1970,1,1)</f>
        <v>42572.626747685179</v>
      </c>
      <c r="T4112" s="14">
        <f t="shared" si="194"/>
        <v>42512.626747685179</v>
      </c>
    </row>
    <row r="4113" spans="1:20" ht="43.2" x14ac:dyDescent="0.3">
      <c r="A4113" s="5">
        <v>4111</v>
      </c>
      <c r="B4113" s="3" t="s">
        <v>4106</v>
      </c>
      <c r="C4113" s="3" t="s">
        <v>8213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182</v>
      </c>
      <c r="M4113" s="5" t="b">
        <v>1</v>
      </c>
      <c r="N4113" s="5" t="s">
        <v>8264</v>
      </c>
      <c r="O4113" s="6">
        <f>E4113/D4113</f>
        <v>3.1333333333333331E-2</v>
      </c>
      <c r="P4113" s="9">
        <f>IFERROR(E4113/L4113,0)</f>
        <v>0.51648351648351654</v>
      </c>
      <c r="Q4113" t="str">
        <f t="shared" si="192"/>
        <v>film &amp; video</v>
      </c>
      <c r="R4113" t="str">
        <f t="shared" si="193"/>
        <v>television</v>
      </c>
      <c r="S4113" s="14">
        <f>(((I4113/60)/60)/24)+DATE(1970,1,1)</f>
        <v>42059.135879629626</v>
      </c>
      <c r="T4113" s="14">
        <f t="shared" si="194"/>
        <v>42029.135879629626</v>
      </c>
    </row>
    <row r="4114" spans="1:20" ht="43.2" x14ac:dyDescent="0.3">
      <c r="A4114" s="5">
        <v>4112</v>
      </c>
      <c r="B4114" s="3" t="s">
        <v>4107</v>
      </c>
      <c r="C4114" s="3" t="s">
        <v>6960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182</v>
      </c>
      <c r="M4114" s="5" t="b">
        <v>1</v>
      </c>
      <c r="N4114" s="5" t="s">
        <v>8264</v>
      </c>
      <c r="O4114" s="6">
        <f>E4114/D4114</f>
        <v>4.0000000000000002E-4</v>
      </c>
      <c r="P4114" s="9">
        <f>IFERROR(E4114/L4114,0)</f>
        <v>5.4945054945054949E-3</v>
      </c>
      <c r="Q4114" t="str">
        <f t="shared" si="192"/>
        <v>film &amp; video</v>
      </c>
      <c r="R4114" t="str">
        <f t="shared" si="193"/>
        <v>television</v>
      </c>
      <c r="S4114" s="14">
        <f>(((I4114/60)/60)/24)+DATE(1970,1,1)</f>
        <v>42428</v>
      </c>
      <c r="T4114" s="14">
        <f t="shared" si="194"/>
        <v>42400.946597222224</v>
      </c>
    </row>
    <row r="4115" spans="1:20" ht="43.2" x14ac:dyDescent="0.3">
      <c r="A4115" s="5">
        <v>4113</v>
      </c>
      <c r="B4115" s="3" t="s">
        <v>4108</v>
      </c>
      <c r="C4115" s="3" t="s">
        <v>8214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182</v>
      </c>
      <c r="M4115" s="5" t="b">
        <v>1</v>
      </c>
      <c r="N4115" s="5" t="s">
        <v>8264</v>
      </c>
      <c r="O4115" s="6">
        <f>E4115/D4115</f>
        <v>2E-3</v>
      </c>
      <c r="P4115" s="9">
        <f>IFERROR(E4115/L4115,0)</f>
        <v>1.6483516483516484E-2</v>
      </c>
      <c r="Q4115" t="str">
        <f t="shared" si="192"/>
        <v>film &amp; video</v>
      </c>
      <c r="R4115" t="str">
        <f t="shared" si="193"/>
        <v>television</v>
      </c>
      <c r="S4115" s="14">
        <f>(((I4115/60)/60)/24)+DATE(1970,1,1)</f>
        <v>42377.273611111115</v>
      </c>
      <c r="T4115" s="14">
        <f t="shared" si="194"/>
        <v>42358.573182870372</v>
      </c>
    </row>
  </sheetData>
  <conditionalFormatting sqref="F1:F4115">
    <cfRule type="containsText" dxfId="6" priority="9" operator="containsText" text="Currently Live">
      <formula>NOT(ISERROR(SEARCH("Currently Live",F1)))</formula>
    </cfRule>
    <cfRule type="containsText" dxfId="5" priority="10" operator="containsText" text="Canceled">
      <formula>NOT(ISERROR(SEARCH("Canceled",F1)))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Successful">
      <formula>NOT(ISERROR(SEARCH("Successful",F1)))</formula>
    </cfRule>
    <cfRule type="colorScale" priority="13">
      <colorScale>
        <cfvo type="min"/>
        <cfvo type="max"/>
        <color rgb="FFFF7128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2" priority="1" operator="lessThan">
      <formula>1</formula>
    </cfRule>
    <cfRule type="cellIs" dxfId="1" priority="2" operator="greaterThan">
      <formula>0.99</formula>
    </cfRule>
    <cfRule type="cellIs" dxfId="0" priority="3" operator="greaterThan">
      <formula>1.99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18"/>
  <sheetViews>
    <sheetView workbookViewId="0">
      <selection activeCell="N37" sqref="N37"/>
    </sheetView>
  </sheetViews>
  <sheetFormatPr defaultRowHeight="14.4" x14ac:dyDescent="0.3"/>
  <cols>
    <col min="1" max="1" width="23.4414062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1" t="s">
        <v>8263</v>
      </c>
      <c r="B1" t="s">
        <v>8273</v>
      </c>
    </row>
    <row r="2" spans="1:6" x14ac:dyDescent="0.3">
      <c r="A2" s="11" t="s">
        <v>8289</v>
      </c>
      <c r="B2" t="s">
        <v>8273</v>
      </c>
    </row>
    <row r="4" spans="1:6" x14ac:dyDescent="0.3">
      <c r="A4" s="11" t="s">
        <v>8272</v>
      </c>
      <c r="B4" s="11" t="s">
        <v>8271</v>
      </c>
    </row>
    <row r="5" spans="1:6" x14ac:dyDescent="0.3">
      <c r="A5" s="11" t="s">
        <v>8269</v>
      </c>
      <c r="B5" t="s">
        <v>8219</v>
      </c>
      <c r="C5" t="s">
        <v>8220</v>
      </c>
      <c r="D5" t="s">
        <v>8221</v>
      </c>
      <c r="E5" t="s">
        <v>8218</v>
      </c>
      <c r="F5" t="s">
        <v>8270</v>
      </c>
    </row>
    <row r="6" spans="1:6" x14ac:dyDescent="0.3">
      <c r="A6" s="15" t="s">
        <v>8283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8284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8285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8286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8277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8287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8278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8279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8280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8281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8282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8288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8270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Sheet7</vt:lpstr>
      <vt:lpstr>Raw 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Sineekarn Watcharawikran</cp:lastModifiedBy>
  <dcterms:created xsi:type="dcterms:W3CDTF">2017-04-20T15:17:24Z</dcterms:created>
  <dcterms:modified xsi:type="dcterms:W3CDTF">2019-11-17T05:39:58Z</dcterms:modified>
</cp:coreProperties>
</file>