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ultansinemeren/Desktop/thesis_resultsAndCodes/fold_histogram/"/>
    </mc:Choice>
  </mc:AlternateContent>
  <xr:revisionPtr revIDLastSave="0" documentId="13_ncr:1_{0AA5DE99-060C-814A-80E8-212310E57961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6" i="1" l="1" a="1"/>
  <c r="K56" i="1" s="1"/>
  <c r="J56" i="1" a="1"/>
  <c r="J56" i="1" s="1"/>
  <c r="K63" i="1" a="1"/>
  <c r="K63" i="1" s="1"/>
  <c r="J63" i="1" a="1"/>
  <c r="J63" i="1" s="1"/>
  <c r="K51" i="1" a="1"/>
  <c r="K51" i="1" s="1"/>
  <c r="J51" i="1" a="1"/>
  <c r="J51" i="1" s="1"/>
  <c r="K41" i="1" a="1"/>
  <c r="K41" i="1" s="1"/>
  <c r="J41" i="1" a="1"/>
  <c r="J41" i="1" s="1"/>
  <c r="K28" i="1" a="1"/>
  <c r="K28" i="1" s="1"/>
  <c r="J28" i="1" a="1"/>
  <c r="J28" i="1" s="1"/>
  <c r="K21" i="1" a="1"/>
  <c r="K21" i="1" s="1"/>
  <c r="J21" i="1" a="1"/>
  <c r="J21" i="1" s="1"/>
  <c r="K16" i="1" a="1"/>
  <c r="K16" i="1" s="1"/>
  <c r="J16" i="1" a="1"/>
  <c r="J16" i="1" s="1"/>
  <c r="K6" i="1" a="1"/>
  <c r="K6" i="1" s="1"/>
  <c r="J6" i="1" a="1"/>
  <c r="J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<sst xmlns="http://schemas.openxmlformats.org/spreadsheetml/2006/main" count="40" uniqueCount="18">
  <si>
    <t>power</t>
  </si>
  <si>
    <t>prr</t>
  </si>
  <si>
    <t>pd</t>
  </si>
  <si>
    <t>dt</t>
  </si>
  <si>
    <t>diam</t>
  </si>
  <si>
    <t>depth</t>
  </si>
  <si>
    <t>bin power</t>
  </si>
  <si>
    <t>bin prr</t>
  </si>
  <si>
    <t>bin pd</t>
  </si>
  <si>
    <t>bin dt</t>
  </si>
  <si>
    <t>fold_1</t>
  </si>
  <si>
    <t>fold_2</t>
  </si>
  <si>
    <t xml:space="preserve">fold 1 </t>
  </si>
  <si>
    <t xml:space="preserve">fold 2 </t>
  </si>
  <si>
    <t>fold 1</t>
  </si>
  <si>
    <t>fold 2</t>
  </si>
  <si>
    <t>train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</si>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</sst>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Sheet1!$J$5</c:f>
              <c:strCache>
                <c:ptCount val="1"/>
                <c:pt idx="0">
                  <c:v>fold 1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Sheet1!$I$6:$I$12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24</c:v>
                </c:pt>
                <c:pt idx="6">
                  <c:v>30</c:v>
                </c:pt>
              </c:numCache>
            </c:numRef>
          </c:cat>
          <c:val>
            <c:numRef>
              <c:f>Sheet1!$J$6:$J$12</c:f>
              <c:numCache>
                <c:formatCode>General</c:formatCode>
                <c:ptCount val="7"/>
                <c:pt idx="0">
                  <c:v>10</c:v>
                </c:pt>
                <c:pt idx="1">
                  <c:v>13</c:v>
                </c:pt>
                <c:pt idx="2">
                  <c:v>23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4A-8446-AC25-D2FB3931F3A8}"/>
            </c:ext>
          </c:extLst>
        </c:ser>
        <c:ser>
          <c:idx val="1"/>
          <c:order val="1"/>
          <c:tx>
            <c:strRef>
              <c:f>Sheet1!$K$5</c:f>
              <c:strCache>
                <c:ptCount val="1"/>
                <c:pt idx="0">
                  <c:v>fold 2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Sheet1!$I$6:$I$12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24</c:v>
                </c:pt>
                <c:pt idx="6">
                  <c:v>30</c:v>
                </c:pt>
              </c:numCache>
            </c:numRef>
          </c:cat>
          <c:val>
            <c:numRef>
              <c:f>Sheet1!$K$6:$K$12</c:f>
              <c:numCache>
                <c:formatCode>General</c:formatCode>
                <c:ptCount val="7"/>
                <c:pt idx="0">
                  <c:v>9</c:v>
                </c:pt>
                <c:pt idx="1">
                  <c:v>11</c:v>
                </c:pt>
                <c:pt idx="2">
                  <c:v>21</c:v>
                </c:pt>
                <c:pt idx="3">
                  <c:v>5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4A-8446-AC25-D2FB3931F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66804816"/>
        <c:axId val="1492352080"/>
      </c:barChart>
      <c:catAx>
        <c:axId val="1466804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300" baseline="0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92352080"/>
        <c:crosses val="autoZero"/>
        <c:auto val="1"/>
        <c:lblAlgn val="ctr"/>
        <c:lblOffset val="100"/>
        <c:noMultiLvlLbl val="0"/>
      </c:catAx>
      <c:valAx>
        <c:axId val="1492352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300" baseline="0"/>
                  <a:t>Frequency of Power Values in Training 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6680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Sheet1!$J$20</c:f>
              <c:strCache>
                <c:ptCount val="1"/>
                <c:pt idx="0">
                  <c:v>fold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Sheet1!$I$21:$I$24</c:f>
              <c:numCache>
                <c:formatCode>General</c:formatCode>
                <c:ptCount val="4"/>
                <c:pt idx="0">
                  <c:v>0.15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</c:numCache>
            </c:numRef>
          </c:cat>
          <c:val>
            <c:numRef>
              <c:f>Sheet1!$J$21:$J$24</c:f>
              <c:numCache>
                <c:formatCode>General</c:formatCode>
                <c:ptCount val="4"/>
                <c:pt idx="0">
                  <c:v>36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3-4045-BC3A-ABBFF342B057}"/>
            </c:ext>
          </c:extLst>
        </c:ser>
        <c:ser>
          <c:idx val="1"/>
          <c:order val="1"/>
          <c:tx>
            <c:strRef>
              <c:f>Sheet1!$K$20</c:f>
              <c:strCache>
                <c:ptCount val="1"/>
                <c:pt idx="0">
                  <c:v>fold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Sheet1!$I$21:$I$24</c:f>
              <c:numCache>
                <c:formatCode>General</c:formatCode>
                <c:ptCount val="4"/>
                <c:pt idx="0">
                  <c:v>0.15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</c:numCache>
            </c:numRef>
          </c:cat>
          <c:val>
            <c:numRef>
              <c:f>Sheet1!$K$21:$K$24</c:f>
              <c:numCache>
                <c:formatCode>General</c:formatCode>
                <c:ptCount val="4"/>
                <c:pt idx="0">
                  <c:v>39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43-4045-BC3A-ABBFF342B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83542432"/>
        <c:axId val="1483649904"/>
      </c:barChart>
      <c:catAx>
        <c:axId val="1483542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300" baseline="0"/>
                  <a:t>Pulse Duration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83649904"/>
        <c:crosses val="autoZero"/>
        <c:auto val="1"/>
        <c:lblAlgn val="ctr"/>
        <c:lblOffset val="100"/>
        <c:noMultiLvlLbl val="0"/>
      </c:catAx>
      <c:valAx>
        <c:axId val="14836499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j-lt"/>
                    <a:ea typeface="+mn-ea"/>
                    <a:cs typeface="+mn-cs"/>
                  </a:defRPr>
                </a:pPr>
                <a:r>
                  <a:rPr lang="en-GB" sz="1300" baseline="0">
                    <a:latin typeface="+mj-lt"/>
                  </a:rPr>
                  <a:t>Frequency of Pulse Duration Values in Training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j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8354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Sheet1!$J$27</c:f>
              <c:strCache>
                <c:ptCount val="1"/>
                <c:pt idx="0">
                  <c:v>fold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Sheet1!$I$28:$I$34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0.6</c:v>
                </c:pt>
              </c:numCache>
            </c:numRef>
          </c:cat>
          <c:val>
            <c:numRef>
              <c:f>Sheet1!$J$28:$J$34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9</c:v>
                </c:pt>
                <c:pt idx="3">
                  <c:v>5</c:v>
                </c:pt>
                <c:pt idx="4">
                  <c:v>19</c:v>
                </c:pt>
                <c:pt idx="5">
                  <c:v>5</c:v>
                </c:pt>
                <c:pt idx="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E-7A44-8D9A-4E5741BF4F21}"/>
            </c:ext>
          </c:extLst>
        </c:ser>
        <c:ser>
          <c:idx val="1"/>
          <c:order val="1"/>
          <c:tx>
            <c:strRef>
              <c:f>Sheet1!$K$27</c:f>
              <c:strCache>
                <c:ptCount val="1"/>
                <c:pt idx="0">
                  <c:v>fold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Sheet1!$I$28:$I$34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0.6</c:v>
                </c:pt>
              </c:numCache>
            </c:numRef>
          </c:cat>
          <c:val>
            <c:numRef>
              <c:f>Sheet1!$K$28:$K$34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14</c:v>
                </c:pt>
                <c:pt idx="3">
                  <c:v>5</c:v>
                </c:pt>
                <c:pt idx="4">
                  <c:v>14</c:v>
                </c:pt>
                <c:pt idx="5">
                  <c:v>7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BE-7A44-8D9A-4E5741BF4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6157744"/>
        <c:axId val="1546086272"/>
      </c:barChart>
      <c:catAx>
        <c:axId val="1546157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300" baseline="0"/>
                  <a:t>Drilling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46086272"/>
        <c:crosses val="autoZero"/>
        <c:auto val="1"/>
        <c:lblAlgn val="ctr"/>
        <c:lblOffset val="100"/>
        <c:noMultiLvlLbl val="0"/>
      </c:catAx>
      <c:valAx>
        <c:axId val="1546086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300" baseline="0"/>
                  <a:t>Frequency of Drilling Timme Values in Training Data</a:t>
                </a:r>
              </a:p>
              <a:p>
                <a:pPr>
                  <a:defRPr sz="1300" baseline="0"/>
                </a:pPr>
                <a:endParaRPr lang="en-GB" sz="1300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46157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Sheet1!$J$15</c:f>
              <c:strCache>
                <c:ptCount val="1"/>
                <c:pt idx="0">
                  <c:v>fold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Sheet1!$I$16:$I$17</c:f>
              <c:numCache>
                <c:formatCode>General</c:formatCode>
                <c:ptCount val="2"/>
                <c:pt idx="0">
                  <c:v>600</c:v>
                </c:pt>
                <c:pt idx="1">
                  <c:v>1200</c:v>
                </c:pt>
              </c:numCache>
            </c:numRef>
          </c:cat>
          <c:val>
            <c:numRef>
              <c:f>Sheet1!$J$16:$J$17</c:f>
              <c:numCache>
                <c:formatCode>General</c:formatCode>
                <c:ptCount val="2"/>
                <c:pt idx="0">
                  <c:v>15</c:v>
                </c:pt>
                <c:pt idx="1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08-5442-B9D7-E95DAA6F70D7}"/>
            </c:ext>
          </c:extLst>
        </c:ser>
        <c:ser>
          <c:idx val="1"/>
          <c:order val="1"/>
          <c:tx>
            <c:strRef>
              <c:f>Sheet1!$K$15</c:f>
              <c:strCache>
                <c:ptCount val="1"/>
                <c:pt idx="0">
                  <c:v>fold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Sheet1!$I$16:$I$17</c:f>
              <c:numCache>
                <c:formatCode>General</c:formatCode>
                <c:ptCount val="2"/>
                <c:pt idx="0">
                  <c:v>600</c:v>
                </c:pt>
                <c:pt idx="1">
                  <c:v>1200</c:v>
                </c:pt>
              </c:numCache>
            </c:numRef>
          </c:cat>
          <c:val>
            <c:numRef>
              <c:f>Sheet1!$K$16:$K$17</c:f>
              <c:numCache>
                <c:formatCode>General</c:formatCode>
                <c:ptCount val="2"/>
                <c:pt idx="0">
                  <c:v>12</c:v>
                </c:pt>
                <c:pt idx="1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08-5442-B9D7-E95DAA6F7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85529504"/>
        <c:axId val="1585481008"/>
      </c:barChart>
      <c:catAx>
        <c:axId val="1585529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300" baseline="0"/>
                  <a:t>Pulse Repetition Rate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en-DE"/>
          </a:p>
        </c:txPr>
        <c:crossAx val="1585481008"/>
        <c:crosses val="autoZero"/>
        <c:auto val="1"/>
        <c:lblAlgn val="ctr"/>
        <c:lblOffset val="100"/>
        <c:noMultiLvlLbl val="0"/>
      </c:catAx>
      <c:valAx>
        <c:axId val="15854810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300" baseline="0"/>
                  <a:t>Frequency of Pulse Repetition Rate Values in Training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85529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Sheet1!$J$40</c:f>
              <c:strCache>
                <c:ptCount val="1"/>
                <c:pt idx="0">
                  <c:v>fold 1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Sheet1!$I$41:$I$47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24</c:v>
                </c:pt>
                <c:pt idx="6">
                  <c:v>30</c:v>
                </c:pt>
              </c:numCache>
            </c:numRef>
          </c:cat>
          <c:val>
            <c:numRef>
              <c:f>Sheet1!$J$41:$J$47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C-6246-A54E-EF74EC0F6AF0}"/>
            </c:ext>
          </c:extLst>
        </c:ser>
        <c:ser>
          <c:idx val="1"/>
          <c:order val="1"/>
          <c:tx>
            <c:strRef>
              <c:f>Sheet1!$K$40</c:f>
              <c:strCache>
                <c:ptCount val="1"/>
                <c:pt idx="0">
                  <c:v>fold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Sheet1!$I$41:$I$47</c:f>
              <c:numCache>
                <c:formatCode>General</c:formatCode>
                <c:ptCount val="7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12</c:v>
                </c:pt>
                <c:pt idx="4">
                  <c:v>18</c:v>
                </c:pt>
                <c:pt idx="5">
                  <c:v>24</c:v>
                </c:pt>
                <c:pt idx="6">
                  <c:v>30</c:v>
                </c:pt>
              </c:numCache>
            </c:numRef>
          </c:cat>
          <c:val>
            <c:numRef>
              <c:f>Sheet1!$K$41:$K$47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6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C-6246-A54E-EF74EC0F6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5990896"/>
        <c:axId val="1546138496"/>
      </c:barChart>
      <c:catAx>
        <c:axId val="1545990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300" baseline="0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46138496"/>
        <c:crosses val="autoZero"/>
        <c:auto val="1"/>
        <c:lblAlgn val="ctr"/>
        <c:lblOffset val="100"/>
        <c:noMultiLvlLbl val="0"/>
      </c:catAx>
      <c:valAx>
        <c:axId val="15461384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300" baseline="0"/>
                  <a:t>Frequency of Power Values in Validation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4599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Sheet1!$J$55</c:f>
              <c:strCache>
                <c:ptCount val="1"/>
                <c:pt idx="0">
                  <c:v>fold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Sheet1!$I$56:$I$59</c:f>
              <c:numCache>
                <c:formatCode>General</c:formatCode>
                <c:ptCount val="4"/>
                <c:pt idx="0">
                  <c:v>0.15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</c:numCache>
            </c:numRef>
          </c:cat>
          <c:val>
            <c:numRef>
              <c:f>Sheet1!$J$56:$J$59</c:f>
              <c:numCache>
                <c:formatCode>General</c:formatCode>
                <c:ptCount val="4"/>
                <c:pt idx="0">
                  <c:v>11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9-F540-8749-F92A581D2945}"/>
            </c:ext>
          </c:extLst>
        </c:ser>
        <c:ser>
          <c:idx val="1"/>
          <c:order val="1"/>
          <c:tx>
            <c:strRef>
              <c:f>Sheet1!$K$55</c:f>
              <c:strCache>
                <c:ptCount val="1"/>
                <c:pt idx="0">
                  <c:v>fold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Sheet1!$I$56:$I$59</c:f>
              <c:numCache>
                <c:formatCode>General</c:formatCode>
                <c:ptCount val="4"/>
                <c:pt idx="0">
                  <c:v>0.15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</c:numCache>
            </c:numRef>
          </c:cat>
          <c:val>
            <c:numRef>
              <c:f>Sheet1!$K$56:$K$59</c:f>
              <c:numCache>
                <c:formatCode>General</c:formatCode>
                <c:ptCount val="4"/>
                <c:pt idx="0">
                  <c:v>8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9-F540-8749-F92A581D2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48927408"/>
        <c:axId val="1493390336"/>
      </c:barChart>
      <c:catAx>
        <c:axId val="1548927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300" baseline="0"/>
                  <a:t>Pulse Duration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93390336"/>
        <c:crosses val="autoZero"/>
        <c:auto val="1"/>
        <c:lblAlgn val="ctr"/>
        <c:lblOffset val="100"/>
        <c:noMultiLvlLbl val="0"/>
      </c:catAx>
      <c:valAx>
        <c:axId val="14933903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300" baseline="0"/>
                  <a:t>Frequency of Pulse Duration Values in Validation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48927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Sheet1!$J$62</c:f>
              <c:strCache>
                <c:ptCount val="1"/>
                <c:pt idx="0">
                  <c:v>fold 1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Sheet1!$I$63:$I$69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0.6</c:v>
                </c:pt>
              </c:numCache>
            </c:numRef>
          </c:cat>
          <c:val>
            <c:numRef>
              <c:f>Sheet1!$J$63:$J$69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6-5A4A-9775-CFB633BC6136}"/>
            </c:ext>
          </c:extLst>
        </c:ser>
        <c:ser>
          <c:idx val="1"/>
          <c:order val="1"/>
          <c:tx>
            <c:strRef>
              <c:f>Sheet1!$K$62</c:f>
              <c:strCache>
                <c:ptCount val="1"/>
                <c:pt idx="0">
                  <c:v>fold 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Sheet1!$I$63:$I$69</c:f>
              <c:numCache>
                <c:formatCode>General</c:formatCode>
                <c:ptCount val="7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0.45</c:v>
                </c:pt>
                <c:pt idx="5">
                  <c:v>0.5</c:v>
                </c:pt>
                <c:pt idx="6">
                  <c:v>0.6</c:v>
                </c:pt>
              </c:numCache>
            </c:numRef>
          </c:cat>
          <c:val>
            <c:numRef>
              <c:f>Sheet1!$K$63:$K$69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0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36-5A4A-9775-CFB633BC61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83059856"/>
        <c:axId val="1482783344"/>
      </c:barChart>
      <c:catAx>
        <c:axId val="1483059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300" baseline="0"/>
                  <a:t>Drilling Time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82783344"/>
        <c:crosses val="autoZero"/>
        <c:auto val="1"/>
        <c:lblAlgn val="ctr"/>
        <c:lblOffset val="100"/>
        <c:noMultiLvlLbl val="0"/>
      </c:catAx>
      <c:valAx>
        <c:axId val="148278334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300" baseline="0"/>
                  <a:t>Frequency of Drilling Time Values in Validation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8305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Sheet1!$J$50</c:f>
              <c:strCache>
                <c:ptCount val="1"/>
                <c:pt idx="0">
                  <c:v>fold 1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Sheet1!$I$51:$I$52</c:f>
              <c:numCache>
                <c:formatCode>General</c:formatCode>
                <c:ptCount val="2"/>
                <c:pt idx="0">
                  <c:v>600</c:v>
                </c:pt>
                <c:pt idx="1">
                  <c:v>1200</c:v>
                </c:pt>
              </c:numCache>
            </c:numRef>
          </c:cat>
          <c:val>
            <c:numRef>
              <c:f>Sheet1!$J$51:$J$52</c:f>
              <c:numCache>
                <c:formatCode>General</c:formatCode>
                <c:ptCount val="2"/>
                <c:pt idx="0">
                  <c:v>1</c:v>
                </c:pt>
                <c:pt idx="1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D9-D249-9497-7AC1CBB3FD3C}"/>
            </c:ext>
          </c:extLst>
        </c:ser>
        <c:ser>
          <c:idx val="1"/>
          <c:order val="1"/>
          <c:tx>
            <c:strRef>
              <c:f>Sheet1!$K$50</c:f>
              <c:strCache>
                <c:ptCount val="1"/>
                <c:pt idx="0">
                  <c:v>fold 2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Sheet1!$I$51:$I$52</c:f>
              <c:numCache>
                <c:formatCode>General</c:formatCode>
                <c:ptCount val="2"/>
                <c:pt idx="0">
                  <c:v>600</c:v>
                </c:pt>
                <c:pt idx="1">
                  <c:v>1200</c:v>
                </c:pt>
              </c:numCache>
            </c:numRef>
          </c:cat>
          <c:val>
            <c:numRef>
              <c:f>Sheet1!$K$51:$K$52</c:f>
              <c:numCache>
                <c:formatCode>General</c:formatCode>
                <c:ptCount val="2"/>
                <c:pt idx="0">
                  <c:v>4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D9-D249-9497-7AC1CBB3FD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592463056"/>
        <c:axId val="1547860784"/>
      </c:barChart>
      <c:catAx>
        <c:axId val="1592463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300" baseline="0"/>
                  <a:t>Pulse Repetition Rate [kHz]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47860784"/>
        <c:crosses val="autoZero"/>
        <c:auto val="1"/>
        <c:lblAlgn val="ctr"/>
        <c:lblOffset val="100"/>
        <c:noMultiLvlLbl val="0"/>
      </c:catAx>
      <c:valAx>
        <c:axId val="154786078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300" baseline="0"/>
                  <a:t> Frequency of Pulse Repetition Rate Values in Validation Data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246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661670</xdr:colOff>
      <xdr:row>0</xdr:row>
      <xdr:rowOff>81280</xdr:rowOff>
    </xdr:from>
    <xdr:to>
      <xdr:col>27</xdr:col>
      <xdr:colOff>81280</xdr:colOff>
      <xdr:row>18</xdr:row>
      <xdr:rowOff>35560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A40AF6-7DA7-D344-8FC6-D3324396C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604520</xdr:colOff>
      <xdr:row>11</xdr:row>
      <xdr:rowOff>88900</xdr:rowOff>
    </xdr:from>
    <xdr:to>
      <xdr:col>27</xdr:col>
      <xdr:colOff>12700</xdr:colOff>
      <xdr:row>29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5A0459-6F42-1E4E-9B9D-830169F3E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50800</xdr:colOff>
      <xdr:row>31</xdr:row>
      <xdr:rowOff>12700</xdr:rowOff>
    </xdr:from>
    <xdr:to>
      <xdr:col>27</xdr:col>
      <xdr:colOff>114300</xdr:colOff>
      <xdr:row>49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CDA272-FB51-3C49-8737-B1066D85AD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38100</xdr:colOff>
      <xdr:row>49</xdr:row>
      <xdr:rowOff>114300</xdr:rowOff>
    </xdr:from>
    <xdr:to>
      <xdr:col>27</xdr:col>
      <xdr:colOff>101600</xdr:colOff>
      <xdr:row>67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98906C-9394-2C41-9389-66A7575E4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25400</xdr:colOff>
      <xdr:row>69</xdr:row>
      <xdr:rowOff>88900</xdr:rowOff>
    </xdr:from>
    <xdr:to>
      <xdr:col>27</xdr:col>
      <xdr:colOff>63500</xdr:colOff>
      <xdr:row>87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CBF2C41-E41D-A449-8E67-731D8E24F0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228600</xdr:colOff>
      <xdr:row>89</xdr:row>
      <xdr:rowOff>12700</xdr:rowOff>
    </xdr:from>
    <xdr:to>
      <xdr:col>22</xdr:col>
      <xdr:colOff>254000</xdr:colOff>
      <xdr:row>107</xdr:row>
      <xdr:rowOff>12700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D83C254-8FC3-FA40-8B83-8AD46A144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411480</xdr:colOff>
      <xdr:row>78</xdr:row>
      <xdr:rowOff>5080</xdr:rowOff>
    </xdr:from>
    <xdr:to>
      <xdr:col>14</xdr:col>
      <xdr:colOff>469900</xdr:colOff>
      <xdr:row>95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0E27D5A-5DB2-2F41-BD0D-3F24D5C90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622300</xdr:colOff>
      <xdr:row>77</xdr:row>
      <xdr:rowOff>177800</xdr:rowOff>
    </xdr:from>
    <xdr:to>
      <xdr:col>7</xdr:col>
      <xdr:colOff>635000</xdr:colOff>
      <xdr:row>95</xdr:row>
      <xdr:rowOff>139700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C42E9A0-EBB2-B54E-BBFF-B74576347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topLeftCell="A66" workbookViewId="0">
      <selection activeCell="J74" sqref="J74"/>
    </sheetView>
  </sheetViews>
  <sheetFormatPr baseColWidth="10" defaultColWidth="8.83203125" defaultRowHeight="15" x14ac:dyDescent="0.2"/>
  <cols>
    <col min="10" max="10" width="12.5" customWidth="1"/>
    <col min="11" max="11" width="13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10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3" t="s">
        <v>11</v>
      </c>
    </row>
    <row r="2" spans="1:20" x14ac:dyDescent="0.2">
      <c r="A2">
        <v>6</v>
      </c>
      <c r="B2">
        <v>1200</v>
      </c>
      <c r="C2">
        <v>0.15</v>
      </c>
      <c r="D2">
        <v>0.4</v>
      </c>
      <c r="E2">
        <v>47</v>
      </c>
      <c r="F2">
        <v>36.5</v>
      </c>
      <c r="N2">
        <v>6</v>
      </c>
      <c r="O2">
        <v>1200</v>
      </c>
      <c r="P2">
        <v>0.15</v>
      </c>
      <c r="Q2">
        <v>0.4</v>
      </c>
      <c r="R2">
        <v>47</v>
      </c>
      <c r="S2">
        <v>36.5</v>
      </c>
    </row>
    <row r="3" spans="1:20" x14ac:dyDescent="0.2">
      <c r="A3">
        <v>12</v>
      </c>
      <c r="B3">
        <v>1200</v>
      </c>
      <c r="C3">
        <v>0.15</v>
      </c>
      <c r="D3">
        <v>0.2</v>
      </c>
      <c r="E3">
        <v>79.5</v>
      </c>
      <c r="F3">
        <v>41.6</v>
      </c>
      <c r="I3" t="s">
        <v>16</v>
      </c>
      <c r="N3">
        <v>12</v>
      </c>
      <c r="O3">
        <v>1200</v>
      </c>
      <c r="P3">
        <v>0.15</v>
      </c>
      <c r="Q3">
        <v>0.2</v>
      </c>
      <c r="R3">
        <v>79.5</v>
      </c>
      <c r="S3">
        <v>41.6</v>
      </c>
    </row>
    <row r="4" spans="1:20" x14ac:dyDescent="0.2">
      <c r="A4">
        <v>3</v>
      </c>
      <c r="B4">
        <v>1200</v>
      </c>
      <c r="C4">
        <v>5</v>
      </c>
      <c r="D4">
        <v>0.45</v>
      </c>
      <c r="E4">
        <v>32.5</v>
      </c>
      <c r="F4">
        <v>27.2</v>
      </c>
      <c r="N4">
        <v>3</v>
      </c>
      <c r="O4">
        <v>1200</v>
      </c>
      <c r="P4">
        <v>5</v>
      </c>
      <c r="Q4">
        <v>0.45</v>
      </c>
      <c r="R4">
        <v>32.5</v>
      </c>
      <c r="S4">
        <v>27.2</v>
      </c>
    </row>
    <row r="5" spans="1:20" x14ac:dyDescent="0.2">
      <c r="A5">
        <v>3</v>
      </c>
      <c r="B5">
        <v>1200</v>
      </c>
      <c r="C5">
        <v>0.15</v>
      </c>
      <c r="D5">
        <v>0.4</v>
      </c>
      <c r="E5">
        <v>43.8</v>
      </c>
      <c r="F5">
        <v>28.6</v>
      </c>
      <c r="I5" t="s">
        <v>6</v>
      </c>
      <c r="J5" t="s">
        <v>12</v>
      </c>
      <c r="K5" t="s">
        <v>13</v>
      </c>
      <c r="N5">
        <v>3</v>
      </c>
      <c r="O5">
        <v>1200</v>
      </c>
      <c r="P5">
        <v>0.15</v>
      </c>
      <c r="Q5">
        <v>0.4</v>
      </c>
      <c r="R5">
        <v>43.8</v>
      </c>
      <c r="S5">
        <v>28.6</v>
      </c>
    </row>
    <row r="6" spans="1:20" x14ac:dyDescent="0.2">
      <c r="A6">
        <v>1</v>
      </c>
      <c r="B6">
        <v>1200</v>
      </c>
      <c r="C6">
        <v>5</v>
      </c>
      <c r="D6">
        <v>0.45</v>
      </c>
      <c r="E6">
        <v>39.200000000000003</v>
      </c>
      <c r="F6">
        <v>18.8</v>
      </c>
      <c r="I6">
        <v>1</v>
      </c>
      <c r="J6" cm="1">
        <f t="array" ref="J6:J13">FREQUENCY(A2:A60,I6:I12)</f>
        <v>10</v>
      </c>
      <c r="K6" cm="1">
        <f t="array" ref="K6:K13">FREQUENCY(N2:N60,I6:I12)</f>
        <v>9</v>
      </c>
      <c r="N6">
        <v>1</v>
      </c>
      <c r="O6">
        <v>1200</v>
      </c>
      <c r="P6">
        <v>5</v>
      </c>
      <c r="Q6">
        <v>0.45</v>
      </c>
      <c r="R6">
        <v>39.200000000000003</v>
      </c>
      <c r="S6">
        <v>18.8</v>
      </c>
    </row>
    <row r="7" spans="1:20" x14ac:dyDescent="0.2">
      <c r="A7">
        <v>3</v>
      </c>
      <c r="B7">
        <v>600</v>
      </c>
      <c r="C7">
        <v>0.15</v>
      </c>
      <c r="D7">
        <v>0.45</v>
      </c>
      <c r="E7">
        <v>46.7</v>
      </c>
      <c r="F7">
        <v>29.2</v>
      </c>
      <c r="I7">
        <v>3</v>
      </c>
      <c r="J7">
        <v>13</v>
      </c>
      <c r="K7">
        <v>11</v>
      </c>
      <c r="N7">
        <v>3</v>
      </c>
      <c r="O7">
        <v>600</v>
      </c>
      <c r="P7">
        <v>0.15</v>
      </c>
      <c r="Q7">
        <v>0.45</v>
      </c>
      <c r="R7">
        <v>46.7</v>
      </c>
      <c r="S7">
        <v>29.2</v>
      </c>
    </row>
    <row r="8" spans="1:20" x14ac:dyDescent="0.2">
      <c r="A8">
        <v>30</v>
      </c>
      <c r="B8">
        <v>1200</v>
      </c>
      <c r="C8">
        <v>0.15</v>
      </c>
      <c r="D8">
        <v>0.4</v>
      </c>
      <c r="E8">
        <v>147.5</v>
      </c>
      <c r="F8">
        <v>69.400000000000006</v>
      </c>
      <c r="I8">
        <v>6</v>
      </c>
      <c r="J8">
        <v>23</v>
      </c>
      <c r="K8">
        <v>21</v>
      </c>
      <c r="N8">
        <v>30</v>
      </c>
      <c r="O8">
        <v>1200</v>
      </c>
      <c r="P8">
        <v>0.15</v>
      </c>
      <c r="Q8">
        <v>0.4</v>
      </c>
      <c r="R8">
        <v>147.5</v>
      </c>
      <c r="S8">
        <v>69.400000000000006</v>
      </c>
    </row>
    <row r="9" spans="1:20" x14ac:dyDescent="0.2">
      <c r="A9">
        <v>6</v>
      </c>
      <c r="B9">
        <v>1200</v>
      </c>
      <c r="C9">
        <v>0.15</v>
      </c>
      <c r="D9">
        <v>0.5</v>
      </c>
      <c r="E9">
        <v>59.7</v>
      </c>
      <c r="F9">
        <v>35.200000000000003</v>
      </c>
      <c r="I9">
        <v>12</v>
      </c>
      <c r="J9">
        <v>2</v>
      </c>
      <c r="K9">
        <v>5</v>
      </c>
      <c r="N9">
        <v>6</v>
      </c>
      <c r="O9">
        <v>1200</v>
      </c>
      <c r="P9">
        <v>0.15</v>
      </c>
      <c r="Q9">
        <v>0.5</v>
      </c>
      <c r="R9">
        <v>59.7</v>
      </c>
      <c r="S9">
        <v>35.200000000000003</v>
      </c>
    </row>
    <row r="10" spans="1:20" x14ac:dyDescent="0.2">
      <c r="A10">
        <v>3</v>
      </c>
      <c r="B10">
        <v>1200</v>
      </c>
      <c r="C10">
        <v>0.15</v>
      </c>
      <c r="D10">
        <v>0.3</v>
      </c>
      <c r="E10">
        <v>40</v>
      </c>
      <c r="F10">
        <v>24.8</v>
      </c>
      <c r="I10">
        <v>18</v>
      </c>
      <c r="J10">
        <v>5</v>
      </c>
      <c r="K10">
        <v>3</v>
      </c>
      <c r="N10">
        <v>3</v>
      </c>
      <c r="O10">
        <v>1200</v>
      </c>
      <c r="P10">
        <v>0.15</v>
      </c>
      <c r="Q10">
        <v>0.3</v>
      </c>
      <c r="R10">
        <v>40</v>
      </c>
      <c r="S10">
        <v>24.8</v>
      </c>
    </row>
    <row r="11" spans="1:20" x14ac:dyDescent="0.2">
      <c r="A11">
        <v>6</v>
      </c>
      <c r="B11">
        <v>600</v>
      </c>
      <c r="C11">
        <v>5</v>
      </c>
      <c r="D11">
        <v>0.45</v>
      </c>
      <c r="E11">
        <v>66</v>
      </c>
      <c r="F11">
        <v>39</v>
      </c>
      <c r="I11">
        <v>24</v>
      </c>
      <c r="J11">
        <v>3</v>
      </c>
      <c r="K11">
        <v>5</v>
      </c>
      <c r="N11">
        <v>6</v>
      </c>
      <c r="O11">
        <v>600</v>
      </c>
      <c r="P11">
        <v>5</v>
      </c>
      <c r="Q11">
        <v>0.45</v>
      </c>
      <c r="R11">
        <v>66</v>
      </c>
      <c r="S11">
        <v>39</v>
      </c>
    </row>
    <row r="12" spans="1:20" x14ac:dyDescent="0.2">
      <c r="A12">
        <v>3</v>
      </c>
      <c r="B12">
        <v>1200</v>
      </c>
      <c r="C12">
        <v>0.15</v>
      </c>
      <c r="D12">
        <v>0.3</v>
      </c>
      <c r="E12">
        <v>43.4</v>
      </c>
      <c r="F12">
        <v>26.4</v>
      </c>
      <c r="I12">
        <v>30</v>
      </c>
      <c r="J12">
        <v>3</v>
      </c>
      <c r="K12">
        <v>5</v>
      </c>
      <c r="N12">
        <v>3</v>
      </c>
      <c r="O12">
        <v>1200</v>
      </c>
      <c r="P12">
        <v>0.15</v>
      </c>
      <c r="Q12">
        <v>0.3</v>
      </c>
      <c r="R12">
        <v>43.4</v>
      </c>
      <c r="S12">
        <v>26.4</v>
      </c>
    </row>
    <row r="13" spans="1:20" x14ac:dyDescent="0.2">
      <c r="A13">
        <v>12</v>
      </c>
      <c r="B13">
        <v>1200</v>
      </c>
      <c r="C13">
        <v>0.15</v>
      </c>
      <c r="D13">
        <v>0.5</v>
      </c>
      <c r="E13">
        <v>91.9</v>
      </c>
      <c r="F13">
        <v>45.6</v>
      </c>
      <c r="J13">
        <v>0</v>
      </c>
      <c r="K13">
        <v>0</v>
      </c>
      <c r="N13">
        <v>12</v>
      </c>
      <c r="O13">
        <v>1200</v>
      </c>
      <c r="P13">
        <v>0.15</v>
      </c>
      <c r="Q13">
        <v>0.5</v>
      </c>
      <c r="R13">
        <v>91.9</v>
      </c>
      <c r="S13">
        <v>45.6</v>
      </c>
    </row>
    <row r="14" spans="1:20" x14ac:dyDescent="0.2">
      <c r="A14">
        <v>3</v>
      </c>
      <c r="B14">
        <v>1200</v>
      </c>
      <c r="C14">
        <v>0.15</v>
      </c>
      <c r="D14">
        <v>0.1</v>
      </c>
      <c r="E14">
        <v>41.7</v>
      </c>
      <c r="F14">
        <v>15.7</v>
      </c>
      <c r="N14">
        <v>3</v>
      </c>
      <c r="O14">
        <v>1200</v>
      </c>
      <c r="P14">
        <v>0.15</v>
      </c>
      <c r="Q14">
        <v>0.1</v>
      </c>
      <c r="R14">
        <v>41.7</v>
      </c>
      <c r="S14">
        <v>15.7</v>
      </c>
    </row>
    <row r="15" spans="1:20" x14ac:dyDescent="0.2">
      <c r="A15">
        <v>18</v>
      </c>
      <c r="B15">
        <v>1200</v>
      </c>
      <c r="C15">
        <v>0.15</v>
      </c>
      <c r="D15">
        <v>0.5</v>
      </c>
      <c r="E15">
        <v>118.5</v>
      </c>
      <c r="F15">
        <v>60.2</v>
      </c>
      <c r="I15" t="s">
        <v>7</v>
      </c>
      <c r="J15" t="s">
        <v>14</v>
      </c>
      <c r="K15" t="s">
        <v>15</v>
      </c>
      <c r="N15">
        <v>18</v>
      </c>
      <c r="O15">
        <v>1200</v>
      </c>
      <c r="P15">
        <v>0.15</v>
      </c>
      <c r="Q15">
        <v>0.5</v>
      </c>
      <c r="R15">
        <v>118.5</v>
      </c>
      <c r="S15">
        <v>60.2</v>
      </c>
    </row>
    <row r="16" spans="1:20" x14ac:dyDescent="0.2">
      <c r="A16">
        <v>3</v>
      </c>
      <c r="B16">
        <v>1200</v>
      </c>
      <c r="C16">
        <v>0.15</v>
      </c>
      <c r="D16">
        <v>0.6</v>
      </c>
      <c r="E16">
        <v>48</v>
      </c>
      <c r="F16">
        <v>28.1</v>
      </c>
      <c r="I16">
        <v>600</v>
      </c>
      <c r="J16" cm="1">
        <f t="array" ref="J16:J18">FREQUENCY(B2:B60,I16:I17)</f>
        <v>15</v>
      </c>
      <c r="K16" cm="1">
        <f t="array" ref="K16:K18">FREQUENCY(O2:O60,I16:I17)</f>
        <v>12</v>
      </c>
      <c r="N16">
        <v>1</v>
      </c>
      <c r="O16">
        <v>1200</v>
      </c>
      <c r="P16">
        <v>0.15</v>
      </c>
      <c r="Q16">
        <v>0.3</v>
      </c>
      <c r="R16">
        <v>39.5</v>
      </c>
      <c r="S16">
        <v>18</v>
      </c>
    </row>
    <row r="17" spans="1:19" x14ac:dyDescent="0.2">
      <c r="A17">
        <v>6</v>
      </c>
      <c r="B17">
        <v>600</v>
      </c>
      <c r="C17">
        <v>1</v>
      </c>
      <c r="D17">
        <v>0.45</v>
      </c>
      <c r="E17">
        <v>70.5</v>
      </c>
      <c r="F17">
        <v>43.7</v>
      </c>
      <c r="I17">
        <v>1200</v>
      </c>
      <c r="J17">
        <v>44</v>
      </c>
      <c r="K17">
        <v>47</v>
      </c>
      <c r="N17">
        <v>24</v>
      </c>
      <c r="O17">
        <v>1200</v>
      </c>
      <c r="P17">
        <v>0.15</v>
      </c>
      <c r="Q17">
        <v>0.4</v>
      </c>
      <c r="R17">
        <v>123.2</v>
      </c>
      <c r="S17">
        <v>65.7</v>
      </c>
    </row>
    <row r="18" spans="1:19" x14ac:dyDescent="0.2">
      <c r="A18">
        <v>1</v>
      </c>
      <c r="B18">
        <v>1200</v>
      </c>
      <c r="C18">
        <v>2</v>
      </c>
      <c r="D18">
        <v>0.45</v>
      </c>
      <c r="E18">
        <v>34.6</v>
      </c>
      <c r="F18">
        <v>20.9</v>
      </c>
      <c r="J18">
        <v>0</v>
      </c>
      <c r="K18">
        <v>0</v>
      </c>
      <c r="N18">
        <v>1</v>
      </c>
      <c r="O18">
        <v>600</v>
      </c>
      <c r="P18">
        <v>5</v>
      </c>
      <c r="Q18">
        <v>0.45</v>
      </c>
      <c r="R18">
        <v>32.4</v>
      </c>
      <c r="S18">
        <v>23.1</v>
      </c>
    </row>
    <row r="19" spans="1:19" x14ac:dyDescent="0.2">
      <c r="A19">
        <v>6</v>
      </c>
      <c r="B19">
        <v>600</v>
      </c>
      <c r="C19">
        <v>1</v>
      </c>
      <c r="D19">
        <v>0.3</v>
      </c>
      <c r="E19">
        <v>53.8</v>
      </c>
      <c r="F19">
        <v>36.700000000000003</v>
      </c>
      <c r="N19">
        <v>30</v>
      </c>
      <c r="O19">
        <v>1200</v>
      </c>
      <c r="P19">
        <v>0.15</v>
      </c>
      <c r="Q19">
        <v>0.5</v>
      </c>
      <c r="R19">
        <v>143.19999999999999</v>
      </c>
      <c r="S19">
        <v>67.3</v>
      </c>
    </row>
    <row r="20" spans="1:19" x14ac:dyDescent="0.2">
      <c r="A20">
        <v>18</v>
      </c>
      <c r="B20">
        <v>1200</v>
      </c>
      <c r="C20">
        <v>0.15</v>
      </c>
      <c r="D20">
        <v>0.4</v>
      </c>
      <c r="E20">
        <v>104</v>
      </c>
      <c r="F20">
        <v>62.1</v>
      </c>
      <c r="I20" t="s">
        <v>8</v>
      </c>
      <c r="J20" s="2" t="s">
        <v>14</v>
      </c>
      <c r="K20" s="2" t="s">
        <v>15</v>
      </c>
      <c r="N20">
        <v>12</v>
      </c>
      <c r="O20">
        <v>1200</v>
      </c>
      <c r="P20">
        <v>0.15</v>
      </c>
      <c r="Q20">
        <v>0.6</v>
      </c>
      <c r="R20">
        <v>101.6</v>
      </c>
      <c r="S20">
        <v>61.2</v>
      </c>
    </row>
    <row r="21" spans="1:19" x14ac:dyDescent="0.2">
      <c r="A21">
        <v>6</v>
      </c>
      <c r="B21">
        <v>1200</v>
      </c>
      <c r="C21">
        <v>2</v>
      </c>
      <c r="D21">
        <v>0.45</v>
      </c>
      <c r="E21">
        <v>53.8</v>
      </c>
      <c r="F21">
        <v>36.4</v>
      </c>
      <c r="I21">
        <v>0.15</v>
      </c>
      <c r="J21" cm="1">
        <f t="array" ref="J21:J25">FREQUENCY(C2:C60,I21:I24)</f>
        <v>36</v>
      </c>
      <c r="K21" cm="1">
        <f t="array" ref="K21:K25">FREQUENCY(P2:P60,I21:I24)</f>
        <v>39</v>
      </c>
      <c r="N21">
        <v>12</v>
      </c>
      <c r="O21">
        <v>1200</v>
      </c>
      <c r="P21">
        <v>0.15</v>
      </c>
      <c r="Q21">
        <v>0.1</v>
      </c>
      <c r="R21">
        <v>55.4</v>
      </c>
      <c r="S21">
        <v>31.4</v>
      </c>
    </row>
    <row r="22" spans="1:19" x14ac:dyDescent="0.2">
      <c r="A22">
        <v>1</v>
      </c>
      <c r="B22">
        <v>600</v>
      </c>
      <c r="C22">
        <v>1</v>
      </c>
      <c r="D22">
        <v>0.45</v>
      </c>
      <c r="E22">
        <v>32.9</v>
      </c>
      <c r="F22">
        <v>21.2</v>
      </c>
      <c r="I22">
        <v>1</v>
      </c>
      <c r="J22">
        <v>7</v>
      </c>
      <c r="K22">
        <v>4</v>
      </c>
      <c r="N22">
        <v>6</v>
      </c>
      <c r="O22">
        <v>1200</v>
      </c>
      <c r="P22">
        <v>0.15</v>
      </c>
      <c r="Q22">
        <v>0.3</v>
      </c>
      <c r="R22">
        <v>50.5</v>
      </c>
      <c r="S22">
        <v>40.1</v>
      </c>
    </row>
    <row r="23" spans="1:19" x14ac:dyDescent="0.2">
      <c r="A23">
        <v>18</v>
      </c>
      <c r="B23">
        <v>1200</v>
      </c>
      <c r="C23">
        <v>0.15</v>
      </c>
      <c r="D23">
        <v>0.6</v>
      </c>
      <c r="E23">
        <v>123.042</v>
      </c>
      <c r="F23">
        <v>64.266599999999997</v>
      </c>
      <c r="I23">
        <v>2</v>
      </c>
      <c r="J23">
        <v>8</v>
      </c>
      <c r="K23">
        <v>7</v>
      </c>
      <c r="N23">
        <v>6</v>
      </c>
      <c r="O23">
        <v>1200</v>
      </c>
      <c r="P23">
        <v>0.15</v>
      </c>
      <c r="Q23">
        <v>0.3</v>
      </c>
      <c r="R23">
        <v>54</v>
      </c>
      <c r="S23">
        <v>34.799999999999997</v>
      </c>
    </row>
    <row r="24" spans="1:19" x14ac:dyDescent="0.2">
      <c r="A24">
        <v>6</v>
      </c>
      <c r="B24">
        <v>1200</v>
      </c>
      <c r="C24">
        <v>0.15</v>
      </c>
      <c r="D24">
        <v>0.6</v>
      </c>
      <c r="E24">
        <v>53.9</v>
      </c>
      <c r="F24">
        <v>43.1</v>
      </c>
      <c r="I24">
        <v>5</v>
      </c>
      <c r="J24">
        <v>8</v>
      </c>
      <c r="K24">
        <v>9</v>
      </c>
      <c r="N24">
        <v>24</v>
      </c>
      <c r="O24">
        <v>1200</v>
      </c>
      <c r="P24">
        <v>0.15</v>
      </c>
      <c r="Q24">
        <v>0.5</v>
      </c>
      <c r="R24">
        <v>128.19999999999999</v>
      </c>
      <c r="S24">
        <v>62.7</v>
      </c>
    </row>
    <row r="25" spans="1:19" x14ac:dyDescent="0.2">
      <c r="A25">
        <v>24</v>
      </c>
      <c r="B25">
        <v>1200</v>
      </c>
      <c r="C25">
        <v>0.15</v>
      </c>
      <c r="D25">
        <v>0.1</v>
      </c>
      <c r="E25">
        <v>84.2</v>
      </c>
      <c r="F25">
        <v>41.7</v>
      </c>
      <c r="J25">
        <v>0</v>
      </c>
      <c r="K25">
        <v>0</v>
      </c>
      <c r="N25">
        <v>6</v>
      </c>
      <c r="O25">
        <v>1200</v>
      </c>
      <c r="P25">
        <v>1</v>
      </c>
      <c r="Q25">
        <v>0.3</v>
      </c>
      <c r="R25">
        <v>60.2</v>
      </c>
      <c r="S25">
        <v>35.200000000000003</v>
      </c>
    </row>
    <row r="26" spans="1:19" x14ac:dyDescent="0.2">
      <c r="A26">
        <v>1</v>
      </c>
      <c r="B26">
        <v>1200</v>
      </c>
      <c r="C26">
        <v>1</v>
      </c>
      <c r="D26">
        <v>0.45</v>
      </c>
      <c r="E26">
        <v>47.8</v>
      </c>
      <c r="F26">
        <v>22</v>
      </c>
      <c r="N26">
        <v>12</v>
      </c>
      <c r="O26">
        <v>1200</v>
      </c>
      <c r="P26">
        <v>0.15</v>
      </c>
      <c r="Q26">
        <v>0.3</v>
      </c>
      <c r="R26">
        <v>74.599999999999994</v>
      </c>
      <c r="S26">
        <v>41.2</v>
      </c>
    </row>
    <row r="27" spans="1:19" x14ac:dyDescent="0.2">
      <c r="A27">
        <v>6</v>
      </c>
      <c r="B27">
        <v>1200</v>
      </c>
      <c r="C27">
        <v>0.15</v>
      </c>
      <c r="D27">
        <v>0.45</v>
      </c>
      <c r="E27">
        <v>44.6</v>
      </c>
      <c r="F27">
        <v>31.7</v>
      </c>
      <c r="I27" t="s">
        <v>9</v>
      </c>
      <c r="J27" s="2" t="s">
        <v>14</v>
      </c>
      <c r="K27" s="2" t="s">
        <v>15</v>
      </c>
      <c r="N27">
        <v>24</v>
      </c>
      <c r="O27">
        <v>1200</v>
      </c>
      <c r="P27">
        <v>0.15</v>
      </c>
      <c r="Q27">
        <v>0.2</v>
      </c>
      <c r="R27">
        <v>106.5</v>
      </c>
      <c r="S27">
        <v>56.5</v>
      </c>
    </row>
    <row r="28" spans="1:19" x14ac:dyDescent="0.2">
      <c r="A28">
        <v>3</v>
      </c>
      <c r="B28">
        <v>1200</v>
      </c>
      <c r="C28">
        <v>0.15</v>
      </c>
      <c r="D28">
        <v>0.2</v>
      </c>
      <c r="E28">
        <v>43</v>
      </c>
      <c r="F28">
        <v>25.1</v>
      </c>
      <c r="I28">
        <v>0.1</v>
      </c>
      <c r="J28" cm="1">
        <f t="array" ref="J28:J35">FREQUENCY(D2:D60,I28:I34)</f>
        <v>5</v>
      </c>
      <c r="K28" cm="1">
        <f t="array" ref="K28:K35">FREQUENCY(Q2:Q60,I28:I34)</f>
        <v>5</v>
      </c>
      <c r="N28">
        <v>6</v>
      </c>
      <c r="O28">
        <v>1200</v>
      </c>
      <c r="P28">
        <v>2</v>
      </c>
      <c r="Q28">
        <v>0.3</v>
      </c>
      <c r="R28">
        <v>54.5</v>
      </c>
      <c r="S28">
        <v>33.700000000000003</v>
      </c>
    </row>
    <row r="29" spans="1:19" x14ac:dyDescent="0.2">
      <c r="A29">
        <v>6</v>
      </c>
      <c r="B29">
        <v>600</v>
      </c>
      <c r="C29">
        <v>0.15</v>
      </c>
      <c r="D29">
        <v>0.6</v>
      </c>
      <c r="E29">
        <v>65.400000000000006</v>
      </c>
      <c r="F29">
        <v>37.799999999999997</v>
      </c>
      <c r="I29">
        <v>0.2</v>
      </c>
      <c r="J29">
        <v>5</v>
      </c>
      <c r="K29">
        <v>5</v>
      </c>
      <c r="N29">
        <v>30</v>
      </c>
      <c r="O29">
        <v>1200</v>
      </c>
      <c r="P29">
        <v>0.15</v>
      </c>
      <c r="Q29">
        <v>0.6</v>
      </c>
      <c r="R29">
        <v>156.69999999999999</v>
      </c>
      <c r="S29">
        <v>74.2</v>
      </c>
    </row>
    <row r="30" spans="1:19" x14ac:dyDescent="0.2">
      <c r="A30">
        <v>1</v>
      </c>
      <c r="B30">
        <v>600</v>
      </c>
      <c r="C30">
        <v>2</v>
      </c>
      <c r="D30">
        <v>0.45</v>
      </c>
      <c r="E30">
        <v>45.7</v>
      </c>
      <c r="F30">
        <v>26.5</v>
      </c>
      <c r="I30">
        <v>0.3</v>
      </c>
      <c r="J30">
        <v>9</v>
      </c>
      <c r="K30">
        <v>14</v>
      </c>
      <c r="N30">
        <v>1</v>
      </c>
      <c r="O30">
        <v>600</v>
      </c>
      <c r="P30">
        <v>2</v>
      </c>
      <c r="Q30">
        <v>0.45</v>
      </c>
      <c r="R30">
        <v>45.7</v>
      </c>
      <c r="S30">
        <v>26.5</v>
      </c>
    </row>
    <row r="31" spans="1:19" x14ac:dyDescent="0.2">
      <c r="A31">
        <v>18</v>
      </c>
      <c r="B31">
        <v>1200</v>
      </c>
      <c r="C31">
        <v>0.15</v>
      </c>
      <c r="D31">
        <v>0.2</v>
      </c>
      <c r="E31">
        <v>94.3</v>
      </c>
      <c r="F31">
        <v>55.3</v>
      </c>
      <c r="I31">
        <v>0.4</v>
      </c>
      <c r="J31">
        <v>5</v>
      </c>
      <c r="K31">
        <v>5</v>
      </c>
      <c r="N31">
        <v>18</v>
      </c>
      <c r="O31">
        <v>1200</v>
      </c>
      <c r="P31">
        <v>0.15</v>
      </c>
      <c r="Q31">
        <v>0.2</v>
      </c>
      <c r="R31">
        <v>94.3</v>
      </c>
      <c r="S31">
        <v>55.3</v>
      </c>
    </row>
    <row r="32" spans="1:19" x14ac:dyDescent="0.2">
      <c r="A32">
        <v>1</v>
      </c>
      <c r="B32">
        <v>1200</v>
      </c>
      <c r="C32">
        <v>0.15</v>
      </c>
      <c r="D32">
        <v>0.1</v>
      </c>
      <c r="E32">
        <v>42.6</v>
      </c>
      <c r="F32">
        <v>16.8</v>
      </c>
      <c r="I32">
        <v>0.45</v>
      </c>
      <c r="J32">
        <v>19</v>
      </c>
      <c r="K32">
        <v>14</v>
      </c>
      <c r="N32">
        <v>1</v>
      </c>
      <c r="O32">
        <v>1200</v>
      </c>
      <c r="P32">
        <v>0.15</v>
      </c>
      <c r="Q32">
        <v>0.1</v>
      </c>
      <c r="R32">
        <v>42.6</v>
      </c>
      <c r="S32">
        <v>16.8</v>
      </c>
    </row>
    <row r="33" spans="1:19" x14ac:dyDescent="0.2">
      <c r="A33">
        <v>6</v>
      </c>
      <c r="B33">
        <v>1200</v>
      </c>
      <c r="C33">
        <v>1</v>
      </c>
      <c r="D33">
        <v>0.6</v>
      </c>
      <c r="E33">
        <v>46.3</v>
      </c>
      <c r="F33">
        <v>34.1</v>
      </c>
      <c r="I33">
        <v>0.5</v>
      </c>
      <c r="J33">
        <v>5</v>
      </c>
      <c r="K33">
        <v>7</v>
      </c>
      <c r="N33">
        <v>6</v>
      </c>
      <c r="O33">
        <v>1200</v>
      </c>
      <c r="P33">
        <v>1</v>
      </c>
      <c r="Q33">
        <v>0.6</v>
      </c>
      <c r="R33">
        <v>46.3</v>
      </c>
      <c r="S33">
        <v>34.1</v>
      </c>
    </row>
    <row r="34" spans="1:19" x14ac:dyDescent="0.2">
      <c r="A34">
        <v>6</v>
      </c>
      <c r="B34">
        <v>1200</v>
      </c>
      <c r="C34">
        <v>5</v>
      </c>
      <c r="D34">
        <v>0.3</v>
      </c>
      <c r="E34">
        <v>52.6</v>
      </c>
      <c r="F34">
        <v>35.200000000000003</v>
      </c>
      <c r="I34">
        <v>0.6</v>
      </c>
      <c r="J34">
        <v>11</v>
      </c>
      <c r="K34">
        <v>9</v>
      </c>
      <c r="N34">
        <v>6</v>
      </c>
      <c r="O34">
        <v>1200</v>
      </c>
      <c r="P34">
        <v>5</v>
      </c>
      <c r="Q34">
        <v>0.3</v>
      </c>
      <c r="R34">
        <v>52.6</v>
      </c>
      <c r="S34">
        <v>35.200000000000003</v>
      </c>
    </row>
    <row r="35" spans="1:19" x14ac:dyDescent="0.2">
      <c r="A35">
        <v>6</v>
      </c>
      <c r="B35">
        <v>600</v>
      </c>
      <c r="C35">
        <v>5</v>
      </c>
      <c r="D35">
        <v>0.6</v>
      </c>
      <c r="E35">
        <v>69.3</v>
      </c>
      <c r="F35">
        <v>34.5</v>
      </c>
      <c r="J35">
        <v>0</v>
      </c>
      <c r="K35">
        <v>0</v>
      </c>
      <c r="N35">
        <v>6</v>
      </c>
      <c r="O35">
        <v>600</v>
      </c>
      <c r="P35">
        <v>5</v>
      </c>
      <c r="Q35">
        <v>0.6</v>
      </c>
      <c r="R35">
        <v>69.3</v>
      </c>
      <c r="S35">
        <v>34.5</v>
      </c>
    </row>
    <row r="36" spans="1:19" x14ac:dyDescent="0.2">
      <c r="A36">
        <v>6</v>
      </c>
      <c r="B36">
        <v>600</v>
      </c>
      <c r="C36">
        <v>0.15</v>
      </c>
      <c r="D36">
        <v>0.3</v>
      </c>
      <c r="E36">
        <v>65.099999999999994</v>
      </c>
      <c r="F36">
        <v>42</v>
      </c>
      <c r="N36">
        <v>6</v>
      </c>
      <c r="O36">
        <v>600</v>
      </c>
      <c r="P36">
        <v>0.15</v>
      </c>
      <c r="Q36">
        <v>0.3</v>
      </c>
      <c r="R36">
        <v>65.099999999999994</v>
      </c>
      <c r="S36">
        <v>42</v>
      </c>
    </row>
    <row r="37" spans="1:19" x14ac:dyDescent="0.2">
      <c r="A37">
        <v>6</v>
      </c>
      <c r="B37">
        <v>1200</v>
      </c>
      <c r="C37">
        <v>5</v>
      </c>
      <c r="D37">
        <v>0.6</v>
      </c>
      <c r="E37">
        <v>42.9</v>
      </c>
      <c r="F37">
        <v>32.6</v>
      </c>
      <c r="N37">
        <v>6</v>
      </c>
      <c r="O37">
        <v>1200</v>
      </c>
      <c r="P37">
        <v>5</v>
      </c>
      <c r="Q37">
        <v>0.6</v>
      </c>
      <c r="R37">
        <v>42.9</v>
      </c>
      <c r="S37">
        <v>32.6</v>
      </c>
    </row>
    <row r="38" spans="1:19" x14ac:dyDescent="0.2">
      <c r="A38">
        <v>6</v>
      </c>
      <c r="B38">
        <v>1200</v>
      </c>
      <c r="C38">
        <v>0.15</v>
      </c>
      <c r="D38">
        <v>0.6</v>
      </c>
      <c r="E38">
        <v>60.8</v>
      </c>
      <c r="F38">
        <v>39.1</v>
      </c>
      <c r="I38" t="s">
        <v>17</v>
      </c>
      <c r="N38">
        <v>6</v>
      </c>
      <c r="O38">
        <v>1200</v>
      </c>
      <c r="P38">
        <v>0.15</v>
      </c>
      <c r="Q38">
        <v>0.6</v>
      </c>
      <c r="R38">
        <v>60.8</v>
      </c>
      <c r="S38">
        <v>39.1</v>
      </c>
    </row>
    <row r="39" spans="1:19" x14ac:dyDescent="0.2">
      <c r="A39">
        <v>30</v>
      </c>
      <c r="B39">
        <v>1200</v>
      </c>
      <c r="C39">
        <v>0.15</v>
      </c>
      <c r="D39">
        <v>0.1</v>
      </c>
      <c r="E39">
        <v>97</v>
      </c>
      <c r="F39">
        <v>46.1</v>
      </c>
      <c r="N39">
        <v>30</v>
      </c>
      <c r="O39">
        <v>1200</v>
      </c>
      <c r="P39">
        <v>0.15</v>
      </c>
      <c r="Q39">
        <v>0.1</v>
      </c>
      <c r="R39">
        <v>97</v>
      </c>
      <c r="S39">
        <v>46.1</v>
      </c>
    </row>
    <row r="40" spans="1:19" x14ac:dyDescent="0.2">
      <c r="A40">
        <v>6</v>
      </c>
      <c r="B40">
        <v>1200</v>
      </c>
      <c r="C40">
        <v>5</v>
      </c>
      <c r="D40">
        <v>0.45</v>
      </c>
      <c r="E40">
        <v>65.7</v>
      </c>
      <c r="F40">
        <v>33.5</v>
      </c>
      <c r="I40" t="s">
        <v>6</v>
      </c>
      <c r="J40" t="s">
        <v>12</v>
      </c>
      <c r="K40" t="s">
        <v>15</v>
      </c>
      <c r="N40">
        <v>6</v>
      </c>
      <c r="O40">
        <v>1200</v>
      </c>
      <c r="P40">
        <v>5</v>
      </c>
      <c r="Q40">
        <v>0.45</v>
      </c>
      <c r="R40">
        <v>65.7</v>
      </c>
      <c r="S40">
        <v>33.5</v>
      </c>
    </row>
    <row r="41" spans="1:19" x14ac:dyDescent="0.2">
      <c r="A41">
        <v>6</v>
      </c>
      <c r="B41">
        <v>600</v>
      </c>
      <c r="C41">
        <v>0.15</v>
      </c>
      <c r="D41">
        <v>0.45</v>
      </c>
      <c r="E41">
        <v>66.7</v>
      </c>
      <c r="F41">
        <v>43</v>
      </c>
      <c r="I41">
        <v>1</v>
      </c>
      <c r="J41" cm="1">
        <f t="array" ref="J41:J48">FREQUENCY(A62:A75,I41:I47)</f>
        <v>2</v>
      </c>
      <c r="K41" cm="1">
        <f t="array" ref="K41:K48">FREQUENCY(N62:N75,I41:I47)</f>
        <v>3</v>
      </c>
      <c r="N41">
        <v>6</v>
      </c>
      <c r="O41">
        <v>600</v>
      </c>
      <c r="P41">
        <v>0.15</v>
      </c>
      <c r="Q41">
        <v>0.45</v>
      </c>
      <c r="R41">
        <v>66.7</v>
      </c>
      <c r="S41">
        <v>43</v>
      </c>
    </row>
    <row r="42" spans="1:19" x14ac:dyDescent="0.2">
      <c r="A42">
        <v>3</v>
      </c>
      <c r="B42">
        <v>600</v>
      </c>
      <c r="C42">
        <v>1</v>
      </c>
      <c r="D42">
        <v>0.45</v>
      </c>
      <c r="E42">
        <v>50.9</v>
      </c>
      <c r="F42">
        <v>31.9</v>
      </c>
      <c r="I42">
        <v>3</v>
      </c>
      <c r="J42">
        <v>0</v>
      </c>
      <c r="K42">
        <v>2</v>
      </c>
      <c r="N42">
        <v>3</v>
      </c>
      <c r="O42">
        <v>600</v>
      </c>
      <c r="P42">
        <v>1</v>
      </c>
      <c r="Q42">
        <v>0.45</v>
      </c>
      <c r="R42">
        <v>50.9</v>
      </c>
      <c r="S42">
        <v>31.9</v>
      </c>
    </row>
    <row r="43" spans="1:19" x14ac:dyDescent="0.2">
      <c r="A43">
        <v>1</v>
      </c>
      <c r="B43">
        <v>1200</v>
      </c>
      <c r="C43">
        <v>0.15</v>
      </c>
      <c r="D43">
        <v>0.4</v>
      </c>
      <c r="E43">
        <v>28.2</v>
      </c>
      <c r="F43">
        <v>18</v>
      </c>
      <c r="I43">
        <v>6</v>
      </c>
      <c r="J43">
        <v>4</v>
      </c>
      <c r="K43">
        <v>6</v>
      </c>
      <c r="N43">
        <v>1</v>
      </c>
      <c r="O43">
        <v>1200</v>
      </c>
      <c r="P43">
        <v>0.15</v>
      </c>
      <c r="Q43">
        <v>0.4</v>
      </c>
      <c r="R43">
        <v>28.2</v>
      </c>
      <c r="S43">
        <v>18</v>
      </c>
    </row>
    <row r="44" spans="1:19" x14ac:dyDescent="0.2">
      <c r="A44">
        <v>6</v>
      </c>
      <c r="B44">
        <v>1200</v>
      </c>
      <c r="C44">
        <v>2</v>
      </c>
      <c r="D44">
        <v>0.6</v>
      </c>
      <c r="E44">
        <v>61.5</v>
      </c>
      <c r="F44">
        <v>35.6</v>
      </c>
      <c r="I44">
        <v>12</v>
      </c>
      <c r="J44">
        <v>3</v>
      </c>
      <c r="K44">
        <v>0</v>
      </c>
      <c r="N44">
        <v>6</v>
      </c>
      <c r="O44">
        <v>1200</v>
      </c>
      <c r="P44">
        <v>2</v>
      </c>
      <c r="Q44">
        <v>0.6</v>
      </c>
      <c r="R44">
        <v>61.5</v>
      </c>
      <c r="S44">
        <v>35.6</v>
      </c>
    </row>
    <row r="45" spans="1:19" x14ac:dyDescent="0.2">
      <c r="A45">
        <v>3</v>
      </c>
      <c r="B45">
        <v>1200</v>
      </c>
      <c r="C45">
        <v>2</v>
      </c>
      <c r="D45">
        <v>0.45</v>
      </c>
      <c r="E45">
        <v>53.1</v>
      </c>
      <c r="F45">
        <v>31.2</v>
      </c>
      <c r="I45">
        <v>18</v>
      </c>
      <c r="J45">
        <v>0</v>
      </c>
      <c r="K45">
        <v>2</v>
      </c>
      <c r="N45">
        <v>3</v>
      </c>
      <c r="O45">
        <v>1200</v>
      </c>
      <c r="P45">
        <v>2</v>
      </c>
      <c r="Q45">
        <v>0.45</v>
      </c>
      <c r="R45">
        <v>53.1</v>
      </c>
      <c r="S45">
        <v>31.2</v>
      </c>
    </row>
    <row r="46" spans="1:19" x14ac:dyDescent="0.2">
      <c r="A46">
        <v>6</v>
      </c>
      <c r="B46">
        <v>1200</v>
      </c>
      <c r="C46">
        <v>0.15</v>
      </c>
      <c r="D46">
        <v>0.1</v>
      </c>
      <c r="E46">
        <v>45</v>
      </c>
      <c r="F46">
        <v>24.6</v>
      </c>
      <c r="I46">
        <v>24</v>
      </c>
      <c r="J46">
        <v>3</v>
      </c>
      <c r="K46">
        <v>1</v>
      </c>
      <c r="N46">
        <v>6</v>
      </c>
      <c r="O46">
        <v>1200</v>
      </c>
      <c r="P46">
        <v>0.15</v>
      </c>
      <c r="Q46">
        <v>0.1</v>
      </c>
      <c r="R46">
        <v>45</v>
      </c>
      <c r="S46">
        <v>24.6</v>
      </c>
    </row>
    <row r="47" spans="1:19" x14ac:dyDescent="0.2">
      <c r="A47">
        <v>3</v>
      </c>
      <c r="B47">
        <v>600</v>
      </c>
      <c r="C47">
        <v>2</v>
      </c>
      <c r="D47">
        <v>0.45</v>
      </c>
      <c r="E47">
        <v>44.9</v>
      </c>
      <c r="F47">
        <v>36.299999999999997</v>
      </c>
      <c r="I47">
        <v>30</v>
      </c>
      <c r="J47">
        <v>2</v>
      </c>
      <c r="K47">
        <v>0</v>
      </c>
      <c r="N47">
        <v>3</v>
      </c>
      <c r="O47">
        <v>600</v>
      </c>
      <c r="P47">
        <v>2</v>
      </c>
      <c r="Q47">
        <v>0.45</v>
      </c>
      <c r="R47">
        <v>44.9</v>
      </c>
      <c r="S47">
        <v>36.299999999999997</v>
      </c>
    </row>
    <row r="48" spans="1:19" x14ac:dyDescent="0.2">
      <c r="A48">
        <v>1</v>
      </c>
      <c r="B48">
        <v>1200</v>
      </c>
      <c r="C48">
        <v>0.15</v>
      </c>
      <c r="D48">
        <v>0.6</v>
      </c>
      <c r="E48">
        <v>34.1</v>
      </c>
      <c r="F48">
        <v>19.8</v>
      </c>
      <c r="J48">
        <v>0</v>
      </c>
      <c r="K48">
        <v>0</v>
      </c>
      <c r="N48">
        <v>1</v>
      </c>
      <c r="O48">
        <v>1200</v>
      </c>
      <c r="P48">
        <v>0.15</v>
      </c>
      <c r="Q48">
        <v>0.6</v>
      </c>
      <c r="R48">
        <v>34.1</v>
      </c>
      <c r="S48">
        <v>19.8</v>
      </c>
    </row>
    <row r="49" spans="1:19" x14ac:dyDescent="0.2">
      <c r="A49">
        <v>1</v>
      </c>
      <c r="B49">
        <v>1200</v>
      </c>
      <c r="C49">
        <v>0.15</v>
      </c>
      <c r="D49">
        <v>0.5</v>
      </c>
      <c r="E49">
        <v>30.6</v>
      </c>
      <c r="F49">
        <v>22.7</v>
      </c>
      <c r="N49">
        <v>1</v>
      </c>
      <c r="O49">
        <v>1200</v>
      </c>
      <c r="P49">
        <v>0.15</v>
      </c>
      <c r="Q49">
        <v>0.5</v>
      </c>
      <c r="R49">
        <v>30.6</v>
      </c>
      <c r="S49">
        <v>22.7</v>
      </c>
    </row>
    <row r="50" spans="1:19" x14ac:dyDescent="0.2">
      <c r="A50">
        <v>6</v>
      </c>
      <c r="B50">
        <v>600</v>
      </c>
      <c r="C50">
        <v>2</v>
      </c>
      <c r="D50">
        <v>0.3</v>
      </c>
      <c r="E50">
        <v>57.1</v>
      </c>
      <c r="F50">
        <v>40.4</v>
      </c>
      <c r="I50" t="s">
        <v>7</v>
      </c>
      <c r="J50" t="s">
        <v>12</v>
      </c>
      <c r="K50" t="s">
        <v>13</v>
      </c>
      <c r="N50">
        <v>6</v>
      </c>
      <c r="O50">
        <v>600</v>
      </c>
      <c r="P50">
        <v>2</v>
      </c>
      <c r="Q50">
        <v>0.3</v>
      </c>
      <c r="R50">
        <v>57.1</v>
      </c>
      <c r="S50">
        <v>40.4</v>
      </c>
    </row>
    <row r="51" spans="1:19" x14ac:dyDescent="0.2">
      <c r="A51">
        <v>18</v>
      </c>
      <c r="B51">
        <v>1200</v>
      </c>
      <c r="C51">
        <v>0.15</v>
      </c>
      <c r="D51">
        <v>0.3</v>
      </c>
      <c r="E51">
        <v>109.4</v>
      </c>
      <c r="F51">
        <v>59</v>
      </c>
      <c r="I51">
        <v>600</v>
      </c>
      <c r="J51" cm="1">
        <f t="array" ref="J51:J53">FREQUENCY(B62:B75,I51:I52)</f>
        <v>1</v>
      </c>
      <c r="K51" cm="1">
        <f t="array" ref="K51:K53">FREQUENCY(O62:O75,I51:I52)</f>
        <v>4</v>
      </c>
      <c r="N51">
        <v>18</v>
      </c>
      <c r="O51">
        <v>1200</v>
      </c>
      <c r="P51">
        <v>0.15</v>
      </c>
      <c r="Q51">
        <v>0.3</v>
      </c>
      <c r="R51">
        <v>109.4</v>
      </c>
      <c r="S51">
        <v>59</v>
      </c>
    </row>
    <row r="52" spans="1:19" x14ac:dyDescent="0.2">
      <c r="A52">
        <v>6</v>
      </c>
      <c r="B52">
        <v>1200</v>
      </c>
      <c r="C52">
        <v>1</v>
      </c>
      <c r="D52">
        <v>0.45</v>
      </c>
      <c r="E52">
        <v>48</v>
      </c>
      <c r="F52">
        <v>38.799999999999997</v>
      </c>
      <c r="I52">
        <v>1200</v>
      </c>
      <c r="J52">
        <v>13</v>
      </c>
      <c r="K52">
        <v>10</v>
      </c>
      <c r="N52">
        <v>6</v>
      </c>
      <c r="O52">
        <v>1200</v>
      </c>
      <c r="P52">
        <v>1</v>
      </c>
      <c r="Q52">
        <v>0.45</v>
      </c>
      <c r="R52">
        <v>48</v>
      </c>
      <c r="S52">
        <v>38.799999999999997</v>
      </c>
    </row>
    <row r="53" spans="1:19" x14ac:dyDescent="0.2">
      <c r="A53">
        <v>1</v>
      </c>
      <c r="B53">
        <v>1200</v>
      </c>
      <c r="C53">
        <v>0.15</v>
      </c>
      <c r="D53">
        <v>0.2</v>
      </c>
      <c r="E53">
        <v>34.700000000000003</v>
      </c>
      <c r="F53">
        <v>16.3</v>
      </c>
      <c r="J53">
        <v>0</v>
      </c>
      <c r="K53">
        <v>0</v>
      </c>
      <c r="N53">
        <v>1</v>
      </c>
      <c r="O53">
        <v>1200</v>
      </c>
      <c r="P53">
        <v>0.15</v>
      </c>
      <c r="Q53">
        <v>0.2</v>
      </c>
      <c r="R53">
        <v>34.700000000000003</v>
      </c>
      <c r="S53">
        <v>16.3</v>
      </c>
    </row>
    <row r="54" spans="1:19" x14ac:dyDescent="0.2">
      <c r="A54">
        <v>3</v>
      </c>
      <c r="B54">
        <v>600</v>
      </c>
      <c r="C54">
        <v>5</v>
      </c>
      <c r="D54">
        <v>0.45</v>
      </c>
      <c r="E54">
        <v>50.5</v>
      </c>
      <c r="F54">
        <v>38.5</v>
      </c>
      <c r="N54">
        <v>3</v>
      </c>
      <c r="O54">
        <v>600</v>
      </c>
      <c r="P54">
        <v>5</v>
      </c>
      <c r="Q54">
        <v>0.45</v>
      </c>
      <c r="R54">
        <v>50.5</v>
      </c>
      <c r="S54">
        <v>38.5</v>
      </c>
    </row>
    <row r="55" spans="1:19" x14ac:dyDescent="0.2">
      <c r="A55">
        <v>6</v>
      </c>
      <c r="B55">
        <v>600</v>
      </c>
      <c r="C55">
        <v>2</v>
      </c>
      <c r="D55">
        <v>0.45</v>
      </c>
      <c r="E55">
        <v>61.6</v>
      </c>
      <c r="F55">
        <v>40.799999999999997</v>
      </c>
      <c r="I55" t="s">
        <v>8</v>
      </c>
      <c r="J55" t="s">
        <v>14</v>
      </c>
      <c r="K55" t="s">
        <v>15</v>
      </c>
      <c r="N55">
        <v>6</v>
      </c>
      <c r="O55">
        <v>600</v>
      </c>
      <c r="P55">
        <v>2</v>
      </c>
      <c r="Q55">
        <v>0.45</v>
      </c>
      <c r="R55">
        <v>61.6</v>
      </c>
      <c r="S55">
        <v>40.799999999999997</v>
      </c>
    </row>
    <row r="56" spans="1:19" x14ac:dyDescent="0.2">
      <c r="A56">
        <v>30</v>
      </c>
      <c r="B56">
        <v>1200</v>
      </c>
      <c r="C56">
        <v>0.15</v>
      </c>
      <c r="D56">
        <v>0.3</v>
      </c>
      <c r="E56">
        <v>127.1</v>
      </c>
      <c r="F56">
        <v>65.900000000000006</v>
      </c>
      <c r="I56">
        <v>0.15</v>
      </c>
      <c r="J56" cm="1">
        <f t="array" ref="J56:J60">FREQUENCY(C62:C75,I56:I59)</f>
        <v>11</v>
      </c>
      <c r="K56" cm="1">
        <f t="array" ref="K56:K60">FREQUENCY(P62:P75,I56:I59)</f>
        <v>8</v>
      </c>
      <c r="N56">
        <v>30</v>
      </c>
      <c r="O56">
        <v>1200</v>
      </c>
      <c r="P56">
        <v>0.15</v>
      </c>
      <c r="Q56">
        <v>0.3</v>
      </c>
      <c r="R56">
        <v>127.1</v>
      </c>
      <c r="S56">
        <v>65.900000000000006</v>
      </c>
    </row>
    <row r="57" spans="1:19" x14ac:dyDescent="0.2">
      <c r="A57">
        <v>24</v>
      </c>
      <c r="B57">
        <v>1200</v>
      </c>
      <c r="C57">
        <v>0.15</v>
      </c>
      <c r="D57">
        <v>0.6</v>
      </c>
      <c r="E57">
        <v>125.9</v>
      </c>
      <c r="F57">
        <v>71.599999999999994</v>
      </c>
      <c r="I57">
        <v>1</v>
      </c>
      <c r="J57">
        <v>1</v>
      </c>
      <c r="K57">
        <v>4</v>
      </c>
      <c r="N57">
        <v>24</v>
      </c>
      <c r="O57">
        <v>1200</v>
      </c>
      <c r="P57">
        <v>0.15</v>
      </c>
      <c r="Q57">
        <v>0.6</v>
      </c>
      <c r="R57">
        <v>125.9</v>
      </c>
      <c r="S57">
        <v>71.599999999999994</v>
      </c>
    </row>
    <row r="58" spans="1:19" x14ac:dyDescent="0.2">
      <c r="A58">
        <v>24</v>
      </c>
      <c r="B58">
        <v>1200</v>
      </c>
      <c r="C58">
        <v>0.15</v>
      </c>
      <c r="D58">
        <v>0.3</v>
      </c>
      <c r="E58">
        <v>113.4</v>
      </c>
      <c r="F58">
        <v>60.2</v>
      </c>
      <c r="I58">
        <v>2</v>
      </c>
      <c r="J58">
        <v>1</v>
      </c>
      <c r="K58">
        <v>2</v>
      </c>
      <c r="N58">
        <v>24</v>
      </c>
      <c r="O58">
        <v>1200</v>
      </c>
      <c r="P58">
        <v>0.15</v>
      </c>
      <c r="Q58">
        <v>0.3</v>
      </c>
      <c r="R58">
        <v>113.4</v>
      </c>
      <c r="S58">
        <v>60.2</v>
      </c>
    </row>
    <row r="59" spans="1:19" x14ac:dyDescent="0.2">
      <c r="A59">
        <v>6</v>
      </c>
      <c r="B59">
        <v>1200</v>
      </c>
      <c r="C59">
        <v>0.15</v>
      </c>
      <c r="D59">
        <v>0.2</v>
      </c>
      <c r="E59">
        <v>51.1</v>
      </c>
      <c r="F59">
        <v>25.3</v>
      </c>
      <c r="I59">
        <v>5</v>
      </c>
      <c r="J59">
        <v>1</v>
      </c>
      <c r="K59">
        <v>0</v>
      </c>
      <c r="N59">
        <v>6</v>
      </c>
      <c r="O59">
        <v>1200</v>
      </c>
      <c r="P59">
        <v>0.15</v>
      </c>
      <c r="Q59">
        <v>0.2</v>
      </c>
      <c r="R59">
        <v>51.1</v>
      </c>
      <c r="S59">
        <v>25.3</v>
      </c>
    </row>
    <row r="60" spans="1:19" x14ac:dyDescent="0.2">
      <c r="A60">
        <v>3</v>
      </c>
      <c r="B60">
        <v>1200</v>
      </c>
      <c r="C60">
        <v>0.15</v>
      </c>
      <c r="D60">
        <v>0.5</v>
      </c>
      <c r="E60">
        <v>45.5</v>
      </c>
      <c r="F60">
        <v>30.3</v>
      </c>
      <c r="J60">
        <v>0</v>
      </c>
      <c r="K60">
        <v>0</v>
      </c>
      <c r="N60">
        <v>3</v>
      </c>
      <c r="O60">
        <v>1200</v>
      </c>
      <c r="P60">
        <v>0.15</v>
      </c>
      <c r="Q60">
        <v>0.5</v>
      </c>
      <c r="R60">
        <v>45.5</v>
      </c>
      <c r="S60">
        <v>30.3</v>
      </c>
    </row>
    <row r="62" spans="1:19" x14ac:dyDescent="0.2">
      <c r="A62">
        <v>1</v>
      </c>
      <c r="B62">
        <v>1200</v>
      </c>
      <c r="C62">
        <v>0.15</v>
      </c>
      <c r="D62">
        <v>0.3</v>
      </c>
      <c r="E62">
        <v>39.5</v>
      </c>
      <c r="F62">
        <v>18</v>
      </c>
      <c r="I62" t="s">
        <v>9</v>
      </c>
      <c r="J62" t="s">
        <v>12</v>
      </c>
      <c r="K62" t="s">
        <v>15</v>
      </c>
      <c r="N62">
        <v>3</v>
      </c>
      <c r="O62">
        <v>1200</v>
      </c>
      <c r="P62">
        <v>0.15</v>
      </c>
      <c r="Q62">
        <v>0.6</v>
      </c>
      <c r="R62">
        <v>48</v>
      </c>
      <c r="S62">
        <v>28.1</v>
      </c>
    </row>
    <row r="63" spans="1:19" x14ac:dyDescent="0.2">
      <c r="A63">
        <v>24</v>
      </c>
      <c r="B63">
        <v>1200</v>
      </c>
      <c r="C63">
        <v>0.15</v>
      </c>
      <c r="D63">
        <v>0.4</v>
      </c>
      <c r="E63">
        <v>123.2</v>
      </c>
      <c r="F63">
        <v>65.7</v>
      </c>
      <c r="I63">
        <v>0.1</v>
      </c>
      <c r="J63" cm="1">
        <f t="array" ref="J63:J70">FREQUENCY(D62:D75,I63:I69)</f>
        <v>1</v>
      </c>
      <c r="K63" cm="1">
        <f t="array" ref="K63:K70">FREQUENCY(Q62:Q75,I63:I69)</f>
        <v>1</v>
      </c>
      <c r="N63">
        <v>6</v>
      </c>
      <c r="O63">
        <v>600</v>
      </c>
      <c r="P63">
        <v>1</v>
      </c>
      <c r="Q63">
        <v>0.45</v>
      </c>
      <c r="R63">
        <v>70.5</v>
      </c>
      <c r="S63">
        <v>43.7</v>
      </c>
    </row>
    <row r="64" spans="1:19" x14ac:dyDescent="0.2">
      <c r="A64">
        <v>1</v>
      </c>
      <c r="B64">
        <v>600</v>
      </c>
      <c r="C64">
        <v>5</v>
      </c>
      <c r="D64">
        <v>0.45</v>
      </c>
      <c r="E64">
        <v>32.4</v>
      </c>
      <c r="F64">
        <v>23.1</v>
      </c>
      <c r="I64">
        <v>0.2</v>
      </c>
      <c r="J64">
        <v>1</v>
      </c>
      <c r="K64">
        <v>1</v>
      </c>
      <c r="N64">
        <v>1</v>
      </c>
      <c r="O64">
        <v>1200</v>
      </c>
      <c r="P64">
        <v>2</v>
      </c>
      <c r="Q64">
        <v>0.45</v>
      </c>
      <c r="R64">
        <v>34.6</v>
      </c>
      <c r="S64">
        <v>20.9</v>
      </c>
    </row>
    <row r="65" spans="1:19" x14ac:dyDescent="0.2">
      <c r="A65">
        <v>30</v>
      </c>
      <c r="B65">
        <v>1200</v>
      </c>
      <c r="C65">
        <v>0.15</v>
      </c>
      <c r="D65">
        <v>0.5</v>
      </c>
      <c r="E65">
        <v>143.19999999999999</v>
      </c>
      <c r="F65">
        <v>67.3</v>
      </c>
      <c r="I65">
        <v>0.3</v>
      </c>
      <c r="J65">
        <v>6</v>
      </c>
      <c r="K65">
        <v>1</v>
      </c>
      <c r="N65">
        <v>6</v>
      </c>
      <c r="O65">
        <v>600</v>
      </c>
      <c r="P65">
        <v>1</v>
      </c>
      <c r="Q65">
        <v>0.3</v>
      </c>
      <c r="R65">
        <v>53.8</v>
      </c>
      <c r="S65">
        <v>36.700000000000003</v>
      </c>
    </row>
    <row r="66" spans="1:19" x14ac:dyDescent="0.2">
      <c r="A66">
        <v>12</v>
      </c>
      <c r="B66">
        <v>1200</v>
      </c>
      <c r="C66">
        <v>0.15</v>
      </c>
      <c r="D66">
        <v>0.6</v>
      </c>
      <c r="E66">
        <v>101.6</v>
      </c>
      <c r="F66">
        <v>61.2</v>
      </c>
      <c r="I66">
        <v>0.4</v>
      </c>
      <c r="J66">
        <v>1</v>
      </c>
      <c r="K66">
        <v>1</v>
      </c>
      <c r="N66">
        <v>18</v>
      </c>
      <c r="O66">
        <v>1200</v>
      </c>
      <c r="P66">
        <v>0.15</v>
      </c>
      <c r="Q66">
        <v>0.4</v>
      </c>
      <c r="R66">
        <v>104</v>
      </c>
      <c r="S66">
        <v>62.1</v>
      </c>
    </row>
    <row r="67" spans="1:19" x14ac:dyDescent="0.2">
      <c r="A67">
        <v>12</v>
      </c>
      <c r="B67">
        <v>1200</v>
      </c>
      <c r="C67">
        <v>0.15</v>
      </c>
      <c r="D67">
        <v>0.1</v>
      </c>
      <c r="E67">
        <v>55.4</v>
      </c>
      <c r="F67">
        <v>31.4</v>
      </c>
      <c r="I67">
        <v>0.45</v>
      </c>
      <c r="J67">
        <v>1</v>
      </c>
      <c r="K67">
        <v>6</v>
      </c>
      <c r="N67">
        <v>6</v>
      </c>
      <c r="O67">
        <v>1200</v>
      </c>
      <c r="P67">
        <v>2</v>
      </c>
      <c r="Q67">
        <v>0.45</v>
      </c>
      <c r="R67">
        <v>53.8</v>
      </c>
      <c r="S67">
        <v>36.4</v>
      </c>
    </row>
    <row r="68" spans="1:19" x14ac:dyDescent="0.2">
      <c r="A68">
        <v>6</v>
      </c>
      <c r="B68">
        <v>1200</v>
      </c>
      <c r="C68">
        <v>0.15</v>
      </c>
      <c r="D68">
        <v>0.3</v>
      </c>
      <c r="E68">
        <v>50.5</v>
      </c>
      <c r="F68">
        <v>40.1</v>
      </c>
      <c r="I68">
        <v>0.5</v>
      </c>
      <c r="J68">
        <v>2</v>
      </c>
      <c r="K68">
        <v>0</v>
      </c>
      <c r="N68">
        <v>1</v>
      </c>
      <c r="O68">
        <v>600</v>
      </c>
      <c r="P68">
        <v>1</v>
      </c>
      <c r="Q68">
        <v>0.45</v>
      </c>
      <c r="R68">
        <v>32.9</v>
      </c>
      <c r="S68">
        <v>21.2</v>
      </c>
    </row>
    <row r="69" spans="1:19" x14ac:dyDescent="0.2">
      <c r="A69">
        <v>6</v>
      </c>
      <c r="B69">
        <v>1200</v>
      </c>
      <c r="C69">
        <v>0.15</v>
      </c>
      <c r="D69">
        <v>0.3</v>
      </c>
      <c r="E69">
        <v>54</v>
      </c>
      <c r="F69">
        <v>34.799999999999997</v>
      </c>
      <c r="I69">
        <v>0.6</v>
      </c>
      <c r="J69">
        <v>2</v>
      </c>
      <c r="K69">
        <v>4</v>
      </c>
      <c r="N69">
        <v>18</v>
      </c>
      <c r="O69">
        <v>1200</v>
      </c>
      <c r="P69">
        <v>0.15</v>
      </c>
      <c r="Q69">
        <v>0.6</v>
      </c>
      <c r="R69">
        <v>123.042</v>
      </c>
      <c r="S69">
        <v>64.266599999999997</v>
      </c>
    </row>
    <row r="70" spans="1:19" x14ac:dyDescent="0.2">
      <c r="A70">
        <v>24</v>
      </c>
      <c r="B70">
        <v>1200</v>
      </c>
      <c r="C70">
        <v>0.15</v>
      </c>
      <c r="D70">
        <v>0.5</v>
      </c>
      <c r="E70">
        <v>128.19999999999999</v>
      </c>
      <c r="F70">
        <v>62.7</v>
      </c>
      <c r="J70">
        <v>0</v>
      </c>
      <c r="K70">
        <v>0</v>
      </c>
      <c r="N70">
        <v>6</v>
      </c>
      <c r="O70">
        <v>1200</v>
      </c>
      <c r="P70">
        <v>0.15</v>
      </c>
      <c r="Q70">
        <v>0.6</v>
      </c>
      <c r="R70">
        <v>53.9</v>
      </c>
      <c r="S70">
        <v>43.1</v>
      </c>
    </row>
    <row r="71" spans="1:19" x14ac:dyDescent="0.2">
      <c r="A71">
        <v>6</v>
      </c>
      <c r="B71">
        <v>1200</v>
      </c>
      <c r="C71">
        <v>1</v>
      </c>
      <c r="D71">
        <v>0.3</v>
      </c>
      <c r="E71">
        <v>60.2</v>
      </c>
      <c r="F71">
        <v>35.200000000000003</v>
      </c>
      <c r="N71">
        <v>24</v>
      </c>
      <c r="O71">
        <v>1200</v>
      </c>
      <c r="P71">
        <v>0.15</v>
      </c>
      <c r="Q71">
        <v>0.1</v>
      </c>
      <c r="R71">
        <v>84.2</v>
      </c>
      <c r="S71">
        <v>41.7</v>
      </c>
    </row>
    <row r="72" spans="1:19" x14ac:dyDescent="0.2">
      <c r="A72">
        <v>12</v>
      </c>
      <c r="B72">
        <v>1200</v>
      </c>
      <c r="C72">
        <v>0.15</v>
      </c>
      <c r="D72">
        <v>0.3</v>
      </c>
      <c r="E72">
        <v>74.599999999999994</v>
      </c>
      <c r="F72">
        <v>41.2</v>
      </c>
      <c r="N72">
        <v>1</v>
      </c>
      <c r="O72">
        <v>1200</v>
      </c>
      <c r="P72">
        <v>1</v>
      </c>
      <c r="Q72">
        <v>0.45</v>
      </c>
      <c r="R72">
        <v>47.8</v>
      </c>
      <c r="S72">
        <v>22</v>
      </c>
    </row>
    <row r="73" spans="1:19" x14ac:dyDescent="0.2">
      <c r="A73">
        <v>24</v>
      </c>
      <c r="B73">
        <v>1200</v>
      </c>
      <c r="C73">
        <v>0.15</v>
      </c>
      <c r="D73">
        <v>0.2</v>
      </c>
      <c r="E73">
        <v>106.5</v>
      </c>
      <c r="F73">
        <v>56.5</v>
      </c>
      <c r="N73">
        <v>6</v>
      </c>
      <c r="O73">
        <v>1200</v>
      </c>
      <c r="P73">
        <v>0.15</v>
      </c>
      <c r="Q73">
        <v>0.45</v>
      </c>
      <c r="R73">
        <v>44.6</v>
      </c>
      <c r="S73">
        <v>31.7</v>
      </c>
    </row>
    <row r="74" spans="1:19" x14ac:dyDescent="0.2">
      <c r="A74">
        <v>6</v>
      </c>
      <c r="B74">
        <v>1200</v>
      </c>
      <c r="C74">
        <v>2</v>
      </c>
      <c r="D74">
        <v>0.3</v>
      </c>
      <c r="E74">
        <v>54.5</v>
      </c>
      <c r="F74">
        <v>33.700000000000003</v>
      </c>
      <c r="N74">
        <v>3</v>
      </c>
      <c r="O74">
        <v>1200</v>
      </c>
      <c r="P74">
        <v>0.15</v>
      </c>
      <c r="Q74">
        <v>0.2</v>
      </c>
      <c r="R74">
        <v>43</v>
      </c>
      <c r="S74">
        <v>25.1</v>
      </c>
    </row>
    <row r="75" spans="1:19" x14ac:dyDescent="0.2">
      <c r="A75">
        <v>30</v>
      </c>
      <c r="B75">
        <v>1200</v>
      </c>
      <c r="C75">
        <v>0.15</v>
      </c>
      <c r="D75">
        <v>0.6</v>
      </c>
      <c r="E75">
        <v>156.69999999999999</v>
      </c>
      <c r="F75">
        <v>74.2</v>
      </c>
      <c r="N75">
        <v>6</v>
      </c>
      <c r="O75">
        <v>600</v>
      </c>
      <c r="P75">
        <v>0.15</v>
      </c>
      <c r="Q75">
        <v>0.6</v>
      </c>
      <c r="R75">
        <v>65.400000000000006</v>
      </c>
      <c r="S75">
        <v>37.799999999999997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Sinem Eren</cp:lastModifiedBy>
  <dcterms:created xsi:type="dcterms:W3CDTF">2021-12-22T15:19:03Z</dcterms:created>
  <dcterms:modified xsi:type="dcterms:W3CDTF">2021-12-22T21:45:10Z</dcterms:modified>
</cp:coreProperties>
</file>