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98" yWindow="-98" windowWidth="22695" windowHeight="14595"/>
  </bookViews>
  <sheets>
    <sheet sheetId="1" name="Sheet1" state="visible" r:id="rId4"/>
  </sheets>
  <definedNames>
    <definedName name="_xlnm.Print_Area" localSheetId="0">'Sheet1'!$A1:$K85</definedName>
  </definedNames>
  <calcPr calcId="171027"/>
</workbook>
</file>

<file path=xl/sharedStrings.xml><?xml version="1.0" encoding="utf-8"?>
<sst xmlns="http://schemas.openxmlformats.org/spreadsheetml/2006/main" count="110" uniqueCount="96">
  <si>
    <t>mchishti-2621-132</t>
  </si>
  <si>
    <t>NaN</t>
  </si>
  <si>
    <t>Tel-e Connect Systems Ltd.</t>
  </si>
  <si>
    <t>Sales &amp; Installation Agreement</t>
  </si>
  <si>
    <t>Head Office</t>
  </si>
  <si>
    <t>Other</t>
  </si>
  <si>
    <t>Billing Address</t>
  </si>
  <si>
    <t>Installation Address</t>
  </si>
  <si>
    <t>Name:</t>
  </si>
  <si>
    <t>Easyfinancial</t>
  </si>
  <si>
    <t>Store #:</t>
  </si>
  <si>
    <t>2621</t>
  </si>
  <si>
    <t xml:space="preserve"> </t>
  </si>
  <si>
    <t>Address:</t>
  </si>
  <si>
    <t>33 City Centre Drive, Suite 510</t>
  </si>
  <si>
    <t>9980 Airport Rd Unit 9</t>
  </si>
  <si>
    <t>City:</t>
  </si>
  <si>
    <t>Mississauga, ON</t>
  </si>
  <si>
    <t>Brampton</t>
  </si>
  <si>
    <t>Postal Code:</t>
  </si>
  <si>
    <t>L5B 2N5</t>
  </si>
  <si>
    <t>(289) 801-6079</t>
  </si>
  <si>
    <t>Telephone:</t>
  </si>
  <si>
    <t>(647) 796-1492</t>
  </si>
  <si>
    <t>(709) 279-2081</t>
  </si>
  <si>
    <t>Contact Name:</t>
  </si>
  <si>
    <t>Sai Poguluru</t>
  </si>
  <si>
    <t>Fax:</t>
  </si>
  <si>
    <t>Quantity</t>
  </si>
  <si>
    <t>Part Number</t>
  </si>
  <si>
    <t>Description</t>
  </si>
  <si>
    <t>Monthly Price</t>
  </si>
  <si>
    <t>Total</t>
  </si>
  <si>
    <t>HEAD OFFICE</t>
  </si>
  <si>
    <t>Call Center Software-ACD Agent &amp; Reporting Bundle Includes:</t>
  </si>
  <si>
    <t>54006095</t>
  </si>
  <si>
    <t>UCCv3 Standard User for Enterprise (Includes Softphone)</t>
  </si>
  <si>
    <t>51300555</t>
  </si>
  <si>
    <t>MICC Advanced Agent</t>
  </si>
  <si>
    <t>BRANCHES</t>
  </si>
  <si>
    <t>Redeployment of Existing Head Office Telephones</t>
  </si>
  <si>
    <t>Term of Contract For Redeployed HO Telephones-44 Months</t>
  </si>
  <si>
    <t>50006474</t>
  </si>
  <si>
    <t>Mitel 5320e Telephone</t>
  </si>
  <si>
    <t>New Equipment/Cabling</t>
  </si>
  <si>
    <t>50006191</t>
  </si>
  <si>
    <t>Model 5320 Telephone</t>
  </si>
  <si>
    <t>54004975</t>
  </si>
  <si>
    <t>Model 5320 Telephone Licenses</t>
  </si>
  <si>
    <t>CAT5E</t>
  </si>
  <si>
    <t>Category 5e Cable-Plenum</t>
  </si>
  <si>
    <t>AP1020i</t>
  </si>
  <si>
    <t>Meru Wireless Access Points</t>
  </si>
  <si>
    <t>B56</t>
  </si>
  <si>
    <t>Acti Camera-Model B56</t>
  </si>
  <si>
    <t>E32</t>
  </si>
  <si>
    <t>Acti Camera-Model E32 (Cash Register)</t>
  </si>
  <si>
    <t>5330E IP Telephone &amp; Wireless Headset Bundle for Front Desk: Includes-</t>
  </si>
  <si>
    <t>50005712</t>
  </si>
  <si>
    <t xml:space="preserve">Cordless Module </t>
  </si>
  <si>
    <t>50006476</t>
  </si>
  <si>
    <t xml:space="preserve">Mitel 5330E IP Telephone </t>
  </si>
  <si>
    <t xml:space="preserve">Terms of Contract:
44 Months HO Phones, 60 Months Other</t>
  </si>
  <si>
    <t>Notes:</t>
  </si>
  <si>
    <t>Sub-Total Monthly Cost</t>
  </si>
  <si>
    <t>H.S.T</t>
  </si>
  <si>
    <t>Total Monthly Cost</t>
  </si>
  <si>
    <t>One Time Costs</t>
  </si>
  <si>
    <t xml:space="preserve">Deploy </t>
  </si>
  <si>
    <t xml:space="preserve">On Site Visit to install phone </t>
  </si>
  <si>
    <t>Deploy + Cable</t>
  </si>
  <si>
    <t>On site Visit to  complete cable run and Install phone</t>
  </si>
  <si>
    <t>Regular One Charges-Excluding HeadOffice Telephones</t>
  </si>
  <si>
    <t>Site Visit/Programming/Installation</t>
  </si>
  <si>
    <t>Shipping (goeasy to provide)</t>
  </si>
  <si>
    <t>2003-Complete</t>
  </si>
  <si>
    <t>Chameleon 2003 Complete Headset</t>
  </si>
  <si>
    <t xml:space="preserve">Terms of Contract:
60 Months</t>
  </si>
  <si>
    <t>Sub-Total Off-Net Cost</t>
  </si>
  <si>
    <t>H.S.T.</t>
  </si>
  <si>
    <t>Total Off-Net Cost</t>
  </si>
  <si>
    <t>Dated at</t>
  </si>
  <si>
    <t>TCS Canada</t>
  </si>
  <si>
    <t>this</t>
  </si>
  <si>
    <t>17</t>
  </si>
  <si>
    <t>of</t>
  </si>
  <si>
    <t>December</t>
  </si>
  <si>
    <t>Customer Signature</t>
  </si>
  <si>
    <t>Name &amp; Title</t>
  </si>
  <si>
    <t>CSR/Sales Signature</t>
  </si>
  <si>
    <t>Garth Mansingh</t>
  </si>
  <si>
    <t>This agreement is not binding on TCS until signed and accepted by an officer of TCS.</t>
  </si>
  <si>
    <t>Signature</t>
  </si>
  <si>
    <t>Mike Tavares</t>
  </si>
  <si>
    <t>Remarks:</t>
  </si>
  <si>
    <t xml:space="preserve">Tel-e Connect Systems Ltd.
7 Kodiak Crescent, Toronto Ontario M3J 3E5
T: 416-635-1234 F: 416-635-9133 E: customerservice@tcscanada.com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</si>
</sst>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$&quot;* #,##0.00_-;-&quot;$&quot;* #,##0.00_-;_-&quot;$&quot;* &quot;-&quot;??_-;_-@_-"/>
  </numFmts>
  <fonts count="15" x14ac:knownFonts="1">
    <font>
      <color theme="1"/>
      <family val="2"/>
      <scheme val="minor"/>
      <sz val="11"/>
      <name val="Calibri"/>
    </font>
    <font>
      <family val="2"/>
      <scheme val="minor"/>
      <sz val="10"/>
      <name val="Calibri"/>
    </font>
    <font>
      <color rgb="FFFF0000"/>
      <family val="2"/>
      <scheme val="minor"/>
      <sz val="18"/>
      <name val="Calibri"/>
    </font>
    <font>
      <family val="2"/>
      <scheme val="minor"/>
      <sz val="18"/>
      <name val="Calibri"/>
    </font>
    <font>
      <b/>
      <family val="2"/>
      <scheme val="minor"/>
      <sz val="16"/>
      <name val="Calibri"/>
    </font>
    <font>
      <family val="2"/>
      <scheme val="minor"/>
      <sz val="16"/>
      <name val="Calibri"/>
    </font>
    <font>
      <b/>
      <family val="2"/>
      <scheme val="minor"/>
      <sz val="18"/>
      <name val="Calibri"/>
    </font>
    <font>
      <family val="2"/>
      <scheme val="minor"/>
      <sz val="14"/>
      <name val="Calibri"/>
    </font>
    <font>
      <b/>
      <family val="2"/>
      <scheme val="minor"/>
      <sz val="10"/>
      <name val="Calibri"/>
    </font>
    <font>
      <family val="2"/>
      <scheme val="minor"/>
      <sz val="9"/>
      <name val="Calibri"/>
    </font>
    <font>
      <b/>
      <color rgb="FF002060"/>
      <family val="2"/>
      <scheme val="minor"/>
      <sz val="10"/>
      <name val="Calibri"/>
    </font>
    <font>
      <b/>
      <u/>
      <family val="2"/>
      <scheme val="minor"/>
      <sz val="10"/>
      <name val="Calibri"/>
    </font>
    <font>
      <b/>
      <family val="2"/>
      <scheme val="minor"/>
      <sz val="11"/>
      <name val="Calibri"/>
    </font>
    <font>
      <b/>
      <family val="2"/>
      <scheme val="minor"/>
      <sz val="8"/>
      <name val="Calibri"/>
    </font>
    <font>
      <color rgb="FFFF0000"/>
      <family val="2"/>
      <scheme val="minor"/>
      <sz val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DAEEF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 vertical="center"/>
    </xf>
    <xf numFmtId="0" fontId="2" fillId="2" borderId="0" xfId="0" applyFont="1" applyFill="1"/>
    <xf numFmtId="0" fontId="3" fillId="2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3" xfId="0" applyFont="1" applyFill="1" applyBorder="1"/>
    <xf numFmtId="0" fontId="6" fillId="2" borderId="0" xfId="0" applyFont="1" applyFill="1"/>
    <xf numFmtId="0" fontId="1" fillId="2" borderId="0" xfId="0" applyFont="1" applyFill="1"/>
    <xf numFmtId="0" fontId="6" fillId="2" borderId="5" xfId="0" applyFont="1" applyFill="1" applyBorder="1"/>
    <xf numFmtId="0" fontId="1" fillId="2" borderId="6" xfId="0" applyFont="1" applyFill="1" applyBorder="1"/>
    <xf numFmtId="0" fontId="1" fillId="2" borderId="4" xfId="0" applyFont="1" applyFill="1" applyBorder="1"/>
    <xf numFmtId="0" fontId="1" fillId="0" borderId="4" xfId="0" applyFont="1" applyBorder="1"/>
    <xf numFmtId="0" fontId="6" fillId="2" borderId="4" xfId="0" applyFont="1" applyFill="1" applyBorder="1"/>
    <xf numFmtId="0" fontId="1" fillId="2" borderId="7" xfId="0" applyFont="1" applyFill="1" applyBorder="1"/>
    <xf numFmtId="0" fontId="1" fillId="2" borderId="3" xfId="0" applyFont="1" applyFill="1" applyBorder="1"/>
    <xf numFmtId="0" fontId="1" fillId="2" borderId="5" xfId="0" applyFont="1" applyFill="1" applyBorder="1"/>
    <xf numFmtId="0" fontId="7" fillId="2" borderId="3" xfId="0" applyFont="1" applyFill="1" applyBorder="1"/>
    <xf numFmtId="0" fontId="7" fillId="2" borderId="0" xfId="0" applyFont="1" applyFill="1"/>
    <xf numFmtId="0" fontId="7" fillId="2" borderId="0" xfId="0" applyFont="1" applyFill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9" fillId="2" borderId="0" xfId="0" applyFont="1" applyFill="1"/>
    <xf numFmtId="0" fontId="1" fillId="2" borderId="0" xfId="0" applyFont="1" applyFill="1" applyAlignment="1">
      <alignment horizontal="left" vertical="center"/>
    </xf>
    <xf numFmtId="0" fontId="3" fillId="2" borderId="0" xfId="0" applyFont="1" applyFill="1"/>
    <xf numFmtId="0" fontId="1" fillId="3" borderId="4" xfId="0" applyFont="1" applyFill="1" applyBorder="1"/>
    <xf numFmtId="0" fontId="1" fillId="2" borderId="8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Font="1" applyBorder="1"/>
    <xf numFmtId="0" fontId="1" fillId="2" borderId="2" xfId="0" applyFont="1" applyFill="1" applyBorder="1"/>
    <xf numFmtId="0" fontId="1" fillId="2" borderId="0" xfId="0" applyFont="1" applyFill="1" applyAlignment="1">
      <alignment horizontal="right" wrapText="1"/>
    </xf>
    <xf numFmtId="14" fontId="1" fillId="2" borderId="8" xfId="0" applyNumberFormat="1" applyFont="1" applyFill="1" applyBorder="1"/>
    <xf numFmtId="0" fontId="8" fillId="2" borderId="9" xfId="0" applyFont="1" applyFill="1" applyBorder="1"/>
    <xf numFmtId="0" fontId="8" fillId="2" borderId="10" xfId="0" applyFont="1" applyFill="1" applyBorder="1"/>
    <xf numFmtId="0" fontId="8" fillId="2" borderId="2" xfId="0" applyFont="1" applyFill="1" applyBorder="1"/>
    <xf numFmtId="0" fontId="1" fillId="0" borderId="11" xfId="0" applyFont="1" applyBorder="1"/>
    <xf numFmtId="49" fontId="1" fillId="0" borderId="12" xfId="0" applyNumberFormat="1" applyFont="1" applyBorder="1" applyAlignment="1">
      <alignment horizontal="center"/>
    </xf>
    <xf numFmtId="0" fontId="8" fillId="0" borderId="13" xfId="0" applyFont="1" applyBorder="1" applyAlignment="1">
      <alignment horizontal="center" vertical="center"/>
    </xf>
    <xf numFmtId="164" fontId="1" fillId="2" borderId="11" xfId="0" applyNumberFormat="1" applyFont="1" applyFill="1" applyBorder="1" applyAlignment="1">
      <alignment horizontal="right" vertical="center"/>
    </xf>
    <xf numFmtId="49" fontId="8" fillId="3" borderId="13" xfId="0" applyNumberFormat="1" applyFont="1" applyFill="1" applyBorder="1" applyAlignment="1">
      <alignment horizontal="center"/>
    </xf>
    <xf numFmtId="3" fontId="1" fillId="3" borderId="11" xfId="0" applyNumberFormat="1" applyFont="1" applyFill="1" applyBorder="1"/>
    <xf numFmtId="0" fontId="1" fillId="2" borderId="12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left" vertical="center"/>
    </xf>
    <xf numFmtId="164" fontId="1" fillId="0" borderId="11" xfId="0" applyNumberFormat="1" applyFont="1" applyBorder="1" applyAlignment="1">
      <alignment horizontal="center" vertical="center"/>
    </xf>
    <xf numFmtId="3" fontId="1" fillId="0" borderId="11" xfId="0" applyNumberFormat="1" applyFont="1" applyBorder="1"/>
    <xf numFmtId="49" fontId="1" fillId="0" borderId="13" xfId="0" applyNumberFormat="1" applyFont="1" applyBorder="1" applyAlignment="1">
      <alignment horizontal="left"/>
    </xf>
    <xf numFmtId="3" fontId="1" fillId="0" borderId="11" xfId="0" applyNumberFormat="1" applyFont="1" applyBorder="1" applyAlignment="1">
      <alignment horizontal="center"/>
    </xf>
    <xf numFmtId="49" fontId="1" fillId="0" borderId="8" xfId="0" applyNumberFormat="1" applyFont="1" applyBorder="1" applyAlignment="1">
      <alignment horizontal="left"/>
    </xf>
    <xf numFmtId="49" fontId="1" fillId="0" borderId="12" xfId="0" applyNumberFormat="1" applyFont="1" applyBorder="1" applyAlignment="1">
      <alignment horizontal="left"/>
    </xf>
    <xf numFmtId="3" fontId="1" fillId="0" borderId="9" xfId="0" applyNumberFormat="1" applyFont="1" applyBorder="1" applyAlignment="1">
      <alignment horizontal="center"/>
    </xf>
    <xf numFmtId="49" fontId="1" fillId="0" borderId="10" xfId="0" applyNumberFormat="1" applyFont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49" fontId="8" fillId="0" borderId="2" xfId="0" applyNumberFormat="1" applyFont="1" applyBorder="1" applyAlignment="1">
      <alignment horizontal="center"/>
    </xf>
    <xf numFmtId="49" fontId="8" fillId="0" borderId="10" xfId="0" applyNumberFormat="1" applyFont="1" applyBorder="1" applyAlignment="1">
      <alignment horizontal="center"/>
    </xf>
    <xf numFmtId="164" fontId="1" fillId="2" borderId="9" xfId="0" applyNumberFormat="1" applyFont="1" applyFill="1" applyBorder="1" applyAlignment="1">
      <alignment horizontal="right" vertical="center"/>
    </xf>
    <xf numFmtId="49" fontId="8" fillId="0" borderId="13" xfId="0" applyNumberFormat="1" applyFont="1" applyBorder="1" applyAlignment="1">
      <alignment horizontal="center"/>
    </xf>
    <xf numFmtId="49" fontId="10" fillId="0" borderId="13" xfId="0" applyNumberFormat="1" applyFont="1" applyBorder="1" applyAlignment="1">
      <alignment horizontal="center"/>
    </xf>
    <xf numFmtId="0" fontId="1" fillId="0" borderId="14" xfId="0" applyFont="1" applyBorder="1"/>
    <xf numFmtId="49" fontId="1" fillId="0" borderId="7" xfId="0" applyNumberFormat="1" applyFont="1" applyBorder="1" applyAlignment="1">
      <alignment horizontal="center"/>
    </xf>
    <xf numFmtId="49" fontId="1" fillId="0" borderId="6" xfId="0" applyNumberFormat="1" applyFont="1" applyBorder="1" applyAlignment="1">
      <alignment horizontal="left"/>
    </xf>
    <xf numFmtId="49" fontId="1" fillId="0" borderId="4" xfId="0" applyNumberFormat="1" applyFont="1" applyBorder="1" applyAlignment="1">
      <alignment horizontal="left"/>
    </xf>
    <xf numFmtId="49" fontId="1" fillId="0" borderId="7" xfId="0" applyNumberFormat="1" applyFont="1" applyBorder="1" applyAlignment="1">
      <alignment horizontal="left"/>
    </xf>
    <xf numFmtId="164" fontId="1" fillId="2" borderId="14" xfId="0" applyNumberFormat="1" applyFont="1" applyFill="1" applyBorder="1" applyAlignment="1">
      <alignment horizontal="right" vertical="center"/>
    </xf>
    <xf numFmtId="0" fontId="11" fillId="0" borderId="13" xfId="0" applyFont="1" applyBorder="1"/>
    <xf numFmtId="49" fontId="8" fillId="0" borderId="8" xfId="0" applyNumberFormat="1" applyFont="1" applyBorder="1" applyAlignment="1">
      <alignment horizontal="center"/>
    </xf>
    <xf numFmtId="49" fontId="8" fillId="0" borderId="12" xfId="0" applyNumberFormat="1" applyFont="1" applyBorder="1" applyAlignment="1">
      <alignment horizontal="center"/>
    </xf>
    <xf numFmtId="0" fontId="1" fillId="3" borderId="11" xfId="0" applyFont="1" applyFill="1" applyBorder="1"/>
    <xf numFmtId="49" fontId="8" fillId="0" borderId="13" xfId="0" applyNumberFormat="1" applyFont="1" applyBorder="1" applyAlignment="1">
      <alignment horizontal="left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49" fontId="1" fillId="0" borderId="17" xfId="0" applyNumberFormat="1" applyFont="1" applyBorder="1" applyAlignment="1">
      <alignment horizontal="left"/>
    </xf>
    <xf numFmtId="164" fontId="1" fillId="2" borderId="15" xfId="0" applyNumberFormat="1" applyFont="1" applyFill="1" applyBorder="1" applyAlignment="1">
      <alignment horizontal="right" vertical="center"/>
    </xf>
    <xf numFmtId="49" fontId="1" fillId="0" borderId="0" xfId="0" applyNumberFormat="1" applyFont="1" applyAlignment="1">
      <alignment horizontal="left"/>
    </xf>
    <xf numFmtId="164" fontId="1" fillId="2" borderId="6" xfId="0" applyNumberFormat="1" applyFont="1" applyFill="1" applyBorder="1" applyAlignment="1">
      <alignment horizontal="right" vertical="center"/>
    </xf>
    <xf numFmtId="164" fontId="1" fillId="2" borderId="7" xfId="0" applyNumberFormat="1" applyFont="1" applyFill="1" applyBorder="1" applyAlignment="1">
      <alignment horizontal="right" vertical="center"/>
    </xf>
    <xf numFmtId="0" fontId="8" fillId="2" borderId="18" xfId="0" applyFont="1" applyFill="1" applyBorder="1" applyAlignment="1">
      <alignment horizontal="center" vertical="center" wrapText="1"/>
    </xf>
    <xf numFmtId="164" fontId="1" fillId="3" borderId="19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164" fontId="1" fillId="2" borderId="2" xfId="0" applyNumberFormat="1" applyFont="1" applyFill="1" applyBorder="1" applyAlignment="1">
      <alignment horizontal="right" vertical="center"/>
    </xf>
    <xf numFmtId="164" fontId="1" fillId="2" borderId="10" xfId="0" applyNumberFormat="1" applyFont="1" applyFill="1" applyBorder="1" applyAlignment="1">
      <alignment vertical="center"/>
    </xf>
    <xf numFmtId="164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164" fontId="1" fillId="2" borderId="0" xfId="0" applyNumberFormat="1" applyFont="1" applyFill="1" applyAlignment="1">
      <alignment horizontal="right" vertical="center"/>
    </xf>
    <xf numFmtId="164" fontId="1" fillId="2" borderId="5" xfId="0" applyNumberFormat="1" applyFont="1" applyFill="1" applyBorder="1" applyAlignment="1">
      <alignment vertical="center"/>
    </xf>
    <xf numFmtId="164" fontId="12" fillId="2" borderId="4" xfId="0" applyNumberFormat="1" applyFont="1" applyFill="1" applyBorder="1" applyAlignment="1">
      <alignment vertical="center"/>
    </xf>
    <xf numFmtId="164" fontId="12" fillId="2" borderId="4" xfId="0" applyNumberFormat="1" applyFont="1" applyFill="1" applyBorder="1" applyAlignment="1">
      <alignment horizontal="right" vertical="center"/>
    </xf>
    <xf numFmtId="164" fontId="12" fillId="2" borderId="7" xfId="0" applyNumberFormat="1" applyFont="1" applyFill="1" applyBorder="1" applyAlignment="1">
      <alignment vertical="center"/>
    </xf>
    <xf numFmtId="0" fontId="8" fillId="4" borderId="6" xfId="0" applyFont="1" applyFill="1" applyBorder="1" applyAlignment="1">
      <alignment vertical="center" wrapText="1"/>
    </xf>
    <xf numFmtId="0" fontId="8" fillId="4" borderId="4" xfId="0" applyFont="1" applyFill="1" applyBorder="1" applyAlignment="1">
      <alignment vertical="center" wrapText="1"/>
    </xf>
    <xf numFmtId="164" fontId="1" fillId="4" borderId="8" xfId="0" applyNumberFormat="1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right" vertical="center"/>
    </xf>
    <xf numFmtId="164" fontId="12" fillId="4" borderId="8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49" fontId="8" fillId="5" borderId="13" xfId="0" applyNumberFormat="1" applyFont="1" applyFill="1" applyBorder="1" applyAlignment="1">
      <alignment horizontal="center"/>
    </xf>
    <xf numFmtId="3" fontId="1" fillId="5" borderId="11" xfId="0" applyNumberFormat="1" applyFont="1" applyFill="1" applyBorder="1"/>
    <xf numFmtId="0" fontId="1" fillId="5" borderId="9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 vertical="center"/>
    </xf>
    <xf numFmtId="164" fontId="1" fillId="2" borderId="3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164" fontId="1" fillId="2" borderId="6" xfId="0" applyNumberFormat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vertical="center"/>
    </xf>
    <xf numFmtId="0" fontId="8" fillId="2" borderId="4" xfId="0" applyFont="1" applyFill="1" applyBorder="1" applyAlignment="1">
      <alignment horizontal="right" vertical="center"/>
    </xf>
    <xf numFmtId="0" fontId="8" fillId="2" borderId="3" xfId="0" applyFont="1" applyFill="1" applyBorder="1"/>
    <xf numFmtId="0" fontId="8" fillId="2" borderId="0" xfId="0" applyFont="1" applyFill="1"/>
    <xf numFmtId="0" fontId="13" fillId="2" borderId="1" xfId="0" applyFont="1" applyFill="1" applyBorder="1"/>
    <xf numFmtId="0" fontId="14" fillId="2" borderId="3" xfId="0" applyFont="1" applyFill="1" applyBorder="1"/>
    <xf numFmtId="0" fontId="13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47625</xdr:rowOff>
    </xdr:from>
    <xdr:to>
      <xdr:col>1</xdr:col>
      <xdr:colOff>914400</xdr:colOff>
      <xdr:row>4</xdr:row>
      <xdr:rowOff>152400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1104900</xdr:colOff>
      <xdr:row>2</xdr:row>
      <xdr:rowOff>19050</xdr:rowOff>
    </xdr:from>
    <xdr:to>
      <xdr:col>5</xdr:col>
      <xdr:colOff>0</xdr:colOff>
      <xdr:row>5</xdr:row>
      <xdr:rowOff>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5"/>
  <sheetViews>
    <sheetView workbookViewId="0" showGridLines="0" zoomScale="100" zoomScaleNormal="100" view="pageLayout">
      <selection activeCell="B19" sqref="B19"/>
    </sheetView>
  </sheetViews>
  <sheetFormatPr defaultRowHeight="12.75" outlineLevelRow="0" outlineLevelCol="0" x14ac:dyDescent="0.4" customHeight="1"/>
  <cols>
    <col min="1" max="1" width="12" style="1" customWidth="1"/>
    <col min="2" max="2" width="16.3984375" style="1" customWidth="1"/>
    <col min="3" max="3" width="15.1328125" style="1" customWidth="1"/>
    <col min="4" max="4" width="9.1328125" style="1" customWidth="1"/>
    <col min="5" max="5" width="1.73046875" style="1" customWidth="1"/>
    <col min="6" max="6" width="9.1328125" style="1" customWidth="1"/>
    <col min="7" max="7" width="1.73046875" style="1" customWidth="1"/>
    <col min="8" max="9" width="9.1328125" style="1" customWidth="1"/>
    <col min="10" max="10" width="10.265625" style="1" customWidth="1"/>
    <col min="11" max="11" width="10.59765625" style="1" customWidth="1"/>
    <col min="12" max="16384" width="9.1328125" style="1" customWidth="1"/>
  </cols>
  <sheetData>
    <row r="1" ht="12.75" customHeight="1" spans="1:11" x14ac:dyDescent="0.25">
      <c r="A1" s="2"/>
      <c r="B1" s="2"/>
      <c r="C1" s="2"/>
      <c r="D1" s="2"/>
      <c r="E1" s="2"/>
      <c r="F1" s="2"/>
      <c r="G1" s="2"/>
      <c r="H1" s="2"/>
      <c r="I1" s="3" t="s">
        <v>0</v>
      </c>
      <c r="J1" s="3"/>
      <c r="K1" s="3"/>
    </row>
    <row r="2" ht="12.75" customHeight="1" spans="1:11" x14ac:dyDescent="0.25">
      <c r="A2" s="2"/>
      <c r="B2" s="2"/>
      <c r="C2" s="2"/>
      <c r="D2" s="2"/>
      <c r="E2" s="2"/>
      <c r="F2" s="2"/>
      <c r="G2" s="2"/>
      <c r="H2" s="4"/>
      <c r="I2" s="3"/>
      <c r="J2" s="3"/>
      <c r="K2" s="3"/>
    </row>
    <row r="3" ht="12.75" customHeight="1" spans="1:11" x14ac:dyDescent="0.25">
      <c r="A3" s="5"/>
      <c r="B3" s="6" t="s">
        <v>1</v>
      </c>
      <c r="C3" s="6"/>
      <c r="D3" s="6"/>
      <c r="E3" s="7" t="s">
        <v>2</v>
      </c>
      <c r="F3" s="7"/>
      <c r="G3" s="7"/>
      <c r="H3" s="7"/>
      <c r="I3" s="7"/>
      <c r="J3" s="7"/>
      <c r="K3" s="7"/>
    </row>
    <row r="4" ht="12.75" customHeight="1" spans="1:11" x14ac:dyDescent="0.25">
      <c r="A4" s="8"/>
      <c r="B4" s="2"/>
      <c r="C4" s="2"/>
      <c r="D4" s="9"/>
      <c r="E4" s="7"/>
      <c r="F4" s="7"/>
      <c r="G4" s="7"/>
      <c r="H4" s="7"/>
      <c r="I4" s="7"/>
      <c r="J4" s="7"/>
      <c r="K4" s="7"/>
    </row>
    <row r="5" ht="12.75" customHeight="1" spans="1:11" x14ac:dyDescent="0.25">
      <c r="A5" s="8"/>
      <c r="B5" s="2"/>
      <c r="C5" s="2"/>
      <c r="D5" s="10"/>
      <c r="E5" s="7"/>
      <c r="F5" s="7"/>
      <c r="G5" s="7"/>
      <c r="H5" s="7"/>
      <c r="I5" s="7"/>
      <c r="J5" s="7"/>
      <c r="K5" s="7"/>
    </row>
    <row r="6" ht="9.75" customHeight="1" spans="1:11" x14ac:dyDescent="0.25">
      <c r="A6" s="11" t="s">
        <v>3</v>
      </c>
      <c r="B6" s="11"/>
      <c r="C6" s="11"/>
      <c r="D6" s="11"/>
      <c r="E6" s="11"/>
      <c r="F6" s="11"/>
      <c r="G6" s="11"/>
      <c r="H6" s="11"/>
      <c r="I6" s="11"/>
      <c r="J6" s="11"/>
      <c r="K6" s="11"/>
    </row>
    <row r="7" ht="12.2" customHeight="1" spans="1:11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</row>
    <row r="8" ht="9.75" customHeight="1" spans="1:11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</row>
    <row r="9" ht="12.75" customHeight="1" spans="1:11" x14ac:dyDescent="0.25">
      <c r="A9" s="12"/>
      <c r="B9" s="13"/>
      <c r="C9" s="14" t="s">
        <v>4</v>
      </c>
      <c r="D9" s="14"/>
      <c r="E9" s="14"/>
      <c r="F9" s="13"/>
      <c r="G9" s="14"/>
      <c r="H9" s="14" t="s">
        <v>5</v>
      </c>
      <c r="I9" s="14"/>
      <c r="J9" s="13"/>
      <c r="K9" s="15"/>
    </row>
    <row r="10" ht="6" customHeight="1" spans="1:11" x14ac:dyDescent="0.25">
      <c r="A10" s="16"/>
      <c r="B10" s="17"/>
      <c r="C10" s="17"/>
      <c r="D10" s="18"/>
      <c r="E10" s="19"/>
      <c r="F10" s="19"/>
      <c r="G10" s="19"/>
      <c r="H10" s="19"/>
      <c r="I10" s="19"/>
      <c r="J10" s="17"/>
      <c r="K10" s="20"/>
    </row>
    <row r="11" ht="2.25" customHeight="1" spans="1:11" x14ac:dyDescent="0.25">
      <c r="A11" s="21"/>
      <c r="B11" s="14"/>
      <c r="C11" s="13"/>
      <c r="D11" s="13"/>
      <c r="E11" s="13"/>
      <c r="F11" s="13"/>
      <c r="G11" s="13"/>
      <c r="H11" s="14"/>
      <c r="I11" s="14"/>
      <c r="J11" s="14"/>
      <c r="K11" s="22"/>
    </row>
    <row r="12" ht="16.5" customHeight="1" spans="1:11" x14ac:dyDescent="0.25">
      <c r="A12" s="23" t="s">
        <v>6</v>
      </c>
      <c r="B12" s="23"/>
      <c r="C12" s="24"/>
      <c r="D12" s="14"/>
      <c r="E12" s="24"/>
      <c r="F12" s="25" t="s">
        <v>7</v>
      </c>
      <c r="G12" s="24"/>
      <c r="H12" s="24"/>
      <c r="I12" s="24"/>
      <c r="J12" s="14"/>
      <c r="K12" s="22"/>
    </row>
    <row r="13" ht="6.6" customHeight="1" spans="1:11" x14ac:dyDescent="0.25">
      <c r="A13" s="23"/>
      <c r="B13" s="24"/>
      <c r="C13" s="14"/>
      <c r="D13" s="14"/>
      <c r="E13" s="24"/>
      <c r="F13" s="24"/>
      <c r="G13" s="24"/>
      <c r="H13" s="14"/>
      <c r="I13" s="14"/>
      <c r="J13" s="14"/>
      <c r="K13" s="22"/>
    </row>
    <row r="14" ht="12.75" customHeight="1" spans="1:13" x14ac:dyDescent="0.25">
      <c r="A14" s="26" t="s">
        <v>8</v>
      </c>
      <c r="B14" s="27" t="s">
        <v>9</v>
      </c>
      <c r="C14" s="27"/>
      <c r="D14" s="27"/>
      <c r="E14" s="28"/>
      <c r="F14" s="29" t="s">
        <v>10</v>
      </c>
      <c r="G14" s="30"/>
      <c r="H14" s="31" t="s">
        <v>11</v>
      </c>
      <c r="I14" s="31"/>
      <c r="J14" s="31"/>
      <c r="K14" s="31"/>
      <c r="M14" s="1" t="s">
        <v>12</v>
      </c>
    </row>
    <row r="15" ht="13.15" customHeight="1" spans="1:11" x14ac:dyDescent="0.25">
      <c r="A15" s="26" t="s">
        <v>13</v>
      </c>
      <c r="B15" s="32" t="s">
        <v>14</v>
      </c>
      <c r="C15" s="32"/>
      <c r="D15" s="32"/>
      <c r="E15" s="28"/>
      <c r="F15" s="29" t="s">
        <v>13</v>
      </c>
      <c r="G15" s="14"/>
      <c r="H15" s="18" t="s">
        <v>15</v>
      </c>
      <c r="I15" s="18"/>
      <c r="J15" s="18"/>
      <c r="K15" s="18"/>
    </row>
    <row r="16" ht="13.15" customHeight="1" spans="1:11" x14ac:dyDescent="0.25">
      <c r="A16" s="26" t="s">
        <v>16</v>
      </c>
      <c r="B16" s="32" t="s">
        <v>17</v>
      </c>
      <c r="C16" s="32"/>
      <c r="D16" s="32"/>
      <c r="E16" s="28"/>
      <c r="F16" s="29" t="s">
        <v>16</v>
      </c>
      <c r="G16" s="14"/>
      <c r="H16" s="18" t="s">
        <v>18</v>
      </c>
      <c r="I16" s="18"/>
      <c r="J16" s="18"/>
      <c r="K16" s="18"/>
    </row>
    <row r="17" ht="13.15" customHeight="1" spans="1:11" x14ac:dyDescent="0.25">
      <c r="A17" s="26" t="s">
        <v>19</v>
      </c>
      <c r="B17" s="32" t="s">
        <v>20</v>
      </c>
      <c r="C17" s="32"/>
      <c r="D17" s="32"/>
      <c r="E17" s="28"/>
      <c r="F17" s="29" t="s">
        <v>19</v>
      </c>
      <c r="G17" s="14"/>
      <c r="H17" s="18" t="s">
        <v>21</v>
      </c>
      <c r="I17" s="18"/>
      <c r="J17" s="18"/>
      <c r="K17" s="18"/>
    </row>
    <row r="18" ht="13.15" customHeight="1" spans="1:11" x14ac:dyDescent="0.25">
      <c r="A18" s="26" t="s">
        <v>22</v>
      </c>
      <c r="B18" s="32" t="s">
        <v>23</v>
      </c>
      <c r="C18" s="32"/>
      <c r="D18" s="32"/>
      <c r="E18" s="14"/>
      <c r="F18" s="29" t="s">
        <v>22</v>
      </c>
      <c r="G18" s="14"/>
      <c r="H18" s="17" t="s">
        <v>24</v>
      </c>
      <c r="I18" s="17"/>
      <c r="J18" s="17"/>
      <c r="K18" s="17"/>
    </row>
    <row r="19" ht="13.15" customHeight="1" spans="1:11" x14ac:dyDescent="0.25">
      <c r="A19" s="33" t="s">
        <v>25</v>
      </c>
      <c r="B19" s="32" t="s">
        <v>26</v>
      </c>
      <c r="C19" s="32"/>
      <c r="D19" s="32"/>
      <c r="E19" s="14"/>
      <c r="F19" s="29" t="s">
        <v>27</v>
      </c>
      <c r="G19" s="14"/>
      <c r="H19" s="17"/>
      <c r="I19" s="17"/>
      <c r="J19" s="17"/>
      <c r="K19" s="17"/>
    </row>
    <row r="20" ht="14.25" customHeight="1" spans="1:11" x14ac:dyDescent="0.25">
      <c r="A20" s="34"/>
      <c r="B20" s="35"/>
      <c r="C20" s="35"/>
      <c r="D20" s="36"/>
      <c r="E20" s="36"/>
      <c r="F20" s="36"/>
      <c r="G20" s="14"/>
      <c r="H20" s="37" t="s">
        <v>12</v>
      </c>
      <c r="I20" s="37"/>
      <c r="J20" s="37"/>
      <c r="K20" s="37"/>
    </row>
    <row r="21" ht="12" customHeight="1" spans="1:11" x14ac:dyDescent="0.25">
      <c r="A21" s="21"/>
      <c r="B21" s="14"/>
      <c r="C21" s="17"/>
      <c r="D21" s="14"/>
      <c r="E21" s="14"/>
      <c r="F21" s="14"/>
      <c r="G21" s="14"/>
      <c r="H21" s="14"/>
      <c r="I21" s="14"/>
      <c r="J21" s="14"/>
      <c r="K21" s="22"/>
    </row>
    <row r="22" ht="12.75" customHeight="1" spans="1:11" x14ac:dyDescent="0.25">
      <c r="A22" s="38" t="s">
        <v>28</v>
      </c>
      <c r="B22" s="39" t="s">
        <v>29</v>
      </c>
      <c r="C22" s="40" t="s">
        <v>30</v>
      </c>
      <c r="D22" s="40"/>
      <c r="E22" s="40"/>
      <c r="F22" s="40"/>
      <c r="G22" s="40"/>
      <c r="H22" s="40"/>
      <c r="I22" s="40"/>
      <c r="J22" s="38" t="s">
        <v>31</v>
      </c>
      <c r="K22" s="38" t="s">
        <v>32</v>
      </c>
    </row>
    <row r="23" ht="12.75" customHeight="1" spans="1:11" x14ac:dyDescent="0.25">
      <c r="A23" s="38"/>
      <c r="B23" s="39"/>
      <c r="C23" s="40"/>
      <c r="D23" s="40"/>
      <c r="E23" s="40"/>
      <c r="F23" s="40"/>
      <c r="G23" s="40"/>
      <c r="H23" s="40"/>
      <c r="I23" s="40"/>
      <c r="J23" s="38"/>
      <c r="K23" s="38"/>
    </row>
    <row r="24" ht="14.1" customHeight="1" spans="1:11" x14ac:dyDescent="0.25">
      <c r="A24" s="41"/>
      <c r="B24" s="42"/>
      <c r="C24" s="43"/>
      <c r="D24" s="43"/>
      <c r="E24" s="43"/>
      <c r="F24" s="43"/>
      <c r="G24" s="43"/>
      <c r="H24" s="43"/>
      <c r="I24" s="43"/>
      <c r="J24" s="44"/>
      <c r="K24" s="44"/>
    </row>
    <row r="25" ht="14.1" customHeight="1" spans="1:11" x14ac:dyDescent="0.25">
      <c r="A25" s="41"/>
      <c r="B25" s="42"/>
      <c r="C25" s="45" t="s">
        <v>33</v>
      </c>
      <c r="D25" s="45"/>
      <c r="E25" s="45"/>
      <c r="F25" s="45"/>
      <c r="G25" s="45"/>
      <c r="H25" s="45"/>
      <c r="I25" s="45"/>
      <c r="J25" s="41"/>
      <c r="K25" s="41"/>
    </row>
    <row r="26" ht="14.1" customHeight="1" spans="1:11" x14ac:dyDescent="0.25">
      <c r="A26" s="46"/>
      <c r="B26" s="47"/>
      <c r="C26" s="48" t="s">
        <v>34</v>
      </c>
      <c r="D26" s="48"/>
      <c r="E26" s="48"/>
      <c r="F26" s="48"/>
      <c r="G26" s="48"/>
      <c r="H26" s="48"/>
      <c r="I26" s="48"/>
      <c r="J26" s="49">
        <v>45.89</v>
      </c>
      <c r="K26" s="44">
        <f>A26*J26</f>
        <v>0</v>
      </c>
    </row>
    <row r="27" ht="14.1" customHeight="1" spans="1:11" x14ac:dyDescent="0.25">
      <c r="A27" s="50"/>
      <c r="B27" s="42" t="s">
        <v>35</v>
      </c>
      <c r="C27" s="51" t="s">
        <v>36</v>
      </c>
      <c r="D27" s="51"/>
      <c r="E27" s="51"/>
      <c r="F27" s="51"/>
      <c r="G27" s="51"/>
      <c r="H27" s="51"/>
      <c r="I27" s="51"/>
      <c r="J27" s="44">
        <v>0</v>
      </c>
      <c r="K27" s="44">
        <f>A27*J27</f>
        <v>0</v>
      </c>
    </row>
    <row r="28" ht="14.1" customHeight="1" spans="1:11" x14ac:dyDescent="0.25">
      <c r="A28" s="52"/>
      <c r="B28" s="42" t="s">
        <v>37</v>
      </c>
      <c r="C28" s="51" t="s">
        <v>38</v>
      </c>
      <c r="D28" s="53"/>
      <c r="E28" s="53"/>
      <c r="F28" s="53"/>
      <c r="G28" s="53"/>
      <c r="H28" s="53"/>
      <c r="I28" s="54"/>
      <c r="J28" s="44">
        <v>0</v>
      </c>
      <c r="K28" s="44">
        <v>0</v>
      </c>
    </row>
    <row r="29" ht="14.1" customHeight="1" spans="1:11" x14ac:dyDescent="0.25">
      <c r="A29" s="52"/>
      <c r="B29" s="42"/>
      <c r="C29" s="51"/>
      <c r="D29" s="53"/>
      <c r="E29" s="53"/>
      <c r="F29" s="53"/>
      <c r="G29" s="53"/>
      <c r="H29" s="53"/>
      <c r="I29" s="54"/>
      <c r="J29" s="44"/>
      <c r="K29" s="44"/>
    </row>
    <row r="30" ht="14.1" customHeight="1" spans="1:11" x14ac:dyDescent="0.25">
      <c r="A30" s="52"/>
      <c r="B30" s="42"/>
      <c r="C30" s="45" t="s">
        <v>39</v>
      </c>
      <c r="D30" s="45"/>
      <c r="E30" s="45"/>
      <c r="F30" s="45"/>
      <c r="G30" s="45"/>
      <c r="H30" s="45"/>
      <c r="I30" s="45"/>
      <c r="J30" s="44"/>
      <c r="K30" s="44"/>
    </row>
    <row r="31" ht="14.1" customHeight="1" spans="1:11" x14ac:dyDescent="0.25">
      <c r="A31" s="55"/>
      <c r="B31" s="56"/>
      <c r="C31" s="57"/>
      <c r="D31" s="58"/>
      <c r="E31" s="58"/>
      <c r="F31" s="58"/>
      <c r="G31" s="58"/>
      <c r="H31" s="58"/>
      <c r="I31" s="59"/>
      <c r="J31" s="60"/>
      <c r="K31" s="60"/>
    </row>
    <row r="32" ht="14.1" customHeight="1" spans="1:11" x14ac:dyDescent="0.25">
      <c r="A32" s="41"/>
      <c r="B32" s="42"/>
      <c r="C32" s="61" t="s">
        <v>40</v>
      </c>
      <c r="D32" s="61"/>
      <c r="E32" s="61"/>
      <c r="F32" s="61"/>
      <c r="G32" s="61"/>
      <c r="H32" s="61"/>
      <c r="I32" s="61"/>
      <c r="J32" s="44"/>
      <c r="K32" s="44"/>
    </row>
    <row r="33" ht="14.1" customHeight="1" spans="1:11" x14ac:dyDescent="0.25">
      <c r="A33" s="41"/>
      <c r="B33" s="42"/>
      <c r="C33" s="62" t="s">
        <v>41</v>
      </c>
      <c r="D33" s="62"/>
      <c r="E33" s="62"/>
      <c r="F33" s="62"/>
      <c r="G33" s="62"/>
      <c r="H33" s="62"/>
      <c r="I33" s="62"/>
      <c r="J33" s="44"/>
      <c r="K33" s="44"/>
    </row>
    <row r="34" ht="14.1" customHeight="1" spans="1:11" x14ac:dyDescent="0.25">
      <c r="A34" s="46"/>
      <c r="B34" s="42" t="s">
        <v>42</v>
      </c>
      <c r="C34" s="51" t="s">
        <v>43</v>
      </c>
      <c r="D34" s="53"/>
      <c r="E34" s="53"/>
      <c r="F34" s="53"/>
      <c r="G34" s="53"/>
      <c r="H34" s="53"/>
      <c r="I34" s="54"/>
      <c r="J34" s="44">
        <v>8.5</v>
      </c>
      <c r="K34" s="44">
        <f>A34*J34</f>
        <v>0</v>
      </c>
    </row>
    <row r="35" ht="14.1" customHeight="1" spans="1:11" x14ac:dyDescent="0.25">
      <c r="A35" s="63"/>
      <c r="B35" s="64"/>
      <c r="C35" s="65"/>
      <c r="D35" s="66" t="s">
        <v>12</v>
      </c>
      <c r="E35" s="66"/>
      <c r="F35" s="66"/>
      <c r="G35" s="66"/>
      <c r="H35" s="66"/>
      <c r="I35" s="67"/>
      <c r="J35" s="68"/>
      <c r="K35" s="68"/>
    </row>
    <row r="36" ht="14.1" customHeight="1" spans="1:11" x14ac:dyDescent="0.25">
      <c r="A36" s="41"/>
      <c r="B36" s="42"/>
      <c r="C36" s="69" t="s">
        <v>44</v>
      </c>
      <c r="D36" s="69"/>
      <c r="E36" s="69"/>
      <c r="F36" s="69"/>
      <c r="G36" s="69"/>
      <c r="H36" s="69"/>
      <c r="I36" s="69"/>
      <c r="J36" s="44"/>
      <c r="K36" s="44"/>
    </row>
    <row r="37" ht="14.1" customHeight="1" spans="1:11" x14ac:dyDescent="0.25">
      <c r="A37" s="41"/>
      <c r="B37" s="42"/>
      <c r="C37" s="61"/>
      <c r="D37" s="70"/>
      <c r="E37" s="70"/>
      <c r="F37" s="70"/>
      <c r="G37" s="70"/>
      <c r="H37" s="70"/>
      <c r="I37" s="71"/>
      <c r="J37" s="44"/>
      <c r="K37" s="44"/>
    </row>
    <row r="38" ht="14.1" customHeight="1" spans="1:11" x14ac:dyDescent="0.25">
      <c r="A38" s="46">
        <v>4</v>
      </c>
      <c r="B38" s="42" t="s">
        <v>45</v>
      </c>
      <c r="C38" s="51" t="s">
        <v>46</v>
      </c>
      <c r="D38" s="51"/>
      <c r="E38" s="51"/>
      <c r="F38" s="51"/>
      <c r="G38" s="51"/>
      <c r="H38" s="51"/>
      <c r="I38" s="51"/>
      <c r="J38" s="44">
        <v>8.5</v>
      </c>
      <c r="K38" s="44">
        <f t="shared" ref="K38" si="0">A38*J38</f>
        <v>0</v>
      </c>
    </row>
    <row r="39" ht="14.1" customHeight="1" spans="1:11" x14ac:dyDescent="0.25">
      <c r="A39" s="52"/>
      <c r="B39" s="42" t="s">
        <v>47</v>
      </c>
      <c r="C39" s="51" t="s">
        <v>48</v>
      </c>
      <c r="D39" s="51"/>
      <c r="E39" s="51"/>
      <c r="F39" s="51"/>
      <c r="G39" s="51"/>
      <c r="H39" s="51"/>
      <c r="I39" s="51"/>
      <c r="J39" s="44" t="s">
        <v>12</v>
      </c>
      <c r="K39" s="44"/>
    </row>
    <row r="40" ht="14.1" customHeight="1" spans="1:11" x14ac:dyDescent="0.25">
      <c r="A40" s="50"/>
      <c r="B40" s="42"/>
      <c r="C40" s="51"/>
      <c r="D40" s="51"/>
      <c r="E40" s="51"/>
      <c r="F40" s="51"/>
      <c r="G40" s="51"/>
      <c r="H40" s="51"/>
      <c r="I40" s="51"/>
      <c r="J40" s="44"/>
      <c r="K40" s="44"/>
    </row>
    <row r="41" ht="14.1" customHeight="1" spans="1:11" x14ac:dyDescent="0.25">
      <c r="A41" s="72"/>
      <c r="B41" s="47" t="s">
        <v>49</v>
      </c>
      <c r="C41" s="51" t="s">
        <v>50</v>
      </c>
      <c r="D41" s="51"/>
      <c r="E41" s="51"/>
      <c r="F41" s="51"/>
      <c r="G41" s="51"/>
      <c r="H41" s="51"/>
      <c r="I41" s="51"/>
      <c r="J41" s="44">
        <v>2.56</v>
      </c>
      <c r="K41" s="44">
        <f t="shared" ref="K41" si="1">A41*J41</f>
        <v>0</v>
      </c>
    </row>
    <row r="42" ht="14.1" customHeight="1" spans="1:13" x14ac:dyDescent="0.25">
      <c r="A42" s="52"/>
      <c r="B42" s="42"/>
      <c r="C42" s="51"/>
      <c r="D42" s="53"/>
      <c r="E42" s="53"/>
      <c r="F42" s="53"/>
      <c r="G42" s="53"/>
      <c r="H42" s="53"/>
      <c r="I42" s="54"/>
      <c r="J42" s="44"/>
      <c r="K42" s="44"/>
      <c r="M42" s="1" t="s">
        <v>12</v>
      </c>
    </row>
    <row r="43" ht="14.1" customHeight="1" spans="1:11" x14ac:dyDescent="0.25">
      <c r="A43" s="72"/>
      <c r="B43" s="47" t="s">
        <v>51</v>
      </c>
      <c r="C43" s="51" t="s">
        <v>52</v>
      </c>
      <c r="D43" s="51"/>
      <c r="E43" s="51"/>
      <c r="F43" s="51"/>
      <c r="G43" s="51"/>
      <c r="H43" s="51"/>
      <c r="I43" s="51"/>
      <c r="J43" s="44">
        <v>28.75</v>
      </c>
      <c r="K43" s="44">
        <f t="shared" ref="K43" si="2">A43*J43</f>
        <v>0</v>
      </c>
    </row>
    <row r="44" ht="14.1" customHeight="1" spans="1:13" x14ac:dyDescent="0.25">
      <c r="A44" s="50"/>
      <c r="B44" s="42"/>
      <c r="C44" s="51"/>
      <c r="D44" s="51"/>
      <c r="E44" s="51"/>
      <c r="F44" s="51"/>
      <c r="G44" s="51"/>
      <c r="H44" s="51"/>
      <c r="I44" s="51"/>
      <c r="J44" s="44"/>
      <c r="K44" s="44"/>
      <c r="M44" s="1" t="s">
        <v>12</v>
      </c>
    </row>
    <row r="45" ht="14.1" customHeight="1" spans="1:13" x14ac:dyDescent="0.25">
      <c r="A45" s="72"/>
      <c r="B45" s="47" t="s">
        <v>53</v>
      </c>
      <c r="C45" s="51" t="s">
        <v>54</v>
      </c>
      <c r="D45" s="51"/>
      <c r="E45" s="51"/>
      <c r="F45" s="51"/>
      <c r="G45" s="51"/>
      <c r="H45" s="51"/>
      <c r="I45" s="51"/>
      <c r="J45" s="44">
        <v>34.5</v>
      </c>
      <c r="K45" s="44">
        <f>A45*J45</f>
        <v>0</v>
      </c>
      <c r="M45" s="1" t="s">
        <v>12</v>
      </c>
    </row>
    <row r="46" ht="14.1" customHeight="1" spans="1:11" x14ac:dyDescent="0.25">
      <c r="A46" s="72"/>
      <c r="B46" s="47" t="s">
        <v>55</v>
      </c>
      <c r="C46" s="51" t="s">
        <v>56</v>
      </c>
      <c r="D46" s="53"/>
      <c r="E46" s="53"/>
      <c r="F46" s="53"/>
      <c r="G46" s="53"/>
      <c r="H46" s="53"/>
      <c r="I46" s="54"/>
      <c r="J46" s="44">
        <v>27.52</v>
      </c>
      <c r="K46" s="44">
        <f>A46*J46</f>
        <v>0</v>
      </c>
    </row>
    <row r="47" ht="14.1" customHeight="1" spans="1:11" x14ac:dyDescent="0.25">
      <c r="A47" s="52"/>
      <c r="B47" s="42"/>
      <c r="C47" s="51"/>
      <c r="D47" s="53"/>
      <c r="E47" s="53"/>
      <c r="F47" s="53"/>
      <c r="G47" s="53"/>
      <c r="H47" s="53"/>
      <c r="I47" s="54"/>
      <c r="J47" s="44"/>
      <c r="K47" s="44"/>
    </row>
    <row r="48" ht="14.1" customHeight="1" spans="1:11" x14ac:dyDescent="0.25">
      <c r="A48" s="72"/>
      <c r="B48" s="42"/>
      <c r="C48" s="73" t="s">
        <v>57</v>
      </c>
      <c r="D48" s="53"/>
      <c r="E48" s="53"/>
      <c r="F48" s="53"/>
      <c r="G48" s="53"/>
      <c r="H48" s="53"/>
      <c r="I48" s="54"/>
      <c r="J48" s="44">
        <f>J34</f>
        <v>8.5</v>
      </c>
      <c r="K48" s="44">
        <f t="shared" ref="K48:K50" si="3">A48*J48</f>
        <v>0</v>
      </c>
    </row>
    <row r="49" ht="14.1" customHeight="1" spans="1:11" x14ac:dyDescent="0.25">
      <c r="A49" s="50"/>
      <c r="B49" s="42" t="s">
        <v>58</v>
      </c>
      <c r="C49" s="51" t="s">
        <v>59</v>
      </c>
      <c r="D49" s="53"/>
      <c r="E49" s="53"/>
      <c r="F49" s="53"/>
      <c r="G49" s="53"/>
      <c r="H49" s="53"/>
      <c r="I49" s="54"/>
      <c r="J49" s="44"/>
      <c r="K49" s="44">
        <f t="shared" si="3"/>
        <v>0</v>
      </c>
    </row>
    <row r="50" ht="14.1" customHeight="1" spans="1:11" x14ac:dyDescent="0.25">
      <c r="A50" s="50"/>
      <c r="B50" s="42" t="s">
        <v>60</v>
      </c>
      <c r="C50" s="51" t="s">
        <v>61</v>
      </c>
      <c r="D50" s="53"/>
      <c r="E50" s="53"/>
      <c r="F50" s="53"/>
      <c r="G50" s="53"/>
      <c r="H50" s="53"/>
      <c r="I50" s="54"/>
      <c r="J50" s="44"/>
      <c r="K50" s="44">
        <f t="shared" si="3"/>
        <v>0</v>
      </c>
    </row>
    <row r="51" ht="14.1" customHeight="1" spans="1:11" x14ac:dyDescent="0.25">
      <c r="A51" s="74"/>
      <c r="B51" s="75"/>
      <c r="C51" s="76"/>
      <c r="D51" s="76"/>
      <c r="E51" s="76"/>
      <c r="F51" s="76"/>
      <c r="G51" s="76"/>
      <c r="H51" s="76"/>
      <c r="I51" s="76"/>
      <c r="J51" s="77"/>
      <c r="K51" s="77"/>
    </row>
    <row r="52" ht="2.85" customHeight="1" spans="1:11" x14ac:dyDescent="0.25">
      <c r="A52" s="8"/>
      <c r="B52" s="2"/>
      <c r="C52" s="78"/>
      <c r="D52" s="78"/>
      <c r="E52" s="78"/>
      <c r="F52" s="66"/>
      <c r="G52" s="66"/>
      <c r="H52" s="66"/>
      <c r="I52" s="67"/>
      <c r="J52" s="79"/>
      <c r="K52" s="80"/>
    </row>
    <row r="53" ht="13.5" customHeight="1" spans="1:11" x14ac:dyDescent="0.25">
      <c r="A53" s="81" t="s">
        <v>62</v>
      </c>
      <c r="B53" s="81"/>
      <c r="C53" s="82" t="s">
        <v>63</v>
      </c>
      <c r="D53" s="82"/>
      <c r="E53" s="82"/>
      <c r="F53" s="83"/>
      <c r="G53" s="83"/>
      <c r="H53" s="83"/>
      <c r="I53" s="84" t="s">
        <v>64</v>
      </c>
      <c r="J53" s="84"/>
      <c r="K53" s="85">
        <f>SUM(K24:K51)</f>
        <v>0</v>
      </c>
    </row>
    <row r="54" ht="14.1" customHeight="1" spans="1:11" x14ac:dyDescent="0.25">
      <c r="A54" s="81"/>
      <c r="B54" s="81"/>
      <c r="C54" s="86"/>
      <c r="D54" s="86"/>
      <c r="E54" s="86"/>
      <c r="F54" s="87"/>
      <c r="G54" s="87"/>
      <c r="H54" s="87"/>
      <c r="I54" s="88" t="s">
        <v>65</v>
      </c>
      <c r="J54" s="88"/>
      <c r="K54" s="89">
        <f>K53*0.13</f>
        <v>0</v>
      </c>
    </row>
    <row r="55" ht="14.1" customHeight="1" spans="1:11" x14ac:dyDescent="0.25">
      <c r="A55" s="81"/>
      <c r="B55" s="81"/>
      <c r="C55" s="86"/>
      <c r="D55" s="86"/>
      <c r="E55" s="86"/>
      <c r="F55" s="90"/>
      <c r="G55" s="90"/>
      <c r="H55" s="90"/>
      <c r="I55" s="91" t="s">
        <v>66</v>
      </c>
      <c r="J55" s="91"/>
      <c r="K55" s="92">
        <f>SUM(K53:K54)</f>
        <v>0</v>
      </c>
    </row>
    <row r="56" ht="13.5" customHeight="1" spans="1:11" x14ac:dyDescent="0.25">
      <c r="A56" s="93"/>
      <c r="B56" s="94"/>
      <c r="C56" s="95"/>
      <c r="D56" s="95"/>
      <c r="E56" s="95"/>
      <c r="F56" s="96"/>
      <c r="G56" s="96"/>
      <c r="H56" s="96"/>
      <c r="I56" s="96"/>
      <c r="J56" s="97"/>
      <c r="K56" s="92"/>
    </row>
    <row r="57" ht="14.1" customHeight="1" spans="1:11" x14ac:dyDescent="0.25">
      <c r="A57" s="98"/>
      <c r="B57" s="99"/>
      <c r="C57" s="61" t="s">
        <v>67</v>
      </c>
      <c r="D57" s="61"/>
      <c r="E57" s="61"/>
      <c r="F57" s="61"/>
      <c r="G57" s="61"/>
      <c r="H57" s="61"/>
      <c r="I57" s="61"/>
      <c r="J57" s="44"/>
      <c r="K57" s="92"/>
    </row>
    <row r="58" ht="14.1" customHeight="1" spans="1:11" x14ac:dyDescent="0.25">
      <c r="A58" s="98"/>
      <c r="B58" s="99"/>
      <c r="C58" s="100" t="s">
        <v>40</v>
      </c>
      <c r="D58" s="100"/>
      <c r="E58" s="100"/>
      <c r="F58" s="100"/>
      <c r="G58" s="100"/>
      <c r="H58" s="100"/>
      <c r="I58" s="100"/>
      <c r="J58" s="44"/>
      <c r="K58" s="92"/>
    </row>
    <row r="59" ht="14.1" customHeight="1" spans="1:11" x14ac:dyDescent="0.25">
      <c r="A59" s="46">
        <v>1</v>
      </c>
      <c r="B59" s="42" t="s">
        <v>68</v>
      </c>
      <c r="C59" s="51" t="s">
        <v>69</v>
      </c>
      <c r="D59" s="53"/>
      <c r="E59" s="53"/>
      <c r="F59" s="53"/>
      <c r="G59" s="53"/>
      <c r="H59" s="53"/>
      <c r="I59" s="54"/>
      <c r="J59" s="44">
        <v>85</v>
      </c>
      <c r="K59" s="92">
        <f>A59*J59</f>
        <v>0</v>
      </c>
    </row>
    <row r="60" ht="14.1" customHeight="1" spans="1:11" x14ac:dyDescent="0.25">
      <c r="A60" s="101">
        <v>1</v>
      </c>
      <c r="B60" s="42" t="s">
        <v>70</v>
      </c>
      <c r="C60" s="51" t="s">
        <v>71</v>
      </c>
      <c r="D60" s="53"/>
      <c r="E60" s="53"/>
      <c r="F60" s="53"/>
      <c r="G60" s="53"/>
      <c r="H60" s="53"/>
      <c r="I60" s="54"/>
      <c r="J60" s="44">
        <v>125</v>
      </c>
      <c r="K60" s="92">
        <f t="shared" ref="K60:K64" si="4">A60*J60</f>
        <v>0</v>
      </c>
    </row>
    <row r="61" ht="14.1" customHeight="1" spans="1:11" x14ac:dyDescent="0.25">
      <c r="A61" s="98"/>
      <c r="B61" s="99"/>
      <c r="C61" s="100" t="s">
        <v>72</v>
      </c>
      <c r="D61" s="100"/>
      <c r="E61" s="100"/>
      <c r="F61" s="100"/>
      <c r="G61" s="100"/>
      <c r="H61" s="100"/>
      <c r="I61" s="100"/>
      <c r="J61" s="44"/>
      <c r="K61" s="92">
        <f t="shared" si="4"/>
        <v>0</v>
      </c>
    </row>
    <row r="62" ht="14.1" customHeight="1" spans="1:11" x14ac:dyDescent="0.25">
      <c r="A62" s="102"/>
      <c r="B62" s="99"/>
      <c r="C62" s="51" t="s">
        <v>73</v>
      </c>
      <c r="D62" s="51"/>
      <c r="E62" s="51"/>
      <c r="F62" s="51"/>
      <c r="G62" s="51"/>
      <c r="H62" s="51"/>
      <c r="I62" s="51"/>
      <c r="J62" s="44">
        <v>150</v>
      </c>
      <c r="K62" s="92">
        <f t="shared" si="4"/>
        <v>0</v>
      </c>
    </row>
    <row r="63" ht="14.1" customHeight="1" spans="1:11" x14ac:dyDescent="0.25">
      <c r="A63" s="52"/>
      <c r="B63" s="42"/>
      <c r="C63" s="51" t="s">
        <v>74</v>
      </c>
      <c r="D63" s="53"/>
      <c r="E63" s="53"/>
      <c r="F63" s="53"/>
      <c r="G63" s="53"/>
      <c r="H63" s="53"/>
      <c r="I63" s="54"/>
      <c r="J63" s="44"/>
      <c r="K63" s="92">
        <f t="shared" si="4"/>
        <v>0</v>
      </c>
    </row>
    <row r="64" ht="14.25" customHeight="1" spans="1:11" x14ac:dyDescent="0.25">
      <c r="A64" s="72"/>
      <c r="B64" s="42" t="s">
        <v>75</v>
      </c>
      <c r="C64" s="51" t="s">
        <v>76</v>
      </c>
      <c r="D64" s="53"/>
      <c r="E64" s="53"/>
      <c r="F64" s="53"/>
      <c r="G64" s="53"/>
      <c r="H64" s="53"/>
      <c r="I64" s="54"/>
      <c r="J64" s="44">
        <v>100</v>
      </c>
      <c r="K64" s="92">
        <f t="shared" si="4"/>
        <v>0</v>
      </c>
    </row>
    <row r="65" ht="2.85" customHeight="1" spans="1:11" x14ac:dyDescent="0.25">
      <c r="A65" s="103"/>
      <c r="B65" s="10"/>
      <c r="C65" s="66"/>
      <c r="D65" s="66"/>
      <c r="E65" s="66"/>
      <c r="F65" s="66"/>
      <c r="G65" s="66"/>
      <c r="H65" s="66"/>
      <c r="I65" s="67"/>
      <c r="J65" s="79"/>
      <c r="K65" s="80"/>
    </row>
    <row r="66" ht="14.1" customHeight="1" spans="1:11" x14ac:dyDescent="0.25">
      <c r="A66" s="104" t="s">
        <v>77</v>
      </c>
      <c r="B66" s="104"/>
      <c r="C66" s="105"/>
      <c r="D66" s="105"/>
      <c r="E66" s="105"/>
      <c r="F66" s="83"/>
      <c r="G66" s="83"/>
      <c r="H66" s="83"/>
      <c r="I66" s="106" t="s">
        <v>78</v>
      </c>
      <c r="J66" s="106"/>
      <c r="K66" s="85">
        <f>SUM(K59:K60)</f>
        <v>0</v>
      </c>
    </row>
    <row r="67" ht="14.1" customHeight="1" spans="1:11" x14ac:dyDescent="0.25">
      <c r="A67" s="104"/>
      <c r="B67" s="104"/>
      <c r="C67" s="107"/>
      <c r="D67" s="107"/>
      <c r="E67" s="107"/>
      <c r="F67" s="87"/>
      <c r="G67" s="87"/>
      <c r="H67" s="87"/>
      <c r="I67" s="108" t="s">
        <v>79</v>
      </c>
      <c r="J67" s="108"/>
      <c r="K67" s="89">
        <f>K66*0.13</f>
        <v>0</v>
      </c>
    </row>
    <row r="68" ht="14.1" customHeight="1" spans="1:11" x14ac:dyDescent="0.25">
      <c r="A68" s="104"/>
      <c r="B68" s="104"/>
      <c r="C68" s="109"/>
      <c r="D68" s="109"/>
      <c r="E68" s="109"/>
      <c r="F68" s="110"/>
      <c r="G68" s="110"/>
      <c r="H68" s="110"/>
      <c r="I68" s="111" t="s">
        <v>80</v>
      </c>
      <c r="J68" s="111"/>
      <c r="K68" s="92">
        <f>SUM(K66:K67)</f>
        <v>0</v>
      </c>
    </row>
    <row r="69" ht="6.6" customHeight="1" spans="1:11" x14ac:dyDescent="0.25">
      <c r="A69" s="21"/>
      <c r="B69" s="14"/>
      <c r="C69" s="14"/>
      <c r="D69" s="14"/>
      <c r="E69" s="14"/>
      <c r="F69" s="14"/>
      <c r="G69" s="14"/>
      <c r="H69" s="14"/>
      <c r="I69" s="14"/>
      <c r="J69" s="14"/>
      <c r="K69" s="22"/>
    </row>
    <row r="70" ht="12.75" customHeight="1" spans="1:11" x14ac:dyDescent="0.25">
      <c r="A70" s="21" t="s">
        <v>81</v>
      </c>
      <c r="B70" s="17" t="s">
        <v>82</v>
      </c>
      <c r="C70" s="14" t="s">
        <v>83</v>
      </c>
      <c r="D70" s="17" t="s">
        <v>84</v>
      </c>
      <c r="E70" s="17"/>
      <c r="F70" s="14" t="s">
        <v>85</v>
      </c>
      <c r="G70" s="17"/>
      <c r="H70" s="17" t="s">
        <v>86</v>
      </c>
      <c r="I70" s="14"/>
      <c r="J70" s="17">
        <v>2019</v>
      </c>
      <c r="K70" s="22"/>
    </row>
    <row r="71" ht="12.75" customHeight="1" spans="1:11" x14ac:dyDescent="0.25">
      <c r="A71" s="21"/>
      <c r="B71" s="14"/>
      <c r="C71" s="14"/>
      <c r="D71" s="14"/>
      <c r="E71" s="14"/>
      <c r="F71" s="14"/>
      <c r="G71" s="14"/>
      <c r="H71" s="14"/>
      <c r="I71" s="14"/>
      <c r="J71" s="14"/>
      <c r="K71" s="22"/>
    </row>
    <row r="72" ht="12.75" customHeight="1" spans="1:11" x14ac:dyDescent="0.25">
      <c r="A72" s="112" t="s">
        <v>87</v>
      </c>
      <c r="B72" s="112"/>
      <c r="C72" s="17"/>
      <c r="D72" s="17"/>
      <c r="E72" s="14"/>
      <c r="F72" s="14" t="s">
        <v>88</v>
      </c>
      <c r="G72" s="14"/>
      <c r="H72" s="14"/>
      <c r="I72" s="17" t="s">
        <v>26</v>
      </c>
      <c r="J72" s="17"/>
      <c r="K72" s="17"/>
    </row>
    <row r="73" ht="6.6" customHeight="1" spans="1:11" x14ac:dyDescent="0.25">
      <c r="A73" s="112"/>
      <c r="B73" s="113"/>
      <c r="C73" s="14"/>
      <c r="D73" s="14"/>
      <c r="E73" s="14"/>
      <c r="F73" s="14"/>
      <c r="G73" s="14"/>
      <c r="H73" s="14"/>
      <c r="I73" s="14"/>
      <c r="J73" s="14"/>
      <c r="K73" s="22"/>
    </row>
    <row r="74" ht="12.75" customHeight="1" spans="1:11" x14ac:dyDescent="0.25">
      <c r="A74" s="21" t="s">
        <v>89</v>
      </c>
      <c r="B74" s="21"/>
      <c r="C74" s="17"/>
      <c r="D74" s="17"/>
      <c r="E74" s="14"/>
      <c r="F74" s="14" t="s">
        <v>88</v>
      </c>
      <c r="G74" s="14"/>
      <c r="H74" s="14"/>
      <c r="I74" s="17" t="s">
        <v>90</v>
      </c>
      <c r="J74" s="17"/>
      <c r="K74" s="17"/>
    </row>
    <row r="75" ht="12.75" customHeight="1" spans="1:11" x14ac:dyDescent="0.25">
      <c r="A75" s="21"/>
      <c r="B75" s="14"/>
      <c r="C75" s="14"/>
      <c r="D75" s="14"/>
      <c r="E75" s="14"/>
      <c r="F75" s="14"/>
      <c r="G75" s="14"/>
      <c r="H75" s="14"/>
      <c r="I75" s="14"/>
      <c r="J75" s="14"/>
      <c r="K75" s="22"/>
    </row>
    <row r="76" ht="12.75" customHeight="1" spans="1:11" x14ac:dyDescent="0.25">
      <c r="A76" s="21" t="s">
        <v>91</v>
      </c>
      <c r="B76" s="21"/>
      <c r="C76" s="21"/>
      <c r="D76" s="21"/>
      <c r="E76" s="21"/>
      <c r="F76" s="21"/>
      <c r="G76" s="21"/>
      <c r="H76" s="21"/>
      <c r="I76" s="14"/>
      <c r="J76" s="14"/>
      <c r="K76" s="22"/>
    </row>
    <row r="77" ht="6.6" customHeight="1" spans="1:11" x14ac:dyDescent="0.25">
      <c r="A77" s="21"/>
      <c r="B77" s="14"/>
      <c r="C77" s="14"/>
      <c r="D77" s="14"/>
      <c r="E77" s="14"/>
      <c r="F77" s="14"/>
      <c r="G77" s="14"/>
      <c r="H77" s="14"/>
      <c r="I77" s="14"/>
      <c r="J77" s="14"/>
      <c r="K77" s="22"/>
    </row>
    <row r="78" ht="12.75" customHeight="1" spans="1:11" x14ac:dyDescent="0.25">
      <c r="A78" s="21" t="s">
        <v>92</v>
      </c>
      <c r="B78" s="21"/>
      <c r="C78" s="17"/>
      <c r="D78" s="17"/>
      <c r="E78" s="14"/>
      <c r="F78" s="14" t="s">
        <v>88</v>
      </c>
      <c r="G78" s="14"/>
      <c r="H78" s="14"/>
      <c r="I78" s="17" t="s">
        <v>93</v>
      </c>
      <c r="J78" s="17"/>
      <c r="K78" s="17"/>
    </row>
    <row r="79" ht="12.75" customHeight="1" spans="1:11" x14ac:dyDescent="0.25">
      <c r="A79" s="21"/>
      <c r="B79" s="14"/>
      <c r="C79" s="14"/>
      <c r="D79" s="14"/>
      <c r="E79" s="14"/>
      <c r="F79" s="14"/>
      <c r="G79" s="14"/>
      <c r="H79" s="14"/>
      <c r="I79" s="14"/>
      <c r="J79" s="14"/>
      <c r="K79" s="22"/>
    </row>
    <row r="80" ht="12.75" customHeight="1" spans="1:11" x14ac:dyDescent="0.25">
      <c r="A80" s="114" t="s">
        <v>94</v>
      </c>
      <c r="B80" s="114"/>
      <c r="C80" s="114"/>
      <c r="D80" s="114"/>
      <c r="E80" s="114"/>
      <c r="F80" s="114"/>
      <c r="G80" s="114"/>
      <c r="H80" s="114"/>
      <c r="I80" s="114"/>
      <c r="J80" s="114"/>
      <c r="K80" s="114"/>
    </row>
    <row r="81" ht="12.75" customHeight="1" spans="1:11" x14ac:dyDescent="0.25">
      <c r="A81" s="115"/>
      <c r="B81" s="115"/>
      <c r="C81" s="115"/>
      <c r="D81" s="115"/>
      <c r="E81" s="115"/>
      <c r="F81" s="115"/>
      <c r="G81" s="115"/>
      <c r="H81" s="115"/>
      <c r="I81" s="115"/>
      <c r="J81" s="115"/>
      <c r="K81" s="115"/>
    </row>
    <row r="82" ht="12.75" customHeight="1" spans="1:11" x14ac:dyDescent="0.25">
      <c r="A82" s="115"/>
      <c r="B82" s="115"/>
      <c r="C82" s="115"/>
      <c r="D82" s="115"/>
      <c r="E82" s="115"/>
      <c r="F82" s="115"/>
      <c r="G82" s="115"/>
      <c r="H82" s="115"/>
      <c r="I82" s="115"/>
      <c r="J82" s="115"/>
      <c r="K82" s="115"/>
    </row>
    <row r="83" ht="13.15" customHeight="1" spans="1:11" x14ac:dyDescent="0.25">
      <c r="A83" s="116" t="s">
        <v>95</v>
      </c>
      <c r="B83" s="116"/>
      <c r="C83" s="116"/>
      <c r="D83" s="116"/>
      <c r="E83" s="116"/>
      <c r="F83" s="116"/>
      <c r="G83" s="116"/>
      <c r="H83" s="116"/>
      <c r="I83" s="116"/>
      <c r="J83" s="116"/>
      <c r="K83" s="116"/>
    </row>
    <row r="84" ht="13.15" customHeight="1" spans="1:11" x14ac:dyDescent="0.25">
      <c r="A84" s="116"/>
      <c r="B84" s="116"/>
      <c r="C84" s="116"/>
      <c r="D84" s="116"/>
      <c r="E84" s="116"/>
      <c r="F84" s="116"/>
      <c r="G84" s="116"/>
      <c r="H84" s="116"/>
      <c r="I84" s="116"/>
      <c r="J84" s="116"/>
      <c r="K84" s="116"/>
    </row>
    <row r="85" ht="13.15" customHeight="1" spans="1:11" x14ac:dyDescent="0.25">
      <c r="A85" s="116"/>
      <c r="B85" s="116"/>
      <c r="C85" s="116"/>
      <c r="D85" s="116"/>
      <c r="E85" s="116"/>
      <c r="F85" s="116"/>
      <c r="G85" s="116"/>
      <c r="H85" s="116"/>
      <c r="I85" s="116"/>
      <c r="J85" s="116"/>
      <c r="K85" s="116"/>
    </row>
  </sheetData>
  <sheetProtection selectLockedCells="1" insertRows="0" deleteRows="0"/>
  <mergeCells count="73">
    <mergeCell ref="I1:K2"/>
    <mergeCell ref="E3:K5"/>
    <mergeCell ref="A6:K8"/>
    <mergeCell ref="A12:B12"/>
    <mergeCell ref="B14:D14"/>
    <mergeCell ref="H14:K14"/>
    <mergeCell ref="B15:D15"/>
    <mergeCell ref="H15:K15"/>
    <mergeCell ref="B16:D16"/>
    <mergeCell ref="H16:K16"/>
    <mergeCell ref="B17:D17"/>
    <mergeCell ref="H17:K17"/>
    <mergeCell ref="B18:D18"/>
    <mergeCell ref="H18:K18"/>
    <mergeCell ref="B19:D19"/>
    <mergeCell ref="H19:K19"/>
    <mergeCell ref="D20:F20"/>
    <mergeCell ref="H20:K20"/>
    <mergeCell ref="C22:I23"/>
    <mergeCell ref="A22:A23"/>
    <mergeCell ref="B22:B23"/>
    <mergeCell ref="J22:J23"/>
    <mergeCell ref="K22:K23"/>
    <mergeCell ref="C24:I24"/>
    <mergeCell ref="C25:I25"/>
    <mergeCell ref="C26:I26"/>
    <mergeCell ref="C27:I27"/>
    <mergeCell ref="C30:I30"/>
    <mergeCell ref="C32:I32"/>
    <mergeCell ref="C33:I33"/>
    <mergeCell ref="C36:I36"/>
    <mergeCell ref="C38:I38"/>
    <mergeCell ref="C39:I39"/>
    <mergeCell ref="C40:I40"/>
    <mergeCell ref="C41:I41"/>
    <mergeCell ref="C43:I43"/>
    <mergeCell ref="C44:I44"/>
    <mergeCell ref="C45:I45"/>
    <mergeCell ref="C51:I51"/>
    <mergeCell ref="A53:B55"/>
    <mergeCell ref="C53:E53"/>
    <mergeCell ref="I53:J53"/>
    <mergeCell ref="C54:E54"/>
    <mergeCell ref="I54:J54"/>
    <mergeCell ref="C55:E55"/>
    <mergeCell ref="I55:J55"/>
    <mergeCell ref="C57:I57"/>
    <mergeCell ref="C58:I58"/>
    <mergeCell ref="C61:I61"/>
    <mergeCell ref="C62:I62"/>
    <mergeCell ref="A66:B68"/>
    <mergeCell ref="C66:E66"/>
    <mergeCell ref="I66:J66"/>
    <mergeCell ref="C67:E67"/>
    <mergeCell ref="I67:J67"/>
    <mergeCell ref="C68:E68"/>
    <mergeCell ref="I68:J68"/>
    <mergeCell ref="A72:B72"/>
    <mergeCell ref="C72:D72"/>
    <mergeCell ref="F72:G72"/>
    <mergeCell ref="I72:K72"/>
    <mergeCell ref="A74:B74"/>
    <mergeCell ref="C74:D74"/>
    <mergeCell ref="F74:G74"/>
    <mergeCell ref="I74:K74"/>
    <mergeCell ref="A76:H76"/>
    <mergeCell ref="A78:B78"/>
    <mergeCell ref="C78:D78"/>
    <mergeCell ref="F78:G78"/>
    <mergeCell ref="I78:K78"/>
    <mergeCell ref="A80:K80"/>
    <mergeCell ref="A81:K82"/>
    <mergeCell ref="A83:K85"/>
  </mergeCells>
  <pageMargins left="0.35433070866141736" right="0.35433070866141736" top="0.3937007874015748" bottom="0.1968503937007874" header="0" footer="0"/>
  <pageSetup orientation="portrait" horizontalDpi="300" verticalDpi="300" scale="71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>Sales and Installation Agreement</dc:title>
  <dc:subject>Quotation Template</dc:subject>
  <dc:description>This is default excel to generate the excel.
</dc:description>
  <cp:category>Sales</cp:category>
  <cp:lastModifiedBy>Unknown</cp:lastModifiedBy>
  <cp:revision>1</cp:revision>
  <dcterms:created xsi:type="dcterms:W3CDTF">2004-05-17T15:35:28Z</dcterms:created>
  <dcterms:modified xsi:type="dcterms:W3CDTF">2019-12-17T19:12:16Z</dcterms:modified>
</cp:coreProperties>
</file>