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codeName="ThisWorkbook" defaultThemeVersion="124226"/>
  <mc:AlternateContent>
    <mc:Choice Requires="x15">
      <x15ac:absPath xmlns:x15ac="http://schemas.microsoft.com/office/spreadsheetml/2010/11/ac" url="C:\Users\isingh\Desktop\"/>
    </mc:Choice>
  </mc:AlternateContent>
  <xr:revisionPtr documentId="8_{545B3E15-419C-41B5-8558-A4CDF0E213F9}" revIDLastSave="0" xr10:uidLastSave="{00000000-0000-0000-0000-000000000000}" xr6:coauthVersionLast="41" xr6:coauthVersionMax="41"/>
  <bookViews>
    <workbookView tabRatio="342" windowHeight="10522" windowWidth="16875" xWindow="3390" xr2:uid="{00000000-000D-0000-FFFF-FFFF00000000}" yWindow="2588"/>
  </bookViews>
  <sheets>
    <sheet name="Sheet1" r:id="rId1" sheetId="1"/>
  </sheets>
  <definedNames>
    <definedName localSheetId="0" name="_xlnm.Print_Area">Sheet1!$A$1:$K$85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K60"/>
  <c i="1" r="K61"/>
  <c i="1" r="K62"/>
  <c i="1" r="K63"/>
  <c i="1" r="K66" s="1"/>
  <c i="1" r="K64"/>
  <c i="1" r="K59"/>
  <c i="1" r="K34"/>
  <c i="1" r="J48"/>
  <c i="1" r="K48" s="1"/>
  <c i="1" r="K50"/>
  <c i="1" r="K49"/>
  <c i="1" r="K46"/>
  <c i="1" r="K45"/>
  <c i="1" r="K43"/>
  <c i="1" r="K41"/>
  <c i="1" r="K38"/>
  <c i="1" r="K26"/>
  <c i="1" r="K27"/>
  <c i="1" r="K53" s="1"/>
  <c i="1" l="1" r="K67"/>
  <c i="1" r="K68"/>
  <c i="1" r="K54"/>
  <c i="1" r="K55"/>
</calcChain>
</file>

<file path=xl/sharedStrings.xml><?xml version="1.0" encoding="utf-8"?>
<sst xmlns="http://schemas.openxmlformats.org/spreadsheetml/2006/main" count="108" uniqueCount="94">
  <si>
    <t>Tel-e Connect Systems Ltd.</t>
  </si>
  <si>
    <t>Sales &amp; Installation Agreement</t>
  </si>
  <si>
    <t>Head Office</t>
  </si>
  <si>
    <t>Other</t>
  </si>
  <si>
    <t>Billing Address</t>
  </si>
  <si>
    <t>Installation Address</t>
  </si>
  <si>
    <t>Name:</t>
  </si>
  <si>
    <t>Store #:</t>
  </si>
  <si>
    <t xml:space="preserve"> </t>
  </si>
  <si>
    <t>Address:</t>
  </si>
  <si>
    <t>33 City Centre Drive, Suite 510</t>
  </si>
  <si>
    <t>City:</t>
  </si>
  <si>
    <t>Mississauga, ON</t>
  </si>
  <si>
    <t>Postal Code:</t>
  </si>
  <si>
    <t>L5B 2N5</t>
  </si>
  <si>
    <t>Telephone:</t>
  </si>
  <si>
    <t>905-272-2788</t>
  </si>
  <si>
    <t>Contact Name:</t>
  </si>
  <si>
    <t>Steve Mothersell</t>
  </si>
  <si>
    <t>Fax:</t>
  </si>
  <si>
    <t>Quantity</t>
  </si>
  <si>
    <t>Part Number</t>
  </si>
  <si>
    <t>Description</t>
  </si>
  <si>
    <t>Monthly Price</t>
  </si>
  <si>
    <t>Total</t>
  </si>
  <si>
    <t>HEAD OFFICE</t>
  </si>
  <si>
    <t>Call Center Software-ACD Agent &amp; Reporting Bundle Includes:</t>
  </si>
  <si>
    <t>54006095</t>
  </si>
  <si>
    <t>UCCv3 Standard User for Enterprise (Includes Softphone)</t>
  </si>
  <si>
    <t>51300555</t>
  </si>
  <si>
    <t>MICC Advanced Agent</t>
  </si>
  <si>
    <t>BRANCHES</t>
  </si>
  <si>
    <t>Redeployment of Existing Head Office Telephones</t>
  </si>
  <si>
    <t>Term of Contract For Redeployed HO Telephones-44 Months</t>
  </si>
  <si>
    <t>50006474</t>
  </si>
  <si>
    <t>Mitel 5320e Telephone</t>
  </si>
  <si>
    <t>New Equipment/Cabling</t>
  </si>
  <si>
    <t>50006191</t>
  </si>
  <si>
    <t>Model 5320 Telephone</t>
  </si>
  <si>
    <t>54004975</t>
  </si>
  <si>
    <t>Model 5320 Telephone Licenses</t>
  </si>
  <si>
    <t>CAT5E</t>
  </si>
  <si>
    <t>Category 5e Cable-Plenum</t>
  </si>
  <si>
    <t>AP1020i</t>
  </si>
  <si>
    <t>Meru Wireless Access Points</t>
  </si>
  <si>
    <t>B56</t>
  </si>
  <si>
    <t>Acti Camera-Model B56</t>
  </si>
  <si>
    <t>E32</t>
  </si>
  <si>
    <t>Acti Camera-Model E32 (Cash Register)</t>
  </si>
  <si>
    <t>5330E IP Telephone &amp; Wireless Headset Bundle for Front Desk: Includes-</t>
  </si>
  <si>
    <t>50005712</t>
  </si>
  <si>
    <t xml:space="preserve">Cordless Module </t>
  </si>
  <si>
    <t>50006476</t>
  </si>
  <si>
    <t xml:space="preserve">Mitel 5330E IP Telephone </t>
  </si>
  <si>
    <t>Terms of Contract:
44 Months HO Phones, 60 Months Other</t>
  </si>
  <si>
    <t>Notes:</t>
  </si>
  <si>
    <t>Sub-Total Monthly Cost</t>
  </si>
  <si>
    <t>H.S.T</t>
  </si>
  <si>
    <t>Total Monthly Cost</t>
  </si>
  <si>
    <t>One Time Costs</t>
  </si>
  <si>
    <t xml:space="preserve">Deploy </t>
  </si>
  <si>
    <t xml:space="preserve">On Site Visit to install phone </t>
  </si>
  <si>
    <t>Deploy + Cable</t>
  </si>
  <si>
    <t>On site Visit to  complete cable run and Install phone</t>
  </si>
  <si>
    <t>Regular One Charges-Excluding HeadOffice Telephones</t>
  </si>
  <si>
    <t>Site Visit/Programming/Installation</t>
  </si>
  <si>
    <t>Shipping (goeasy to provide)</t>
  </si>
  <si>
    <t>2003-Complete</t>
  </si>
  <si>
    <t>Chameleon 2003 Complete Headset</t>
  </si>
  <si>
    <t>Terms of Contract:
60 Months</t>
  </si>
  <si>
    <t>Sub-Total Off-Net Cost</t>
  </si>
  <si>
    <t>H.S.T.</t>
  </si>
  <si>
    <t>Total Off-Net Cost</t>
  </si>
  <si>
    <t>Dated at</t>
  </si>
  <si>
    <t>TCS Canada</t>
  </si>
  <si>
    <t>this</t>
  </si>
  <si>
    <t>of</t>
  </si>
  <si>
    <t>Customer Signature</t>
  </si>
  <si>
    <t>Name &amp; Title</t>
  </si>
  <si>
    <t>CSR/Sales Signature</t>
  </si>
  <si>
    <t>Garth Mansingh</t>
  </si>
  <si>
    <t>This agreement is not binding on TCS until signed and accepted by an officer of TCS.</t>
  </si>
  <si>
    <t>Signature</t>
  </si>
  <si>
    <t>Mike Tavares</t>
  </si>
  <si>
    <t>Remarks:</t>
  </si>
  <si>
    <t>Tel-e Connect Systems Ltd.
7 Kodiak Crescent, Toronto Ontario M3J 3E5
T: 416-635-1234 F: 416-635-9133 E: customerservice@tcscanada.com</t>
  </si>
  <si>
    <t>kpiersiak-3927-064</t>
  </si>
  <si>
    <t>EH</t>
  </si>
  <si>
    <t>Store3927</t>
  </si>
  <si>
    <t>25 Columbia Dr, Unit 32</t>
  </si>
  <si>
    <t>Marystown, NL</t>
  </si>
  <si>
    <t>A0E 2M0</t>
  </si>
  <si>
    <t>(709) 279-2081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</si>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</sst>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6" x14ac:knownFonts="1">
    <font>
      <sz val="10"/>
      <name val="Arial"/>
    </font>
    <font>
      <sz val="10"/>
      <name val="Arial"/>
      <family val="2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sz val="14"/>
      <name val="Calibri"/>
      <family val="2"/>
      <scheme val="minor"/>
    </font>
    <font>
      <sz val="9"/>
      <name val="Calibri"/>
      <family val="2"/>
      <scheme val="minor"/>
    </font>
    <font>
      <sz val="18"/>
      <name val="Calibri"/>
      <family val="2"/>
      <scheme val="minor"/>
    </font>
    <font>
      <b/>
      <sz val="10"/>
      <name val="Calibri"/>
      <family val="2"/>
      <scheme val="minor"/>
    </font>
    <font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AEEF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1" numFmtId="164"/>
  </cellStyleXfs>
  <cellXfs count="219">
    <xf borderId="0" fillId="0" fontId="0" numFmtId="0" xfId="0"/>
    <xf applyAlignment="1" applyBorder="1" applyFill="1" applyFont="1" applyNumberFormat="1" applyProtection="1" borderId="2" fillId="2" fontId="2" numFmtId="164" xfId="0">
      <alignment horizontal="right" vertical="center"/>
    </xf>
    <xf applyAlignment="1" applyBorder="1" applyFill="1" applyFont="1" applyProtection="1" borderId="3" fillId="2" fontId="2" numFmtId="0" xfId="0">
      <alignment horizontal="left" vertical="center"/>
      <protection locked="0"/>
    </xf>
    <xf applyAlignment="1" applyBorder="1" applyFill="1" applyFont="1" applyProtection="1" borderId="4" fillId="2" fontId="2" numFmtId="0" xfId="0">
      <alignment vertical="center"/>
      <protection locked="0"/>
    </xf>
    <xf applyAlignment="1" applyFont="1" applyProtection="1" borderId="0" fillId="0" fontId="2" numFmtId="0" xfId="0">
      <alignment horizontal="center" vertical="center"/>
      <protection locked="0"/>
    </xf>
    <xf applyAlignment="1" applyBorder="1" applyFill="1" applyFont="1" applyProtection="1" borderId="5" fillId="2" fontId="2" numFmtId="0" xfId="0">
      <alignment horizontal="center" vertical="center"/>
      <protection locked="0"/>
    </xf>
    <xf applyAlignment="1" applyBorder="1" applyFill="1" applyFont="1" applyProtection="1" borderId="0" fillId="2" fontId="2" numFmtId="0" xfId="0">
      <alignment horizontal="center" vertical="center"/>
      <protection locked="0"/>
    </xf>
    <xf applyAlignment="1" applyBorder="1" applyFill="1" applyFont="1" applyProtection="1" borderId="5" fillId="2" fontId="3" numFmtId="0" xfId="0">
      <alignment horizontal="center" vertical="top"/>
      <protection locked="0"/>
    </xf>
    <xf applyAlignment="1" applyBorder="1" applyFill="1" applyFont="1" applyProtection="1" borderId="0" fillId="2" fontId="3" numFmtId="0" xfId="0">
      <alignment horizontal="center" vertical="top"/>
      <protection locked="0"/>
    </xf>
    <xf applyAlignment="1" applyBorder="1" applyFill="1" applyFont="1" applyProtection="1" borderId="0" fillId="2" fontId="2" numFmtId="0" xfId="0">
      <alignment horizontal="right" vertical="center"/>
      <protection locked="0"/>
    </xf>
    <xf applyAlignment="1" applyBorder="1" applyFill="1" applyFont="1" applyProtection="1" borderId="0" fillId="2" fontId="3" numFmtId="0" xfId="0">
      <alignment horizontal="right" vertical="top"/>
      <protection locked="0"/>
    </xf>
    <xf applyAlignment="1" applyBorder="1" applyFill="1" applyFont="1" applyProtection="1" borderId="0" fillId="2" fontId="2" numFmtId="0" xfId="0">
      <alignment horizontal="left" vertical="top"/>
      <protection locked="0"/>
    </xf>
    <xf applyAlignment="1" applyBorder="1" applyFill="1" applyFont="1" applyProtection="1" borderId="3" fillId="2" fontId="3" numFmtId="0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center"/>
      <protection locked="0"/>
    </xf>
    <xf applyAlignment="1" applyBorder="1" applyFont="1" applyProtection="1" borderId="1" fillId="0" fontId="2" numFmtId="0" xfId="0">
      <alignment horizontal="center" vertical="center"/>
      <protection locked="0"/>
    </xf>
    <xf applyAlignment="1" applyBorder="1" applyFill="1" applyFont="1" applyProtection="1" borderId="1" fillId="2" fontId="3" numFmtId="0" xfId="0">
      <alignment vertical="top"/>
      <protection locked="0"/>
    </xf>
    <xf applyAlignment="1" applyBorder="1" applyFill="1" applyFont="1" applyProtection="1" borderId="7" fillId="2" fontId="2" numFmtId="0" xfId="0">
      <alignment horizontal="center" vertical="center"/>
      <protection locked="0"/>
    </xf>
    <xf applyAlignment="1" applyBorder="1" applyFill="1" applyFont="1" applyProtection="1" borderId="0" fillId="2" fontId="3" numFmtId="0" xfId="0">
      <alignment horizontal="center" vertical="center"/>
      <protection locked="0"/>
    </xf>
    <xf applyAlignment="1" applyBorder="1" applyFill="1" applyFont="1" applyProtection="1" borderId="3" fillId="2" fontId="2" numFmtId="0" xfId="0">
      <alignment horizontal="center" vertical="center"/>
      <protection locked="0"/>
    </xf>
    <xf applyAlignment="1" applyBorder="1" applyFill="1" applyFont="1" applyProtection="1" borderId="0" fillId="2" fontId="4" numFmtId="0" xfId="0">
      <alignment vertical="center"/>
      <protection locked="0"/>
    </xf>
    <xf applyAlignment="1" applyBorder="1" applyFill="1" applyFont="1" applyProtection="1" borderId="3" fillId="2" fontId="2" numFmtId="0" xfId="0">
      <alignment horizontal="right" vertical="center"/>
      <protection locked="0"/>
    </xf>
    <xf applyAlignment="1" applyBorder="1" applyFill="1" applyFont="1" applyProtection="1" borderId="0" fillId="2" fontId="5" numFmtId="0" xfId="0">
      <alignment horizontal="left" vertical="center"/>
      <protection locked="0"/>
    </xf>
    <xf applyAlignment="1" applyBorder="1" applyFill="1" applyFont="1" applyProtection="1" borderId="0" fillId="2" fontId="6" numFmtId="0" xfId="0">
      <alignment horizontal="left" vertical="center"/>
      <protection locked="0"/>
    </xf>
    <xf applyAlignment="1" applyBorder="1" applyFont="1" applyProtection="1" borderId="5" fillId="0" fontId="2" numFmtId="0" xfId="0">
      <alignment horizontal="left" vertical="center"/>
      <protection locked="0"/>
    </xf>
    <xf applyAlignment="1" applyBorder="1" applyFont="1" applyProtection="1" borderId="0" fillId="0" fontId="2" numFmtId="0" xfId="0">
      <alignment horizontal="center" vertical="center"/>
      <protection locked="0"/>
    </xf>
    <xf applyAlignment="1" applyBorder="1" applyFill="1" applyFont="1" applyProtection="1" borderId="0" fillId="0" fontId="2" numFmtId="0" xfId="0">
      <alignment horizontal="center" vertical="center"/>
      <protection locked="0"/>
    </xf>
    <xf applyAlignment="1" applyBorder="1" applyFill="1" applyFont="1" applyProtection="1" borderId="8" fillId="2" fontId="2" numFmtId="0" xfId="0">
      <alignment horizontal="center" vertical="center"/>
    </xf>
    <xf applyAlignment="1" applyBorder="1" applyFont="1" applyNumberFormat="1" applyProtection="1" borderId="2" fillId="0" fontId="2" numFmtId="164" xfId="1">
      <alignment horizontal="center" vertical="center"/>
    </xf>
    <xf applyAlignment="1" applyBorder="1" applyFill="1" applyFont="1" applyNumberFormat="1" applyProtection="1" borderId="2" fillId="2" fontId="2" numFmtId="164" xfId="1">
      <alignment horizontal="right" vertical="center"/>
    </xf>
    <xf applyAlignment="1" applyBorder="1" applyFont="1" applyNumberFormat="1" applyProtection="1" borderId="8" fillId="0" fontId="2" numFmtId="49" xfId="0">
      <alignment horizontal="center"/>
    </xf>
    <xf applyAlignment="1" applyBorder="1" applyFill="1" applyFont="1" applyNumberFormat="1" applyProtection="1" borderId="8" fillId="0" fontId="2" numFmtId="49" xfId="0">
      <alignment horizontal="center"/>
    </xf>
    <xf applyAlignment="1" applyBorder="1" applyFill="1" applyFont="1" applyProtection="1" borderId="9" fillId="2" fontId="2" numFmtId="0" xfId="0">
      <alignment horizontal="center" vertical="center"/>
    </xf>
    <xf applyAlignment="1" applyBorder="1" applyFill="1" applyFont="1" applyProtection="1" borderId="10" fillId="2" fontId="2" numFmtId="0" xfId="0">
      <alignment horizontal="center" vertical="center"/>
    </xf>
    <xf applyAlignment="1" applyBorder="1" applyFill="1" applyFont="1" applyProtection="1" borderId="0" fillId="2" fontId="2" numFmtId="0" xfId="0">
      <alignment horizontal="center" vertical="center"/>
    </xf>
    <xf applyAlignment="1" applyBorder="1" applyFill="1" applyFont="1" applyProtection="1" borderId="5" fillId="2" fontId="2" numFmtId="0" xfId="0">
      <alignment horizontal="left" vertical="center"/>
    </xf>
    <xf applyAlignment="1" applyBorder="1" applyFont="1" applyProtection="1" borderId="5" fillId="0" fontId="2" numFmtId="0" xfId="0">
      <alignment horizontal="left" vertical="center"/>
    </xf>
    <xf applyAlignment="1" applyFill="1" applyFont="1" applyProtection="1" borderId="0" fillId="2" fontId="2" numFmtId="0" xfId="0">
      <alignment horizontal="center" vertical="center"/>
    </xf>
    <xf applyAlignment="1" applyBorder="1" applyFill="1" applyFont="1" applyProtection="1" borderId="0" fillId="2" fontId="6" numFmtId="0" xfId="0">
      <alignment vertical="center"/>
    </xf>
    <xf applyAlignment="1" applyBorder="1" applyFill="1" applyFont="1" applyProtection="1" borderId="11" fillId="2" fontId="2" numFmtId="0" xfId="0">
      <alignment horizontal="center" vertical="center"/>
    </xf>
    <xf applyAlignment="1" applyBorder="1" applyFill="1" applyFont="1" applyProtection="1" borderId="4" fillId="2" fontId="2" numFmtId="0" xfId="0">
      <alignment horizontal="center" vertical="center"/>
    </xf>
    <xf applyAlignment="1" applyBorder="1" applyFill="1" applyFont="1" applyProtection="1" borderId="5" fillId="2" fontId="2" numFmtId="0" xfId="0">
      <alignment horizontal="center" vertical="center"/>
    </xf>
    <xf applyAlignment="1" applyBorder="1" applyFill="1" applyFont="1" applyProtection="1" borderId="0" fillId="2" fontId="8" numFmtId="0" xfId="0">
      <alignment horizontal="center" vertical="center"/>
    </xf>
    <xf applyAlignment="1" applyBorder="1" applyFill="1" applyFont="1" applyProtection="1" borderId="1" fillId="2" fontId="2" numFmtId="0" xfId="0">
      <alignment horizontal="center" vertical="center"/>
    </xf>
    <xf applyAlignment="1" applyBorder="1" applyFill="1" applyFont="1" applyProtection="1" borderId="0" fillId="2" fontId="2" numFmtId="0" xfId="0">
      <alignment horizontal="left" vertical="center"/>
    </xf>
    <xf applyAlignment="1" applyBorder="1" applyFill="1" applyFont="1" applyProtection="1" borderId="0" fillId="2" fontId="4" numFmtId="0" xfId="0">
      <alignment horizontal="left" vertical="center"/>
    </xf>
    <xf applyAlignment="1" applyBorder="1" applyFill="1" applyFont="1" applyProtection="1" borderId="6" fillId="2" fontId="2" numFmtId="0" xfId="0">
      <alignment horizontal="center" vertical="center"/>
    </xf>
    <xf applyAlignment="1" applyBorder="1" applyFont="1" applyNumberFormat="1" applyProtection="1" borderId="1" fillId="0" fontId="2" numFmtId="49" xfId="0">
      <alignment horizontal="left"/>
    </xf>
    <xf applyAlignment="1" applyBorder="1" applyFont="1" applyNumberFormat="1" applyProtection="1" borderId="7" fillId="0" fontId="2" numFmtId="49" xfId="0">
      <alignment horizontal="left"/>
    </xf>
    <xf applyAlignment="1" applyBorder="1" applyFill="1" applyFont="1" applyNumberFormat="1" applyProtection="1" borderId="6" fillId="2" fontId="2" numFmtId="164" xfId="0">
      <alignment horizontal="right" vertical="center"/>
    </xf>
    <xf applyAlignment="1" applyBorder="1" applyFill="1" applyFont="1" applyNumberFormat="1" applyProtection="1" borderId="7" fillId="2" fontId="2" numFmtId="164" xfId="0">
      <alignment horizontal="right" vertical="center"/>
    </xf>
    <xf applyAlignment="1" applyBorder="1" applyFill="1" applyFont="1" applyNumberFormat="1" applyProtection="1" borderId="13" fillId="3" fontId="2" numFmtId="164" xfId="0">
      <alignment horizontal="center" vertical="center"/>
    </xf>
    <xf applyAlignment="1" applyBorder="1" applyFill="1" applyFont="1" applyProtection="1" borderId="13" fillId="3" fontId="2" numFmtId="0" xfId="0">
      <alignment horizontal="right" vertical="center"/>
    </xf>
    <xf applyAlignment="1" applyBorder="1" applyFill="1" applyFont="1" applyNumberFormat="1" applyProtection="1" borderId="13" fillId="3" fontId="9" numFmtId="164" xfId="0">
      <alignment horizontal="center" vertical="center"/>
    </xf>
    <xf applyAlignment="1" applyBorder="1" applyFill="1" applyFont="1" applyProtection="1" borderId="14" fillId="2" fontId="2" numFmtId="0" xfId="0">
      <alignment horizontal="center" vertical="center"/>
    </xf>
    <xf applyAlignment="1" applyBorder="1" applyFill="1" applyFont="1" applyProtection="1" borderId="15" fillId="2" fontId="2" numFmtId="0" xfId="0">
      <alignment horizontal="center" vertical="center"/>
    </xf>
    <xf applyAlignment="1" applyBorder="1" applyFill="1" applyFont="1" applyNumberFormat="1" applyProtection="1" borderId="14" fillId="2" fontId="2" numFmtId="164" xfId="0">
      <alignment horizontal="right" vertical="center"/>
    </xf>
    <xf applyAlignment="1" applyBorder="1" applyFill="1" applyFont="1" applyNumberFormat="1" applyProtection="1" borderId="10" fillId="2" fontId="2" numFmtId="164" xfId="0">
      <alignment vertical="center"/>
    </xf>
    <xf applyAlignment="1" applyBorder="1" applyFill="1" applyFont="1" applyProtection="1" borderId="4" fillId="2" fontId="2" numFmtId="0" xfId="0">
      <alignment vertical="center"/>
    </xf>
    <xf applyAlignment="1" applyBorder="1" applyFill="1" applyFont="1" applyNumberFormat="1" applyProtection="1" borderId="7" fillId="2" fontId="9" numFmtId="164" xfId="0">
      <alignment vertical="center"/>
    </xf>
    <xf applyAlignment="1" applyBorder="1" applyFill="1" applyFont="1" applyProtection="1" borderId="1" fillId="2" fontId="7" numFmtId="0" xfId="0">
      <alignment vertical="center"/>
    </xf>
    <xf applyAlignment="1" applyBorder="1" applyFill="1" applyFont="1" applyNumberFormat="1" applyProtection="1" borderId="3" fillId="2" fontId="2" numFmtId="164" xfId="0">
      <alignment vertical="center"/>
    </xf>
    <xf applyAlignment="1" applyBorder="1" applyFill="1" applyFont="1" applyProtection="1" borderId="0" fillId="2" fontId="2" numFmtId="0" xfId="0">
      <alignment vertical="center"/>
    </xf>
    <xf applyAlignment="1" applyBorder="1" applyFill="1" applyFont="1" applyNumberFormat="1" applyProtection="1" borderId="1" fillId="2" fontId="9" numFmtId="164" xfId="0">
      <alignment vertical="center"/>
    </xf>
    <xf applyAlignment="1" applyBorder="1" applyFill="1" applyFont="1" applyProtection="1" borderId="2" fillId="0" fontId="2" numFmtId="0" xfId="0">
      <alignment horizontal="center"/>
      <protection locked="0"/>
    </xf>
    <xf applyAlignment="1" applyBorder="1" applyFill="1" applyFont="1" applyNumberFormat="1" applyProtection="1" borderId="2" fillId="0" fontId="2" numFmtId="3" xfId="0">
      <alignment horizontal="center"/>
      <protection locked="0"/>
    </xf>
    <xf applyAlignment="1" applyBorder="1" applyFill="1" applyFont="1" applyNumberFormat="1" applyProtection="1" borderId="2" fillId="0" fontId="2" numFmtId="3" xfId="0">
      <alignment horizontal="center"/>
    </xf>
    <xf applyAlignment="1" applyBorder="1" applyFont="1" applyProtection="1" borderId="2" fillId="0" fontId="2" numFmtId="0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left"/>
    </xf>
    <xf applyAlignment="1" applyBorder="1" applyFont="1" applyNumberFormat="1" applyProtection="1" borderId="12" fillId="0" fontId="7" numFmtId="49" xfId="0">
      <alignment horizontal="left"/>
    </xf>
    <xf applyAlignment="1" applyBorder="1" applyFill="1" applyFont="1" applyProtection="1" borderId="1" fillId="2" fontId="2" numFmtId="0" xfId="0">
      <alignment horizontal="center" vertical="center"/>
      <protection locked="0"/>
    </xf>
    <xf applyAlignment="1" applyBorder="1" applyFill="1" applyFont="1" applyProtection="1" borderId="6" fillId="3" fontId="7" numFmtId="0" xfId="0">
      <alignment vertical="center" wrapText="1"/>
    </xf>
    <xf applyAlignment="1" applyBorder="1" applyFill="1" applyFont="1" applyProtection="1" borderId="1" fillId="3" fontId="7" numFmtId="0" xfId="0">
      <alignment vertical="center" wrapText="1"/>
    </xf>
    <xf applyAlignment="1" applyBorder="1" applyFill="1" applyFont="1" applyNumberFormat="1" applyProtection="1" borderId="9" fillId="0" fontId="2" numFmtId="3" xfId="0">
      <alignment horizontal="center"/>
    </xf>
    <xf applyAlignment="1" applyBorder="1" applyFill="1" applyFont="1" applyNumberFormat="1" applyProtection="1" borderId="10" fillId="0" fontId="2" numFmtId="49" xfId="0">
      <alignment horizontal="center"/>
    </xf>
    <xf applyAlignment="1" applyBorder="1" applyFill="1" applyFont="1" applyNumberFormat="1" applyProtection="1" borderId="11" fillId="0" fontId="7" numFmtId="49" xfId="0">
      <alignment horizontal="center"/>
    </xf>
    <xf applyAlignment="1" applyBorder="1" applyFill="1" applyFont="1" applyNumberFormat="1" applyProtection="1" borderId="4" fillId="0" fontId="7" numFmtId="49" xfId="0">
      <alignment horizontal="center"/>
    </xf>
    <xf applyAlignment="1" applyBorder="1" applyFill="1" applyFont="1" applyNumberFormat="1" applyProtection="1" borderId="10" fillId="0" fontId="7" numFmtId="49" xfId="0">
      <alignment horizontal="center"/>
    </xf>
    <xf applyAlignment="1" applyBorder="1" applyFill="1" applyFont="1" applyNumberFormat="1" applyProtection="1" borderId="9" fillId="2" fontId="2" numFmtId="164" xfId="1">
      <alignment horizontal="right" vertical="center"/>
    </xf>
    <xf applyAlignment="1" applyBorder="1" applyFill="1" applyFont="1" applyNumberFormat="1" applyProtection="1" borderId="9" fillId="2" fontId="2" numFmtId="164" xfId="0">
      <alignment horizontal="right" vertical="center"/>
    </xf>
    <xf applyAlignment="1" applyBorder="1" applyFill="1" applyFont="1" applyProtection="1" borderId="18" fillId="0" fontId="2" numFmtId="0" xfId="0">
      <alignment horizontal="center"/>
      <protection locked="0"/>
    </xf>
    <xf applyAlignment="1" applyBorder="1" applyFill="1" applyFont="1" applyNumberFormat="1" applyProtection="1" borderId="7" fillId="0" fontId="2" numFmtId="49" xfId="0">
      <alignment horizontal="center"/>
    </xf>
    <xf applyAlignment="1" applyBorder="1" applyFont="1" applyNumberFormat="1" applyProtection="1" borderId="6" fillId="0" fontId="2" numFmtId="49" xfId="0">
      <alignment horizontal="left"/>
    </xf>
    <xf applyAlignment="1" applyBorder="1" applyFill="1" applyFont="1" applyNumberFormat="1" applyProtection="1" borderId="18" fillId="2" fontId="2" numFmtId="164" xfId="1">
      <alignment horizontal="right" vertical="center"/>
    </xf>
    <xf applyAlignment="1" applyBorder="1" applyFill="1" applyFont="1" applyNumberFormat="1" applyProtection="1" borderId="18" fillId="2" fontId="2" numFmtId="164" xfId="0">
      <alignment horizontal="right" vertical="center"/>
    </xf>
    <xf applyAlignment="1" applyBorder="1" applyFill="1" applyFont="1" applyNumberFormat="1" applyProtection="1" borderId="2" fillId="4" fontId="2" numFmtId="3" xfId="0">
      <alignment horizontal="center"/>
      <protection locked="0"/>
    </xf>
    <xf applyAlignment="1" applyBorder="1" applyFill="1" applyFont="1" applyProtection="1" borderId="2" fillId="4" fontId="2" numFmtId="0" xfId="0">
      <alignment horizontal="center"/>
      <protection locked="0"/>
    </xf>
    <xf applyAlignment="1" applyBorder="1" applyFill="1" applyFont="1" applyNumberFormat="1" applyProtection="1" borderId="2" fillId="5" fontId="2" numFmtId="3" xfId="0">
      <alignment horizontal="center"/>
      <protection locked="0"/>
    </xf>
    <xf applyAlignment="1" applyBorder="1" applyFill="1" applyFont="1" applyProtection="1" borderId="9" fillId="5" fontId="2" numFmtId="0" xfId="0">
      <alignment horizontal="center" vertical="center"/>
    </xf>
    <xf applyAlignment="1" applyBorder="1" applyFill="1" applyFont="1" applyProtection="1" borderId="5" fillId="2" fontId="2" numFmtId="0" xfId="0">
      <alignment horizontal="left" vertical="center"/>
      <protection locked="0"/>
    </xf>
    <xf applyAlignment="1" applyBorder="1" applyFill="1" applyFont="1" applyProtection="1" borderId="0" fillId="2" fontId="2" numFmtId="0" xfId="0">
      <alignment horizontal="left" vertical="center"/>
      <protection locked="0"/>
    </xf>
    <xf applyAlignment="1" applyBorder="1" applyFont="1" applyNumberFormat="1" applyProtection="1" borderId="12" fillId="0" fontId="2" numFmtId="49" xfId="0">
      <alignment horizontal="left"/>
    </xf>
    <xf applyAlignment="1" applyBorder="1" applyFont="1" applyNumberFormat="1" applyProtection="1" borderId="13" fillId="0" fontId="2" numFmtId="49" xfId="0">
      <alignment horizontal="left"/>
    </xf>
    <xf applyAlignment="1" applyBorder="1" applyFont="1" applyNumberFormat="1" applyProtection="1" borderId="8" fillId="0" fontId="2" numFmtId="49" xfId="0">
      <alignment horizontal="left"/>
    </xf>
    <xf applyAlignment="1" applyBorder="1" applyFill="1" applyFont="1" applyNumberFormat="1" applyProtection="1" borderId="12" fillId="0" fontId="2" numFmtId="49" xfId="0">
      <alignment horizontal="left"/>
    </xf>
    <xf applyAlignment="1" applyBorder="1" applyFill="1" applyFont="1" applyNumberFormat="1" applyProtection="1" borderId="13" fillId="0" fontId="2" numFmtId="49" xfId="0">
      <alignment horizontal="left"/>
    </xf>
    <xf applyAlignment="1" applyBorder="1" applyFill="1" applyFont="1" applyNumberFormat="1" applyProtection="1" borderId="8" fillId="0" fontId="2" numFmtId="49" xfId="0">
      <alignment horizontal="left"/>
    </xf>
    <xf applyAlignment="1" applyBorder="1" applyFill="1" applyFont="1" applyProtection="1" borderId="1" fillId="2" fontId="2" numFmtId="0" xfId="0">
      <alignment horizontal="left" vertical="center"/>
      <protection locked="0"/>
    </xf>
    <xf applyAlignment="1" applyBorder="1" applyFill="1" applyFont="1" applyProtection="1" borderId="5" fillId="2" fontId="4" numFmtId="0" xfId="0">
      <alignment horizontal="left" vertical="center"/>
      <protection locked="0"/>
    </xf>
    <xf applyAlignment="1" applyBorder="1" applyFill="1" applyFont="1" applyProtection="1" borderId="0" fillId="2" fontId="4" numFmtId="0" xfId="0">
      <alignment horizontal="left" vertical="center"/>
      <protection locked="0"/>
    </xf>
    <xf applyAlignment="1" applyBorder="1" applyFill="1" applyFont="1" applyNumberFormat="1" applyProtection="1" borderId="12" fillId="0" fontId="7" numFmtId="49" xfId="0">
      <alignment horizontal="center"/>
    </xf>
    <xf applyAlignment="1" applyBorder="1" applyFill="1" applyFont="1" applyNumberFormat="1" applyProtection="1" borderId="13" fillId="0" fontId="7" numFmtId="49" xfId="0">
      <alignment horizontal="center"/>
    </xf>
    <xf applyAlignment="1" applyBorder="1" applyFill="1" applyFont="1" applyNumberFormat="1" applyProtection="1" borderId="8" fillId="0" fontId="7" numFmtId="49" xfId="0">
      <alignment horizontal="center"/>
    </xf>
    <xf applyAlignment="1" applyBorder="1" applyFill="1" applyFont="1" applyProtection="1" borderId="5" fillId="2" fontId="7" numFmtId="0" xfId="0">
      <alignment horizontal="left" vertical="center"/>
      <protection locked="0"/>
    </xf>
    <xf applyAlignment="1" applyBorder="1" applyFill="1" applyFont="1" applyProtection="1" borderId="0" fillId="2" fontId="7" numFmtId="0" xfId="0">
      <alignment horizontal="left" vertical="center"/>
      <protection locked="0"/>
    </xf>
    <xf applyAlignment="1" applyBorder="1" applyFill="1" applyFont="1" applyProtection="1" borderId="11" fillId="2" fontId="13" numFmtId="0" xfId="0">
      <alignment horizontal="center" vertical="center" wrapText="1"/>
    </xf>
    <xf applyAlignment="1" applyBorder="1" applyFill="1" applyFont="1" applyProtection="1" borderId="4" fillId="2" fontId="13" numFmtId="0" xfId="0">
      <alignment horizontal="center" vertical="center"/>
    </xf>
    <xf applyAlignment="1" applyBorder="1" applyFill="1" applyFont="1" applyProtection="1" borderId="10" fillId="2" fontId="13" numFmtId="0" xfId="0">
      <alignment horizontal="center" vertical="center"/>
    </xf>
    <xf applyAlignment="1" applyBorder="1" applyFill="1" applyFont="1" applyProtection="1" borderId="5" fillId="2" fontId="13" numFmtId="0" xfId="0">
      <alignment horizontal="center" vertical="center"/>
    </xf>
    <xf applyAlignment="1" applyBorder="1" applyFill="1" applyFont="1" applyProtection="1" borderId="0" fillId="2" fontId="13" numFmtId="0" xfId="0">
      <alignment horizontal="center" vertical="center"/>
    </xf>
    <xf applyAlignment="1" applyBorder="1" applyFill="1" applyFont="1" applyProtection="1" borderId="3" fillId="2" fontId="13" numFmtId="0" xfId="0">
      <alignment horizontal="center" vertical="center"/>
    </xf>
    <xf applyAlignment="1" applyBorder="1" applyFill="1" applyFont="1" applyProtection="1" borderId="6" fillId="2" fontId="13" numFmtId="0" xfId="0">
      <alignment horizontal="center" vertical="center"/>
    </xf>
    <xf applyAlignment="1" applyBorder="1" applyFill="1" applyFont="1" applyProtection="1" borderId="1" fillId="2" fontId="13" numFmtId="0" xfId="0">
      <alignment horizontal="center" vertical="center"/>
    </xf>
    <xf applyAlignment="1" applyBorder="1" applyFill="1" applyFont="1" applyProtection="1" borderId="7" fillId="2" fontId="13" numFmtId="0" xfId="0">
      <alignment horizontal="center" vertical="center"/>
    </xf>
    <xf applyAlignment="1" applyBorder="1" applyFill="1" applyFont="1" applyNumberFormat="1" applyProtection="1" borderId="6" fillId="2" fontId="2" numFmtId="164" xfId="0">
      <alignment horizontal="center" vertical="center"/>
    </xf>
    <xf applyAlignment="1" applyBorder="1" applyFill="1" applyFont="1" applyNumberFormat="1" applyProtection="1" borderId="1" fillId="2" fontId="2" numFmtId="164" xfId="0">
      <alignment horizontal="center" vertical="center"/>
    </xf>
    <xf applyAlignment="1" applyBorder="1" applyFill="1" applyFont="1" applyNumberFormat="1" applyProtection="1" borderId="11" fillId="2" fontId="2" numFmtId="164" xfId="0">
      <alignment horizontal="center" vertical="center"/>
    </xf>
    <xf applyAlignment="1" applyBorder="1" applyFill="1" applyFont="1" applyNumberFormat="1" applyProtection="1" borderId="4" fillId="2" fontId="2" numFmtId="164" xfId="0">
      <alignment horizontal="center" vertical="center"/>
    </xf>
    <xf applyAlignment="1" applyBorder="1" applyFill="1" applyFont="1" applyNumberFormat="1" applyProtection="1" borderId="5" fillId="2" fontId="2" numFmtId="164" xfId="0">
      <alignment horizontal="center" vertical="center"/>
    </xf>
    <xf applyAlignment="1" applyBorder="1" applyFill="1" applyFont="1" applyNumberFormat="1" applyProtection="1" borderId="0" fillId="2" fontId="2" numFmtId="164" xfId="0">
      <alignment horizontal="center" vertical="center"/>
    </xf>
    <xf applyAlignment="1" applyBorder="1" applyFill="1" applyFont="1" applyProtection="1" borderId="5" fillId="2" fontId="7" numFmtId="0" xfId="0">
      <alignment horizontal="left" vertical="center"/>
      <protection locked="0"/>
    </xf>
    <xf applyAlignment="1" applyBorder="1" applyFill="1" applyFont="1" applyProtection="1" borderId="0" fillId="2" fontId="7" numFmtId="0" xfId="0">
      <alignment horizontal="left" vertical="center"/>
      <protection locked="0"/>
    </xf>
    <xf applyAlignment="1" applyBorder="1" applyFill="1" applyFont="1" applyProtection="1" borderId="1" fillId="2" fontId="2" numFmtId="0" xfId="0">
      <alignment horizontal="left" vertical="center"/>
      <protection locked="0"/>
    </xf>
    <xf applyAlignment="1" applyBorder="1" applyFill="1" applyFont="1" applyProtection="1" borderId="11" fillId="2" fontId="13" numFmtId="0" xfId="0">
      <alignment horizontal="center" vertical="center"/>
      <protection locked="0"/>
    </xf>
    <xf applyAlignment="1" applyBorder="1" applyFill="1" applyFont="1" applyProtection="1" borderId="4" fillId="2" fontId="13" numFmtId="0" xfId="0">
      <alignment horizontal="center" vertical="center"/>
      <protection locked="0"/>
    </xf>
    <xf applyAlignment="1" applyBorder="1" applyFill="1" applyFont="1" applyProtection="1" borderId="10" fillId="2" fontId="13" numFmtId="0" xfId="0">
      <alignment horizontal="center" vertical="center"/>
      <protection locked="0"/>
    </xf>
    <xf applyAlignment="1" applyBorder="1" applyFill="1" applyFont="1" applyProtection="1" borderId="11" fillId="2" fontId="7" numFmtId="0" xfId="0">
      <alignment horizontal="center" vertical="center" wrapText="1"/>
    </xf>
    <xf applyAlignment="1" applyBorder="1" applyFill="1" applyFont="1" applyProtection="1" borderId="4" fillId="2" fontId="7" numFmtId="0" xfId="0">
      <alignment horizontal="center" vertical="center"/>
    </xf>
    <xf applyAlignment="1" applyBorder="1" applyFill="1" applyFont="1" applyProtection="1" borderId="5" fillId="2" fontId="7" numFmtId="0" xfId="0">
      <alignment horizontal="center" vertical="center"/>
    </xf>
    <xf applyAlignment="1" applyBorder="1" applyFill="1" applyFont="1" applyProtection="1" borderId="0" fillId="2" fontId="7" numFmtId="0" xfId="0">
      <alignment horizontal="center" vertical="center"/>
    </xf>
    <xf applyAlignment="1" applyBorder="1" applyFill="1" applyFont="1" applyProtection="1" borderId="6" fillId="2" fontId="7" numFmtId="0" xfId="0">
      <alignment horizontal="center" vertical="center"/>
    </xf>
    <xf applyAlignment="1" applyBorder="1" applyFill="1" applyFont="1" applyProtection="1" borderId="1" fillId="2" fontId="7" numFmtId="0" xfId="0">
      <alignment horizontal="center" vertical="center"/>
    </xf>
    <xf applyAlignment="1" applyBorder="1" applyFill="1" applyFont="1" applyProtection="1" borderId="5" fillId="2" fontId="12" numFmtId="0" xfId="0">
      <alignment horizontal="center" vertical="center"/>
      <protection locked="0"/>
    </xf>
    <xf applyAlignment="1" applyBorder="1" applyFill="1" applyFont="1" applyProtection="1" borderId="0" fillId="2" fontId="12" numFmtId="0" xfId="0">
      <alignment horizontal="center" vertical="center"/>
      <protection locked="0"/>
    </xf>
    <xf applyAlignment="1" applyBorder="1" applyFill="1" applyFont="1" applyProtection="1" borderId="3" fillId="2" fontId="12" numFmtId="0" xfId="0">
      <alignment horizontal="center" vertical="center"/>
      <protection locked="0"/>
    </xf>
    <xf applyAlignment="1" applyBorder="1" applyFill="1" applyFont="1" applyProtection="1" borderId="7" fillId="2" fontId="2" numFmtId="0" xfId="0">
      <alignment horizontal="left" vertical="center"/>
      <protection locked="0"/>
    </xf>
    <xf applyAlignment="1" applyBorder="1" applyFill="1" applyFont="1" applyProtection="1" borderId="0" fillId="2" fontId="2" numFmtId="0" xfId="0">
      <alignment horizontal="left" vertical="center"/>
      <protection locked="0"/>
    </xf>
    <xf applyAlignment="1" applyBorder="1" applyFill="1" applyFont="1" applyProtection="1" borderId="5" fillId="2" fontId="2" numFmtId="0" xfId="0">
      <alignment horizontal="left" vertical="center"/>
      <protection locked="0"/>
    </xf>
    <xf applyAlignment="1" applyBorder="1" applyFill="1" applyFont="1" applyProtection="1" borderId="9" fillId="2" fontId="7" numFmtId="0" xfId="0">
      <alignment horizontal="center" vertical="center"/>
      <protection locked="0"/>
    </xf>
    <xf applyAlignment="1" applyBorder="1" applyFill="1" applyFont="1" applyProtection="1" borderId="18" fillId="2" fontId="7" numFmtId="0" xfId="0">
      <alignment horizontal="center" vertical="center"/>
      <protection locked="0"/>
    </xf>
    <xf applyAlignment="1" applyBorder="1" applyFill="1" applyFont="1" applyProtection="1" borderId="13" fillId="2" fontId="2" numFmtId="0" xfId="0">
      <alignment horizontal="left" vertical="center"/>
    </xf>
    <xf applyAlignment="1" applyBorder="1" applyFill="1" applyFont="1" applyProtection="1" borderId="1" fillId="0" fontId="2" numFmtId="0" xfId="0">
      <alignment horizontal="left" vertical="center"/>
      <protection locked="0"/>
    </xf>
    <xf applyAlignment="1" applyBorder="1" applyFill="1" applyFont="1" applyProtection="1" borderId="7" fillId="0" fontId="2" numFmtId="0" xfId="0">
      <alignment horizontal="left" vertical="center"/>
      <protection locked="0"/>
    </xf>
    <xf applyAlignment="1" applyBorder="1" applyFill="1" applyFont="1" applyProtection="1" borderId="5" fillId="2" fontId="4" numFmtId="0" xfId="0">
      <alignment horizontal="left" vertical="center"/>
      <protection locked="0"/>
    </xf>
    <xf applyAlignment="1" applyBorder="1" applyFill="1" applyFont="1" applyProtection="1" borderId="0" fillId="2" fontId="4" numFmtId="0" xfId="0">
      <alignment horizontal="left" vertical="center"/>
      <protection locked="0"/>
    </xf>
    <xf applyAlignment="1" applyBorder="1" applyFill="1" applyFont="1" applyProtection="1" borderId="1" fillId="0" fontId="2" numFmtId="0" xfId="0">
      <alignment horizontal="left" vertical="center" wrapText="1"/>
      <protection locked="0"/>
    </xf>
    <xf applyAlignment="1" applyBorder="1" applyFont="1" applyNumberFormat="1" applyProtection="1" borderId="12" fillId="0" fontId="2" numFmtId="49" xfId="0">
      <alignment horizontal="left"/>
    </xf>
    <xf applyAlignment="1" applyBorder="1" applyFont="1" applyNumberFormat="1" applyProtection="1" borderId="13" fillId="0" fontId="2" numFmtId="49" xfId="0">
      <alignment horizontal="left"/>
    </xf>
    <xf applyAlignment="1" applyBorder="1" applyFont="1" applyNumberFormat="1" applyProtection="1" borderId="8" fillId="0" fontId="2" numFmtId="49" xfId="0">
      <alignment horizontal="left"/>
    </xf>
    <xf applyAlignment="1" applyBorder="1" applyFill="1" applyFont="1" applyNumberFormat="1" applyProtection="1" borderId="12" fillId="0" fontId="7" numFmtId="49" xfId="0">
      <alignment horizontal="center"/>
    </xf>
    <xf applyAlignment="1" applyBorder="1" applyFill="1" applyFont="1" applyNumberFormat="1" applyProtection="1" borderId="13" fillId="0" fontId="7" numFmtId="49" xfId="0">
      <alignment horizontal="center"/>
    </xf>
    <xf applyAlignment="1" applyBorder="1" applyFill="1" applyFont="1" applyNumberFormat="1" applyProtection="1" borderId="8" fillId="0" fontId="7" numFmtId="49" xfId="0">
      <alignment horizontal="center"/>
    </xf>
    <xf applyAlignment="1" applyBorder="1" applyFont="1" applyProtection="1" borderId="12" fillId="0" fontId="7" numFmtId="0" xfId="0">
      <alignment horizontal="left" vertical="center"/>
    </xf>
    <xf applyAlignment="1" applyBorder="1" applyFont="1" applyProtection="1" borderId="13" fillId="0" fontId="7" numFmtId="0" xfId="0">
      <alignment horizontal="left" vertical="center"/>
    </xf>
    <xf applyAlignment="1" applyBorder="1" applyFont="1" applyProtection="1" borderId="8" fillId="0" fontId="7" numFmtId="0" xfId="0">
      <alignment horizontal="left" vertical="center"/>
    </xf>
    <xf applyAlignment="1" applyBorder="1" applyFont="1" applyProtection="1" borderId="12" fillId="0" fontId="14" numFmtId="0" xfId="0">
      <alignment horizontal="center" vertical="center"/>
      <protection locked="0"/>
    </xf>
    <xf applyAlignment="1" applyBorder="1" applyFont="1" applyProtection="1" borderId="13" fillId="0" fontId="14" numFmtId="0" xfId="0">
      <alignment horizontal="center" vertical="center"/>
      <protection locked="0"/>
    </xf>
    <xf applyAlignment="1" applyBorder="1" applyFont="1" applyProtection="1" borderId="8" fillId="0" fontId="14" numFmtId="0" xfId="0">
      <alignment horizontal="center" vertical="center"/>
      <protection locked="0"/>
    </xf>
    <xf applyAlignment="1" applyBorder="1" applyFill="1" applyFont="1" applyNumberFormat="1" applyProtection="1" borderId="12" fillId="0" fontId="15" numFmtId="49" xfId="0">
      <alignment horizontal="center"/>
    </xf>
    <xf applyAlignment="1" applyBorder="1" applyFill="1" applyFont="1" applyNumberFormat="1" applyProtection="1" borderId="13" fillId="0" fontId="15" numFmtId="49" xfId="0">
      <alignment horizontal="center"/>
    </xf>
    <xf applyAlignment="1" applyBorder="1" applyFill="1" applyFont="1" applyNumberFormat="1" applyProtection="1" borderId="8" fillId="0" fontId="15" numFmtId="49" xfId="0">
      <alignment horizontal="center"/>
    </xf>
    <xf applyAlignment="1" applyBorder="1" applyFill="1" applyFont="1" applyProtection="1" borderId="9" fillId="2" fontId="7" numFmtId="0" xfId="0">
      <alignment horizontal="center" vertical="center" wrapText="1"/>
      <protection locked="0"/>
    </xf>
    <xf applyAlignment="1" applyBorder="1" applyFill="1" applyFont="1" applyProtection="1" borderId="18" fillId="2" fontId="7" numFmtId="0" xfId="0">
      <alignment horizontal="center" vertical="center" wrapText="1"/>
      <protection locked="0"/>
    </xf>
    <xf applyAlignment="1" applyBorder="1" applyFill="1" applyFont="1" applyProtection="1" borderId="10" fillId="2" fontId="7" numFmtId="0" xfId="0">
      <alignment horizontal="center" vertical="center"/>
      <protection locked="0"/>
    </xf>
    <xf applyAlignment="1" applyBorder="1" applyFill="1" applyFont="1" applyProtection="1" borderId="7" fillId="2" fontId="7" numFmtId="0" xfId="0">
      <alignment horizontal="center" vertical="center"/>
      <protection locked="0"/>
    </xf>
    <xf applyAlignment="1" applyBorder="1" applyFill="1" applyFont="1" applyNumberFormat="1" applyProtection="1" borderId="13" fillId="2" fontId="2" numFmtId="14" xfId="0">
      <alignment horizontal="left"/>
      <protection locked="0"/>
    </xf>
    <xf applyAlignment="1" applyBorder="1" applyFill="1" applyFont="1" applyProtection="1" borderId="13" fillId="2" fontId="2" numFmtId="0" xfId="0">
      <alignment horizontal="left"/>
      <protection locked="0"/>
    </xf>
    <xf applyAlignment="1" applyBorder="1" applyFill="1" applyFont="1" applyProtection="1" borderId="8" fillId="2" fontId="2" numFmtId="0" xfId="0">
      <alignment horizontal="left"/>
      <protection locked="0"/>
    </xf>
    <xf applyAlignment="1" applyBorder="1" applyFill="1" applyFont="1" applyProtection="1" borderId="0" fillId="2" fontId="2" numFmtId="0" xfId="0">
      <alignment horizontal="right" wrapText="1"/>
    </xf>
    <xf applyAlignment="1" applyBorder="1" applyFill="1" applyFont="1" applyProtection="1" borderId="4" fillId="2" fontId="7" numFmtId="0" xfId="0">
      <alignment horizontal="center" vertical="center"/>
      <protection locked="0"/>
    </xf>
    <xf applyAlignment="1" applyBorder="1" applyFill="1" applyFont="1" applyProtection="1" borderId="1" fillId="2" fontId="7" numFmtId="0" xfId="0">
      <alignment horizontal="center" vertical="center"/>
      <protection locked="0"/>
    </xf>
    <xf applyAlignment="1" applyBorder="1" applyFill="1" applyFont="1" applyProtection="1" borderId="11" fillId="2" fontId="3" numFmtId="0" xfId="0">
      <alignment horizontal="center" vertical="center"/>
    </xf>
    <xf applyAlignment="1" applyBorder="1" applyFill="1" applyFont="1" applyProtection="1" borderId="4" fillId="2" fontId="3" numFmtId="0" xfId="0">
      <alignment horizontal="center" vertical="center"/>
    </xf>
    <xf applyAlignment="1" applyBorder="1" applyFill="1" applyFont="1" applyProtection="1" borderId="10" fillId="2" fontId="3" numFmtId="0" xfId="0">
      <alignment horizontal="center" vertical="center"/>
    </xf>
    <xf applyAlignment="1" applyBorder="1" applyFill="1" applyFont="1" applyProtection="1" borderId="5" fillId="2" fontId="3" numFmtId="0" xfId="0">
      <alignment horizontal="center" vertical="center"/>
    </xf>
    <xf applyAlignment="1" applyBorder="1" applyFill="1" applyFont="1" applyProtection="1" borderId="0" fillId="2" fontId="3" numFmtId="0" xfId="0">
      <alignment horizontal="center" vertical="center"/>
    </xf>
    <xf applyAlignment="1" applyBorder="1" applyFill="1" applyFont="1" applyProtection="1" borderId="3" fillId="2" fontId="3" numFmtId="0" xfId="0">
      <alignment horizontal="center" vertical="center"/>
    </xf>
    <xf applyAlignment="1" applyBorder="1" applyFill="1" applyFont="1" applyProtection="1" borderId="1" fillId="4" fontId="2" numFmtId="0" xfId="0">
      <alignment horizontal="left" vertical="center"/>
      <protection locked="0"/>
    </xf>
    <xf applyAlignment="1" applyBorder="1" applyFill="1" applyFont="1" applyProtection="1" borderId="7" fillId="4" fontId="2" numFmtId="0" xfId="0">
      <alignment horizontal="left" vertical="center"/>
      <protection locked="0"/>
    </xf>
    <xf applyAlignment="1" applyBorder="1" applyFill="1" applyFont="1" applyProtection="1" borderId="1" fillId="4" fontId="7" numFmtId="0" xfId="0">
      <alignment horizontal="left" vertical="center"/>
    </xf>
    <xf applyAlignment="1" applyFill="1" applyFont="1" applyProtection="1" borderId="0" fillId="2" fontId="11" numFmtId="0" xfId="0">
      <alignment horizontal="center" vertical="center"/>
      <protection locked="0"/>
    </xf>
    <xf applyAlignment="1" applyBorder="1" applyFill="1" applyFont="1" applyProtection="1" borderId="1" fillId="2" fontId="11" numFmtId="0" xfId="0">
      <alignment horizontal="center" vertical="center"/>
      <protection locked="0"/>
    </xf>
    <xf applyAlignment="1" applyBorder="1" applyFill="1" applyFont="1" applyNumberFormat="1" applyProtection="1" borderId="4" fillId="2" fontId="2" numFmtId="164" xfId="0">
      <alignment horizontal="right" vertical="center"/>
    </xf>
    <xf applyAlignment="1" applyBorder="1" applyFill="1" applyFont="1" applyNumberFormat="1" applyProtection="1" borderId="0" fillId="2" fontId="2" numFmtId="164" xfId="0">
      <alignment horizontal="right" vertical="center"/>
    </xf>
    <xf applyAlignment="1" applyBorder="1" applyFill="1" applyFont="1" applyProtection="1" borderId="4" fillId="2" fontId="2" numFmtId="0" xfId="0">
      <alignment horizontal="right" vertical="center"/>
    </xf>
    <xf applyAlignment="1" applyBorder="1" applyFill="1" applyFont="1" applyProtection="1" borderId="0" fillId="2" fontId="2" numFmtId="0" xfId="0">
      <alignment horizontal="right" vertical="center"/>
    </xf>
    <xf applyAlignment="1" applyBorder="1" applyFill="1" applyFont="1" applyProtection="1" borderId="1" fillId="2" fontId="7" numFmtId="0" xfId="0">
      <alignment horizontal="right" vertical="center"/>
    </xf>
    <xf applyAlignment="1" applyBorder="1" applyFont="1" applyNumberFormat="1" applyProtection="1" borderId="12" fillId="0" fontId="7" numFmtId="49" xfId="0">
      <alignment horizontal="center"/>
    </xf>
    <xf applyAlignment="1" applyBorder="1" applyFont="1" applyNumberFormat="1" applyProtection="1" borderId="13" fillId="0" fontId="7" numFmtId="49" xfId="0">
      <alignment horizontal="center"/>
    </xf>
    <xf applyAlignment="1" applyBorder="1" applyFont="1" applyNumberFormat="1" applyProtection="1" borderId="8" fillId="0" fontId="7" numFmtId="49" xfId="0">
      <alignment horizontal="center"/>
    </xf>
    <xf applyAlignment="1" applyBorder="1" applyFill="1" applyFont="1" applyNumberFormat="1" applyProtection="1" borderId="19" fillId="4" fontId="2" numFmtId="164" xfId="0">
      <alignment horizontal="center" vertical="center"/>
    </xf>
    <xf applyAlignment="1" applyBorder="1" applyFill="1" applyFont="1" applyNumberFormat="1" applyProtection="1" borderId="20" fillId="4" fontId="2" numFmtId="164" xfId="0">
      <alignment horizontal="center" vertical="center"/>
    </xf>
    <xf applyAlignment="1" applyBorder="1" applyFill="1" applyFont="1" applyNumberFormat="1" applyProtection="1" borderId="1" fillId="2" fontId="9" numFmtId="164" xfId="0">
      <alignment horizontal="right" vertical="center"/>
    </xf>
    <xf applyAlignment="1" applyBorder="1" applyFill="1" applyFont="1" applyProtection="1" borderId="4" fillId="2" fontId="10" numFmtId="0" xfId="0">
      <alignment horizontal="right" vertical="center"/>
    </xf>
    <xf applyAlignment="1" applyBorder="1" applyFill="1" applyFont="1" applyProtection="1" borderId="10" fillId="2" fontId="10" numFmtId="0" xfId="0">
      <alignment horizontal="right" vertical="center"/>
    </xf>
    <xf applyAlignment="1" applyBorder="1" applyFill="1" applyFont="1" applyProtection="1" borderId="0" fillId="2" fontId="10" numFmtId="0" xfId="0">
      <alignment horizontal="right" vertical="center"/>
    </xf>
    <xf applyAlignment="1" applyBorder="1" applyFill="1" applyFont="1" applyProtection="1" borderId="3" fillId="2" fontId="10" numFmtId="0" xfId="0">
      <alignment horizontal="right" vertical="center"/>
    </xf>
    <xf applyAlignment="1" applyBorder="1" applyFill="1" applyFont="1" applyProtection="1" borderId="1" fillId="2" fontId="10" numFmtId="0" xfId="0">
      <alignment horizontal="right" vertical="center"/>
    </xf>
    <xf applyAlignment="1" applyBorder="1" applyFill="1" applyFont="1" applyProtection="1" borderId="7" fillId="2" fontId="10" numFmtId="0" xfId="0">
      <alignment horizontal="right" vertical="center"/>
    </xf>
    <xf applyAlignment="1" applyBorder="1" applyFill="1" applyFont="1" applyNumberFormat="1" applyProtection="1" borderId="12" fillId="5" fontId="7" numFmtId="49" xfId="0">
      <alignment horizontal="center"/>
    </xf>
    <xf applyAlignment="1" applyBorder="1" applyFill="1" applyFont="1" applyNumberFormat="1" applyProtection="1" borderId="13" fillId="5" fontId="7" numFmtId="49" xfId="0">
      <alignment horizontal="center"/>
    </xf>
    <xf applyAlignment="1" applyBorder="1" applyFill="1" applyFont="1" applyNumberFormat="1" applyProtection="1" borderId="8" fillId="5" fontId="7" numFmtId="49" xfId="0">
      <alignment horizontal="center"/>
    </xf>
    <xf applyAlignment="1" applyBorder="1" applyFill="1" applyFont="1" applyProtection="1" borderId="12" fillId="0" fontId="7" numFmtId="0" xfId="0">
      <alignment horizontal="center" vertical="center"/>
    </xf>
    <xf applyAlignment="1" applyBorder="1" applyFill="1" applyFont="1" applyProtection="1" borderId="13" fillId="0" fontId="7" numFmtId="0" xfId="0">
      <alignment horizontal="center" vertical="center"/>
    </xf>
    <xf applyAlignment="1" applyBorder="1" applyFill="1" applyFont="1" applyProtection="1" borderId="8" fillId="0" fontId="7" numFmtId="0" xfId="0">
      <alignment horizontal="center" vertical="center"/>
    </xf>
    <xf applyAlignment="1" applyBorder="1" applyFill="1" applyFont="1" applyNumberFormat="1" applyProtection="1" borderId="12" fillId="0" fontId="2" numFmtId="49" xfId="0">
      <alignment horizontal="left"/>
    </xf>
    <xf applyAlignment="1" applyBorder="1" applyFill="1" applyFont="1" applyNumberFormat="1" applyProtection="1" borderId="13" fillId="0" fontId="2" numFmtId="49" xfId="0">
      <alignment horizontal="left"/>
    </xf>
    <xf applyAlignment="1" applyBorder="1" applyFill="1" applyFont="1" applyNumberFormat="1" applyProtection="1" borderId="8" fillId="0" fontId="2" numFmtId="49" xfId="0">
      <alignment horizontal="left"/>
    </xf>
    <xf applyAlignment="1" applyBorder="1" applyFill="1" applyFont="1" applyNumberFormat="1" applyProtection="1" borderId="12" fillId="4" fontId="7" numFmtId="49" xfId="0">
      <alignment horizontal="center"/>
    </xf>
    <xf applyAlignment="1" applyBorder="1" applyFill="1" applyFont="1" applyNumberFormat="1" applyProtection="1" borderId="13" fillId="4" fontId="7" numFmtId="49" xfId="0">
      <alignment horizontal="center"/>
    </xf>
    <xf applyAlignment="1" applyBorder="1" applyFill="1" applyFont="1" applyNumberFormat="1" applyProtection="1" borderId="8" fillId="4" fontId="7" numFmtId="49" xfId="0">
      <alignment horizontal="center"/>
    </xf>
    <xf applyAlignment="1" applyBorder="1" applyFill="1" applyFont="1" applyProtection="1" borderId="21" fillId="2" fontId="7" numFmtId="0" xfId="0">
      <alignment horizontal="center" vertical="center" wrapText="1"/>
    </xf>
    <xf applyAlignment="1" applyBorder="1" applyFill="1" applyFont="1" applyProtection="1" borderId="22" fillId="2" fontId="7" numFmtId="0" xfId="0">
      <alignment horizontal="center" vertical="center"/>
    </xf>
    <xf applyAlignment="1" applyBorder="1" applyFill="1" applyFont="1" applyProtection="1" borderId="23" fillId="2" fontId="7" numFmtId="0" xfId="0">
      <alignment horizontal="center" vertical="center"/>
    </xf>
    <xf applyAlignment="1" applyBorder="1" applyFill="1" applyFont="1" applyProtection="1" borderId="24" fillId="2" fontId="7" numFmtId="0" xfId="0">
      <alignment horizontal="center" vertical="center"/>
    </xf>
    <xf applyAlignment="1" applyBorder="1" applyFill="1" applyFont="1" applyProtection="1" borderId="25" fillId="2" fontId="7" numFmtId="0" xfId="0">
      <alignment horizontal="center" vertical="center"/>
    </xf>
    <xf applyAlignment="1" applyBorder="1" applyFill="1" applyFont="1" applyProtection="1" borderId="26" fillId="2" fontId="7" numFmtId="0" xfId="0">
      <alignment horizontal="center" vertical="center"/>
    </xf>
    <xf applyAlignment="1" applyBorder="1" applyFont="1" applyNumberFormat="1" applyProtection="1" borderId="16" fillId="0" fontId="2" numFmtId="49" xfId="0">
      <alignment horizontal="left"/>
    </xf>
    <xf applyAlignment="1" applyBorder="1" applyFont="1" applyNumberFormat="1" applyProtection="1" borderId="17" fillId="0" fontId="2" numFmtId="49" xfId="0">
      <alignment horizontal="left"/>
    </xf>
    <xf applyAlignment="1" applyBorder="1" applyFont="1" applyNumberFormat="1" applyProtection="1" borderId="15" fillId="0" fontId="2" numFmtId="49" xfId="0">
      <alignment horizontal="left"/>
    </xf>
  </cellXfs>
  <cellStyles count="2">
    <cellStyle builtinId="4" name="Currency" xfId="1"/>
    <cellStyle builtinId="0" name="Normal" xfId="0"/>
  </cellStyles>
  <dxfs count="0"/>
  <tableStyles count="0" defaultPivotStyle="PivotStyleLight16" defaultTableStyle="TableStyleMedium9"/>
  <colors>
    <mruColors>
      <color rgb="FFDAEEF3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theme/theme1.xml" Type="http://schemas.openxmlformats.org/officeDocument/2006/relationships/theme"/>
    <Relationship Id="rId3" Target="styles.xml" Type="http://schemas.openxmlformats.org/officeDocument/2006/relationships/styles"/>
    <Relationship Id="rId4" Target="sharedStrings.xml" Type="http://schemas.openxmlformats.org/officeDocument/2006/relationships/sharedStrings"/>
    <Relationship Id="rId5" Target="calcChain.xml" Type="http://schemas.openxmlformats.org/officeDocument/2006/relationships/calcChain"/>
    <Relationship Id="rId6" Target="../customXml/item1.xml" Type="http://schemas.openxmlformats.org/officeDocument/2006/relationships/customXml"/>
    <Relationship Id="rId7" Target="../customXml/item2.xml" Type="http://schemas.openxmlformats.org/officeDocument/2006/relationships/customXml"/>
    <Relationship Id="rId8" Target="../customXml/item3.xml" Type="http://schemas.openxmlformats.org/officeDocument/2006/relationships/customXml"/>
</Relationships>

</file>

<file path=xl/drawings/_rels/drawing1.xml.rels><?xml version="1.0" encoding="UTF-8" standalone="no"?>
<Relationships xmlns="http://schemas.openxmlformats.org/package/2006/relationships">
    <Relationship Id="rId1" Target="../media/image1.jpeg" Type="http://schemas.openxmlformats.org/officeDocument/2006/relationships/image"/>
    <Relationship Id="rId2" Target="../media/image2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104775</xdr:colOff>
      <xdr:row>2</xdr:row>
      <xdr:rowOff>47625</xdr:rowOff>
    </xdr:from>
    <xdr:to>
      <xdr:col>1</xdr:col>
      <xdr:colOff>914400</xdr:colOff>
      <xdr:row>4</xdr:row>
      <xdr:rowOff>152400</xdr:rowOff>
    </xdr:to>
    <xdr:pic>
      <xdr:nvPicPr>
        <xdr:cNvPr id="1078" name="Picture 2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104775" y="371475"/>
          <a:ext cx="161925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1104900</xdr:colOff>
      <xdr:row>2</xdr:row>
      <xdr:rowOff>19050</xdr:rowOff>
    </xdr:from>
    <xdr:to>
      <xdr:col>5</xdr:col>
      <xdr:colOff>0</xdr:colOff>
      <xdr:row>5</xdr:row>
      <xdr:rowOff>0</xdr:rowOff>
    </xdr:to>
    <xdr:pic>
      <xdr:nvPicPr>
        <xdr:cNvPr id="1079" name="Picture 1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cstate="print" r:embed="rId2"/>
        <a:srcRect b="32504" l="8000" r="6738" t="36436"/>
        <a:stretch>
          <a:fillRect/>
        </a:stretch>
      </xdr:blipFill>
      <xdr:spPr bwMode="auto">
        <a:xfrm>
          <a:off x="1895475" y="342900"/>
          <a:ext cx="17621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228600</xdr:colOff>
      <xdr:row>8</xdr:row>
      <xdr:rowOff>0</xdr:rowOff>
    </xdr:from>
    <xdr:to>
      <xdr:col>2</xdr:col>
      <xdr:colOff>552450</xdr:colOff>
      <xdr:row>9</xdr:row>
      <xdr:rowOff>57150</xdr:rowOff>
    </xdr:to>
    <xdr:sp macro="" textlink="">
      <xdr:nvSpPr>
        <xdr:cNvPr hidden="1" id="1031" name="Check Box 7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a14:legacySpreadsheetColorIndex="65" mc:Ignorable="a14"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523875</xdr:colOff>
      <xdr:row>8</xdr:row>
      <xdr:rowOff>0</xdr:rowOff>
    </xdr:from>
    <xdr:to>
      <xdr:col>7</xdr:col>
      <xdr:colOff>66675</xdr:colOff>
      <xdr:row>9</xdr:row>
      <xdr:rowOff>57150</xdr:rowOff>
    </xdr:to>
    <xdr:sp macro="" textlink="">
      <xdr:nvSpPr>
        <xdr:cNvPr hidden="1" id="1033" name="Check Box 9">
          <a:extLst>
            <a:ext uri="{63B3BB69-23CF-44E3-9099-C40C66FF867C}">
              <a14:compatExt xmlns:a14="http://schemas.microsoft.com/office/drawing/2010/main" spid="_x0000_s1033"/>
            </a:ex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a14:legacySpreadsheetColorIndex="65" mc:Ignorable="a14"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88"/>
  <sheetViews>
    <sheetView showGridLines="0" tabSelected="1" topLeftCell="A12" view="pageLayout" workbookViewId="0" zoomScaleNormal="100">
      <selection activeCell="J26" sqref="J26"/>
    </sheetView>
  </sheetViews>
  <sheetFormatPr customHeight="1" defaultColWidth="9.1328125" defaultRowHeight="12.75" x14ac:dyDescent="0.35"/>
  <cols>
    <col min="1" max="1" customWidth="true" style="4" width="12.0" collapsed="true"/>
    <col min="2" max="2" customWidth="true" style="4" width="16.3984375" collapsed="true"/>
    <col min="3" max="3" customWidth="true" style="4" width="15.1328125" collapsed="true"/>
    <col min="4" max="4" style="4" width="9.1328125" collapsed="true"/>
    <col min="5" max="5" customWidth="true" style="4" width="1.73046875" collapsed="true"/>
    <col min="6" max="6" style="4" width="9.1328125" collapsed="true"/>
    <col min="7" max="7" customWidth="true" style="4" width="1.73046875" collapsed="true"/>
    <col min="8" max="9" style="4" width="9.1328125" collapsed="true"/>
    <col min="10" max="10" customWidth="true" style="4" width="10.265625" collapsed="true"/>
    <col min="11" max="11" customWidth="true" style="4" width="10.59765625" collapsed="true"/>
    <col min="12" max="16384" style="4" width="9.1328125" collapsed="true"/>
  </cols>
  <sheetData>
    <row customHeight="1" ht="12.75" r="1" spans="1:13" x14ac:dyDescent="0.35">
      <c r="A1" s="36"/>
      <c r="B1" s="36"/>
      <c r="C1" s="36"/>
      <c r="D1" s="36"/>
      <c r="E1" s="36"/>
      <c r="F1" s="36"/>
      <c r="G1" s="36"/>
      <c r="H1" s="36"/>
      <c r="I1" s="179" t="s">
        <v>86</v>
      </c>
      <c r="J1" s="179"/>
      <c r="K1" s="179"/>
    </row>
    <row customHeight="1" ht="12.75" r="2" spans="1:13" x14ac:dyDescent="0.35">
      <c r="A2" s="36"/>
      <c r="B2" s="36"/>
      <c r="C2" s="36"/>
      <c r="D2" s="36"/>
      <c r="E2" s="36"/>
      <c r="F2" s="36"/>
      <c r="G2" s="36"/>
      <c r="H2" s="37"/>
      <c r="I2" s="180"/>
      <c r="J2" s="180"/>
      <c r="K2" s="180"/>
    </row>
    <row customHeight="1" ht="12.75" r="3" spans="1:13" x14ac:dyDescent="0.35">
      <c r="A3" s="38"/>
      <c r="B3" s="39"/>
      <c r="C3" s="39"/>
      <c r="D3" s="39"/>
      <c r="E3" s="192" t="s">
        <v>0</v>
      </c>
      <c r="F3" s="192"/>
      <c r="G3" s="192"/>
      <c r="H3" s="192"/>
      <c r="I3" s="192"/>
      <c r="J3" s="192"/>
      <c r="K3" s="193"/>
    </row>
    <row customHeight="1" ht="12.75" r="4" spans="1:13" x14ac:dyDescent="0.35">
      <c r="A4" s="40"/>
      <c r="B4" s="33"/>
      <c r="C4" s="33"/>
      <c r="D4" s="41"/>
      <c r="E4" s="194"/>
      <c r="F4" s="194"/>
      <c r="G4" s="194"/>
      <c r="H4" s="194"/>
      <c r="I4" s="194"/>
      <c r="J4" s="194"/>
      <c r="K4" s="195"/>
    </row>
    <row customHeight="1" ht="12.75" r="5" spans="1:13" x14ac:dyDescent="0.35">
      <c r="A5" s="40"/>
      <c r="B5" s="33"/>
      <c r="C5" s="33"/>
      <c r="D5" s="42"/>
      <c r="E5" s="196"/>
      <c r="F5" s="196"/>
      <c r="G5" s="196"/>
      <c r="H5" s="196"/>
      <c r="I5" s="196"/>
      <c r="J5" s="196"/>
      <c r="K5" s="197"/>
    </row>
    <row customHeight="1" ht="9.75" r="6" spans="1:13" x14ac:dyDescent="0.35">
      <c r="A6" s="170" t="s">
        <v>1</v>
      </c>
      <c r="B6" s="171"/>
      <c r="C6" s="171"/>
      <c r="D6" s="171"/>
      <c r="E6" s="171"/>
      <c r="F6" s="171"/>
      <c r="G6" s="171"/>
      <c r="H6" s="171"/>
      <c r="I6" s="171"/>
      <c r="J6" s="171"/>
      <c r="K6" s="172"/>
    </row>
    <row customHeight="1" ht="12.2" r="7" spans="1:13" x14ac:dyDescent="0.35">
      <c r="A7" s="173"/>
      <c r="B7" s="174"/>
      <c r="C7" s="174"/>
      <c r="D7" s="174"/>
      <c r="E7" s="174"/>
      <c r="F7" s="174"/>
      <c r="G7" s="174"/>
      <c r="H7" s="174"/>
      <c r="I7" s="174"/>
      <c r="J7" s="174"/>
      <c r="K7" s="175"/>
    </row>
    <row customHeight="1" ht="9.75" r="8" spans="1:13" x14ac:dyDescent="0.35">
      <c r="A8" s="173"/>
      <c r="B8" s="174"/>
      <c r="C8" s="174"/>
      <c r="D8" s="174"/>
      <c r="E8" s="174"/>
      <c r="F8" s="174"/>
      <c r="G8" s="174"/>
      <c r="H8" s="174"/>
      <c r="I8" s="174"/>
      <c r="J8" s="174"/>
      <c r="K8" s="175"/>
    </row>
    <row customHeight="1" ht="12.75" r="9" spans="1:13" x14ac:dyDescent="0.35">
      <c r="A9" s="7"/>
      <c r="B9" s="8"/>
      <c r="C9" s="9" t="s">
        <v>2</v>
      </c>
      <c r="D9" s="89"/>
      <c r="E9" s="89"/>
      <c r="F9" s="10"/>
      <c r="G9" s="11"/>
      <c r="H9" s="11" t="s">
        <v>3</v>
      </c>
      <c r="I9" s="11"/>
      <c r="J9" s="8"/>
      <c r="K9" s="12"/>
    </row>
    <row customHeight="1" ht="6" r="10" spans="1:13" x14ac:dyDescent="0.35">
      <c r="A10" s="13"/>
      <c r="B10" s="69"/>
      <c r="C10" s="96"/>
      <c r="D10" s="14"/>
      <c r="E10" s="15"/>
      <c r="F10" s="15"/>
      <c r="G10" s="15"/>
      <c r="H10" s="15"/>
      <c r="I10" s="15"/>
      <c r="J10" s="96"/>
      <c r="K10" s="16"/>
    </row>
    <row customHeight="1" ht="2.25" r="11" spans="1:13" x14ac:dyDescent="0.35">
      <c r="A11" s="5"/>
      <c r="B11" s="6"/>
      <c r="C11" s="17"/>
      <c r="D11" s="17"/>
      <c r="E11" s="17"/>
      <c r="F11" s="17"/>
      <c r="G11" s="17"/>
      <c r="H11" s="6"/>
      <c r="I11" s="6"/>
      <c r="J11" s="6"/>
      <c r="K11" s="18"/>
    </row>
    <row customHeight="1" ht="16.5" r="12" spans="1:13" x14ac:dyDescent="0.35">
      <c r="A12" s="142" t="s">
        <v>4</v>
      </c>
      <c r="B12" s="143"/>
      <c r="C12" s="98"/>
      <c r="D12" s="6"/>
      <c r="E12" s="19"/>
      <c r="F12" s="44" t="s">
        <v>5</v>
      </c>
      <c r="G12" s="98"/>
      <c r="H12" s="98"/>
      <c r="I12" s="98"/>
      <c r="J12" s="89"/>
      <c r="K12" s="20"/>
    </row>
    <row customHeight="1" ht="6.6" r="13" spans="1:13" x14ac:dyDescent="0.35">
      <c r="A13" s="97"/>
      <c r="B13" s="98"/>
      <c r="C13" s="6"/>
      <c r="D13" s="6"/>
      <c r="E13" s="98"/>
      <c r="F13" s="98"/>
      <c r="G13" s="98"/>
      <c r="H13" s="6"/>
      <c r="I13" s="6"/>
      <c r="J13" s="6"/>
      <c r="K13" s="18"/>
    </row>
    <row customHeight="1" ht="12.75" r="14" spans="1:13" x14ac:dyDescent="0.35">
      <c r="A14" s="34" t="s">
        <v>6</v>
      </c>
      <c r="B14" s="178" t="s">
        <v>87</v>
      </c>
      <c r="C14" s="178"/>
      <c r="D14" s="178"/>
      <c r="E14" s="21"/>
      <c r="F14" s="43" t="s">
        <v>7</v>
      </c>
      <c r="G14" s="22"/>
      <c r="H14" s="176" t="s">
        <v>88</v>
      </c>
      <c r="I14" s="176"/>
      <c r="J14" s="176"/>
      <c r="K14" s="177"/>
      <c r="M14" s="4" t="s">
        <v>8</v>
      </c>
    </row>
    <row ht="13.15" r="15" spans="1:13" x14ac:dyDescent="0.35">
      <c r="A15" s="34" t="s">
        <v>9</v>
      </c>
      <c r="B15" s="139" t="s">
        <v>10</v>
      </c>
      <c r="C15" s="139"/>
      <c r="D15" s="139"/>
      <c r="E15" s="21"/>
      <c r="F15" s="43" t="s">
        <v>9</v>
      </c>
      <c r="G15" s="89"/>
      <c r="H15" s="144" t="s">
        <v>89</v>
      </c>
      <c r="I15" s="140"/>
      <c r="J15" s="140"/>
      <c r="K15" s="141"/>
    </row>
    <row ht="13.15" r="16" spans="1:13" x14ac:dyDescent="0.35">
      <c r="A16" s="34" t="s">
        <v>11</v>
      </c>
      <c r="B16" s="139" t="s">
        <v>12</v>
      </c>
      <c r="C16" s="139"/>
      <c r="D16" s="139"/>
      <c r="E16" s="21"/>
      <c r="F16" s="43" t="s">
        <v>11</v>
      </c>
      <c r="G16" s="89"/>
      <c r="H16" s="144" t="s">
        <v>90</v>
      </c>
      <c r="I16" s="140"/>
      <c r="J16" s="140"/>
      <c r="K16" s="141"/>
    </row>
    <row ht="13.15" r="17" spans="1:11" x14ac:dyDescent="0.35">
      <c r="A17" s="34" t="s">
        <v>13</v>
      </c>
      <c r="B17" s="139" t="s">
        <v>14</v>
      </c>
      <c r="C17" s="139"/>
      <c r="D17" s="139"/>
      <c r="E17" s="21"/>
      <c r="F17" s="43" t="s">
        <v>13</v>
      </c>
      <c r="G17" s="89"/>
      <c r="H17" s="140" t="s">
        <v>91</v>
      </c>
      <c r="I17" s="140"/>
      <c r="J17" s="140"/>
      <c r="K17" s="141"/>
    </row>
    <row ht="13.15" r="18" spans="1:11" x14ac:dyDescent="0.35">
      <c r="A18" s="34" t="s">
        <v>15</v>
      </c>
      <c r="B18" s="139" t="s">
        <v>16</v>
      </c>
      <c r="C18" s="139"/>
      <c r="D18" s="139"/>
      <c r="E18" s="89"/>
      <c r="F18" s="43" t="s">
        <v>15</v>
      </c>
      <c r="G18" s="89"/>
      <c r="H18" s="121" t="s">
        <v>92</v>
      </c>
      <c r="I18" s="121"/>
      <c r="J18" s="121"/>
      <c r="K18" s="134"/>
    </row>
    <row ht="13.15" r="19" spans="1:11" x14ac:dyDescent="0.35">
      <c r="A19" s="35" t="s">
        <v>17</v>
      </c>
      <c r="B19" s="139" t="s">
        <v>18</v>
      </c>
      <c r="C19" s="139"/>
      <c r="D19" s="139"/>
      <c r="E19" s="6"/>
      <c r="F19" s="43" t="s">
        <v>19</v>
      </c>
      <c r="G19" s="6"/>
      <c r="H19" s="121"/>
      <c r="I19" s="121"/>
      <c r="J19" s="121"/>
      <c r="K19" s="134"/>
    </row>
    <row customHeight="1" ht="14.25" r="20" spans="1:11" x14ac:dyDescent="0.4">
      <c r="A20" s="23"/>
      <c r="B20" s="3"/>
      <c r="C20" s="3"/>
      <c r="D20" s="167"/>
      <c r="E20" s="167"/>
      <c r="F20" s="167"/>
      <c r="G20" s="6"/>
      <c r="H20" s="164" t="s">
        <v>8</v>
      </c>
      <c r="I20" s="165"/>
      <c r="J20" s="165"/>
      <c r="K20" s="166"/>
    </row>
    <row customHeight="1" ht="12" r="21" spans="1:11" x14ac:dyDescent="0.35">
      <c r="A21" s="5"/>
      <c r="B21" s="6"/>
      <c r="C21" s="69"/>
      <c r="D21" s="6"/>
      <c r="E21" s="6"/>
      <c r="F21" s="6"/>
      <c r="G21" s="6"/>
      <c r="H21" s="6"/>
      <c r="I21" s="6"/>
      <c r="J21" s="6"/>
      <c r="K21" s="18"/>
    </row>
    <row customHeight="1" ht="12.75" r="22" spans="1:11" x14ac:dyDescent="0.35">
      <c r="A22" s="137" t="s">
        <v>20</v>
      </c>
      <c r="B22" s="162" t="s">
        <v>21</v>
      </c>
      <c r="C22" s="168" t="s">
        <v>22</v>
      </c>
      <c r="D22" s="168"/>
      <c r="E22" s="168"/>
      <c r="F22" s="168"/>
      <c r="G22" s="168"/>
      <c r="H22" s="168"/>
      <c r="I22" s="162"/>
      <c r="J22" s="160" t="s">
        <v>23</v>
      </c>
      <c r="K22" s="137" t="s">
        <v>24</v>
      </c>
    </row>
    <row customHeight="1" ht="12.75" r="23" spans="1:11" x14ac:dyDescent="0.35">
      <c r="A23" s="138"/>
      <c r="B23" s="163"/>
      <c r="C23" s="169"/>
      <c r="D23" s="169"/>
      <c r="E23" s="169"/>
      <c r="F23" s="169"/>
      <c r="G23" s="169"/>
      <c r="H23" s="169"/>
      <c r="I23" s="163"/>
      <c r="J23" s="161"/>
      <c r="K23" s="138"/>
    </row>
    <row customHeight="1" ht="14.1" r="24" spans="1:11" x14ac:dyDescent="0.4">
      <c r="A24" s="63"/>
      <c r="B24" s="29"/>
      <c r="C24" s="201"/>
      <c r="D24" s="202"/>
      <c r="E24" s="202"/>
      <c r="F24" s="202"/>
      <c r="G24" s="202"/>
      <c r="H24" s="202"/>
      <c r="I24" s="203"/>
      <c r="J24" s="1"/>
      <c r="K24" s="1"/>
    </row>
    <row customHeight="1" ht="14.1" r="25" spans="1:11" x14ac:dyDescent="0.4">
      <c r="A25" s="66"/>
      <c r="B25" s="30"/>
      <c r="C25" s="207" t="s">
        <v>25</v>
      </c>
      <c r="D25" s="208"/>
      <c r="E25" s="208"/>
      <c r="F25" s="208"/>
      <c r="G25" s="208"/>
      <c r="H25" s="208"/>
      <c r="I25" s="209"/>
      <c r="J25" s="66"/>
      <c r="K25" s="66"/>
    </row>
    <row customHeight="1" ht="14.1" r="26" spans="1:11" x14ac:dyDescent="0.4">
      <c r="A26" s="84"/>
      <c r="B26" s="26"/>
      <c r="C26" s="151" t="s">
        <v>26</v>
      </c>
      <c r="D26" s="152"/>
      <c r="E26" s="152"/>
      <c r="F26" s="152"/>
      <c r="G26" s="152"/>
      <c r="H26" s="152"/>
      <c r="I26" s="153"/>
      <c r="J26" s="27" t="n">
        <v>45.89</v>
      </c>
      <c r="K26" s="1">
        <f>A26*J26</f>
        <v>0</v>
      </c>
    </row>
    <row customHeight="1" ht="14.1" r="27" spans="1:11" x14ac:dyDescent="0.4">
      <c r="A27" s="64"/>
      <c r="B27" s="30" t="s">
        <v>27</v>
      </c>
      <c r="C27" s="145" t="s">
        <v>28</v>
      </c>
      <c r="D27" s="146"/>
      <c r="E27" s="146"/>
      <c r="F27" s="146"/>
      <c r="G27" s="146"/>
      <c r="H27" s="146"/>
      <c r="I27" s="147"/>
      <c r="J27" s="28">
        <v>0</v>
      </c>
      <c r="K27" s="1">
        <f>A27*J27</f>
        <v>0</v>
      </c>
    </row>
    <row customHeight="1" ht="14.1" r="28" spans="1:11" x14ac:dyDescent="0.4">
      <c r="A28" s="65"/>
      <c r="B28" s="30" t="s">
        <v>29</v>
      </c>
      <c r="C28" s="90" t="s">
        <v>30</v>
      </c>
      <c r="D28" s="91"/>
      <c r="E28" s="91"/>
      <c r="F28" s="91"/>
      <c r="G28" s="91"/>
      <c r="H28" s="91"/>
      <c r="I28" s="92"/>
      <c r="J28" s="28">
        <v>0</v>
      </c>
      <c r="K28" s="1">
        <v>0</v>
      </c>
    </row>
    <row customHeight="1" ht="14.1" r="29" spans="1:11" x14ac:dyDescent="0.4">
      <c r="A29" s="65"/>
      <c r="B29" s="30"/>
      <c r="C29" s="90"/>
      <c r="D29" s="91"/>
      <c r="E29" s="91"/>
      <c r="F29" s="91"/>
      <c r="G29" s="91"/>
      <c r="H29" s="91"/>
      <c r="I29" s="92"/>
      <c r="J29" s="28"/>
      <c r="K29" s="1"/>
    </row>
    <row customHeight="1" ht="14.1" r="30" spans="1:11" x14ac:dyDescent="0.4">
      <c r="A30" s="65"/>
      <c r="B30" s="30"/>
      <c r="C30" s="207" t="s">
        <v>31</v>
      </c>
      <c r="D30" s="208"/>
      <c r="E30" s="208"/>
      <c r="F30" s="208"/>
      <c r="G30" s="208"/>
      <c r="H30" s="208"/>
      <c r="I30" s="209"/>
      <c r="J30" s="28"/>
      <c r="K30" s="1"/>
    </row>
    <row customHeight="1" ht="14.1" r="31" spans="1:11" x14ac:dyDescent="0.4">
      <c r="A31" s="72"/>
      <c r="B31" s="73"/>
      <c r="C31" s="74"/>
      <c r="D31" s="75"/>
      <c r="E31" s="75"/>
      <c r="F31" s="75"/>
      <c r="G31" s="75"/>
      <c r="H31" s="75"/>
      <c r="I31" s="76"/>
      <c r="J31" s="77"/>
      <c r="K31" s="78"/>
    </row>
    <row customHeight="1" ht="14.1" r="32" spans="1:11" x14ac:dyDescent="0.4">
      <c r="A32" s="63"/>
      <c r="B32" s="30"/>
      <c r="C32" s="148" t="s">
        <v>32</v>
      </c>
      <c r="D32" s="149"/>
      <c r="E32" s="149"/>
      <c r="F32" s="149"/>
      <c r="G32" s="149"/>
      <c r="H32" s="149"/>
      <c r="I32" s="150"/>
      <c r="J32" s="28"/>
      <c r="K32" s="1"/>
    </row>
    <row customHeight="1" ht="14.1" r="33" spans="1:13" x14ac:dyDescent="0.4">
      <c r="A33" s="63"/>
      <c r="B33" s="30"/>
      <c r="C33" s="157" t="s">
        <v>33</v>
      </c>
      <c r="D33" s="158"/>
      <c r="E33" s="158"/>
      <c r="F33" s="158"/>
      <c r="G33" s="158"/>
      <c r="H33" s="158"/>
      <c r="I33" s="159"/>
      <c r="J33" s="28"/>
      <c r="K33" s="1"/>
    </row>
    <row customHeight="1" ht="14.1" r="34" spans="1:13" x14ac:dyDescent="0.4">
      <c r="A34" s="84"/>
      <c r="B34" s="30" t="s">
        <v>34</v>
      </c>
      <c r="C34" s="90" t="s">
        <v>35</v>
      </c>
      <c r="D34" s="91"/>
      <c r="E34" s="91"/>
      <c r="F34" s="91"/>
      <c r="G34" s="91"/>
      <c r="H34" s="91"/>
      <c r="I34" s="92"/>
      <c r="J34" s="28">
        <v>8.5</v>
      </c>
      <c r="K34" s="1">
        <f>A34*J34</f>
        <v>0</v>
      </c>
    </row>
    <row customHeight="1" ht="14.1" r="35" spans="1:13" x14ac:dyDescent="0.4">
      <c r="A35" s="79"/>
      <c r="B35" s="80"/>
      <c r="C35" s="81"/>
      <c r="D35" s="46" t="s">
        <v>8</v>
      </c>
      <c r="E35" s="46"/>
      <c r="F35" s="46"/>
      <c r="G35" s="46"/>
      <c r="H35" s="46"/>
      <c r="I35" s="47"/>
      <c r="J35" s="82"/>
      <c r="K35" s="83"/>
    </row>
    <row customHeight="1" ht="14.1" r="36" spans="1:13" x14ac:dyDescent="0.4">
      <c r="A36" s="63"/>
      <c r="B36" s="30"/>
      <c r="C36" s="154" t="s">
        <v>36</v>
      </c>
      <c r="D36" s="155"/>
      <c r="E36" s="155"/>
      <c r="F36" s="155"/>
      <c r="G36" s="155"/>
      <c r="H36" s="155"/>
      <c r="I36" s="156"/>
      <c r="J36" s="28"/>
      <c r="K36" s="1"/>
    </row>
    <row customHeight="1" ht="14.1" r="37" spans="1:13" x14ac:dyDescent="0.4">
      <c r="A37" s="63"/>
      <c r="B37" s="30"/>
      <c r="C37" s="99"/>
      <c r="D37" s="100"/>
      <c r="E37" s="100"/>
      <c r="F37" s="100"/>
      <c r="G37" s="100"/>
      <c r="H37" s="100"/>
      <c r="I37" s="101"/>
      <c r="J37" s="28"/>
      <c r="K37" s="1"/>
    </row>
    <row customHeight="1" ht="14.1" r="38" spans="1:13" x14ac:dyDescent="0.4">
      <c r="A38" s="84" t="n">
        <v>2.0</v>
      </c>
      <c r="B38" s="30" t="s">
        <v>37</v>
      </c>
      <c r="C38" s="145" t="s">
        <v>38</v>
      </c>
      <c r="D38" s="146"/>
      <c r="E38" s="146"/>
      <c r="F38" s="146"/>
      <c r="G38" s="146"/>
      <c r="H38" s="146"/>
      <c r="I38" s="147"/>
      <c r="J38" s="28">
        <v>8.5</v>
      </c>
      <c r="K38" s="1">
        <f ref="K38" si="0" t="shared">A38*J38</f>
        <v>8.5</v>
      </c>
    </row>
    <row customHeight="1" ht="14.1" r="39" spans="1:13" x14ac:dyDescent="0.4">
      <c r="A39" s="65"/>
      <c r="B39" s="30" t="s">
        <v>39</v>
      </c>
      <c r="C39" s="145" t="s">
        <v>40</v>
      </c>
      <c r="D39" s="146"/>
      <c r="E39" s="146"/>
      <c r="F39" s="146"/>
      <c r="G39" s="146"/>
      <c r="H39" s="146"/>
      <c r="I39" s="147"/>
      <c r="J39" s="28" t="s">
        <v>8</v>
      </c>
      <c r="K39" s="1"/>
    </row>
    <row customHeight="1" ht="14.1" r="40" spans="1:13" x14ac:dyDescent="0.4">
      <c r="A40" s="64"/>
      <c r="B40" s="30"/>
      <c r="C40" s="204"/>
      <c r="D40" s="205"/>
      <c r="E40" s="205"/>
      <c r="F40" s="205"/>
      <c r="G40" s="205"/>
      <c r="H40" s="205"/>
      <c r="I40" s="206"/>
      <c r="J40" s="28"/>
      <c r="K40" s="1"/>
    </row>
    <row customHeight="1" ht="14.1" r="41" spans="1:13" x14ac:dyDescent="0.4">
      <c r="A41" s="85"/>
      <c r="B41" s="26" t="s">
        <v>41</v>
      </c>
      <c r="C41" s="145" t="s">
        <v>42</v>
      </c>
      <c r="D41" s="146"/>
      <c r="E41" s="146"/>
      <c r="F41" s="146"/>
      <c r="G41" s="146"/>
      <c r="H41" s="146"/>
      <c r="I41" s="147"/>
      <c r="J41" s="28">
        <v>2.56</v>
      </c>
      <c r="K41" s="1">
        <f ref="K41" si="1" t="shared">A41*J41</f>
        <v>0</v>
      </c>
    </row>
    <row customHeight="1" ht="14.1" r="42" spans="1:13" x14ac:dyDescent="0.4">
      <c r="A42" s="65"/>
      <c r="B42" s="30"/>
      <c r="C42" s="93"/>
      <c r="D42" s="94"/>
      <c r="E42" s="94"/>
      <c r="F42" s="94"/>
      <c r="G42" s="94"/>
      <c r="H42" s="94"/>
      <c r="I42" s="95"/>
      <c r="J42" s="28"/>
      <c r="K42" s="1"/>
      <c r="M42" s="4" t="s">
        <v>8</v>
      </c>
    </row>
    <row customHeight="1" ht="14.1" r="43" spans="1:13" x14ac:dyDescent="0.4">
      <c r="A43" s="85"/>
      <c r="B43" s="26" t="s">
        <v>43</v>
      </c>
      <c r="C43" s="145" t="s">
        <v>44</v>
      </c>
      <c r="D43" s="146"/>
      <c r="E43" s="146"/>
      <c r="F43" s="146"/>
      <c r="G43" s="146"/>
      <c r="H43" s="146"/>
      <c r="I43" s="147"/>
      <c r="J43" s="28">
        <v>28.75</v>
      </c>
      <c r="K43" s="1">
        <f ref="K43" si="2" t="shared">A43*J43</f>
        <v>0</v>
      </c>
    </row>
    <row customHeight="1" ht="14.1" r="44" spans="1:13" x14ac:dyDescent="0.4">
      <c r="A44" s="64"/>
      <c r="B44" s="30"/>
      <c r="C44" s="204"/>
      <c r="D44" s="205"/>
      <c r="E44" s="205"/>
      <c r="F44" s="205"/>
      <c r="G44" s="205"/>
      <c r="H44" s="205"/>
      <c r="I44" s="206"/>
      <c r="J44" s="28"/>
      <c r="K44" s="1"/>
      <c r="M44" s="4" t="s">
        <v>8</v>
      </c>
    </row>
    <row customHeight="1" ht="14.1" r="45" spans="1:13" x14ac:dyDescent="0.4">
      <c r="A45" s="85"/>
      <c r="B45" s="26" t="s">
        <v>45</v>
      </c>
      <c r="C45" s="145" t="s">
        <v>46</v>
      </c>
      <c r="D45" s="146"/>
      <c r="E45" s="146"/>
      <c r="F45" s="146"/>
      <c r="G45" s="146"/>
      <c r="H45" s="146"/>
      <c r="I45" s="147"/>
      <c r="J45" s="28">
        <v>34.5</v>
      </c>
      <c r="K45" s="1">
        <f>A45*J45</f>
        <v>0</v>
      </c>
      <c r="M45" s="4" t="s">
        <v>8</v>
      </c>
    </row>
    <row customHeight="1" ht="14.1" r="46" spans="1:13" x14ac:dyDescent="0.4">
      <c r="A46" s="85"/>
      <c r="B46" s="26" t="s">
        <v>47</v>
      </c>
      <c r="C46" s="90" t="s">
        <v>48</v>
      </c>
      <c r="D46" s="91"/>
      <c r="E46" s="91"/>
      <c r="F46" s="91"/>
      <c r="G46" s="91"/>
      <c r="H46" s="91"/>
      <c r="I46" s="92"/>
      <c r="J46" s="28">
        <v>27.52</v>
      </c>
      <c r="K46" s="1">
        <f>A46*J46</f>
        <v>0</v>
      </c>
    </row>
    <row customHeight="1" ht="14.1" r="47" spans="1:13" x14ac:dyDescent="0.4">
      <c r="A47" s="65"/>
      <c r="B47" s="30"/>
      <c r="C47" s="90"/>
      <c r="D47" s="91"/>
      <c r="E47" s="91"/>
      <c r="F47" s="91"/>
      <c r="G47" s="91"/>
      <c r="H47" s="91"/>
      <c r="I47" s="92"/>
      <c r="J47" s="1"/>
      <c r="K47" s="1"/>
    </row>
    <row customHeight="1" ht="14.1" r="48" spans="1:13" x14ac:dyDescent="0.4">
      <c r="A48" s="85"/>
      <c r="B48" s="30"/>
      <c r="C48" s="68" t="s">
        <v>49</v>
      </c>
      <c r="D48" s="91"/>
      <c r="E48" s="91"/>
      <c r="F48" s="91"/>
      <c r="G48" s="91"/>
      <c r="H48" s="91"/>
      <c r="I48" s="92"/>
      <c r="J48" s="28">
        <f>J34</f>
        <v>8.5</v>
      </c>
      <c r="K48" s="1">
        <f ref="K48:K50" si="3" t="shared">A48*J48</f>
        <v>0</v>
      </c>
    </row>
    <row customHeight="1" ht="14.1" r="49" spans="1:11" x14ac:dyDescent="0.4">
      <c r="A49" s="64"/>
      <c r="B49" s="30" t="s">
        <v>50</v>
      </c>
      <c r="C49" s="90" t="s">
        <v>51</v>
      </c>
      <c r="D49" s="91"/>
      <c r="E49" s="91"/>
      <c r="F49" s="91"/>
      <c r="G49" s="91"/>
      <c r="H49" s="91"/>
      <c r="I49" s="92"/>
      <c r="J49" s="28"/>
      <c r="K49" s="1">
        <f si="3" t="shared"/>
        <v>0</v>
      </c>
    </row>
    <row customHeight="1" ht="14.1" r="50" spans="1:11" x14ac:dyDescent="0.4">
      <c r="A50" s="64"/>
      <c r="B50" s="30" t="s">
        <v>52</v>
      </c>
      <c r="C50" s="90" t="s">
        <v>53</v>
      </c>
      <c r="D50" s="91"/>
      <c r="E50" s="91"/>
      <c r="F50" s="91"/>
      <c r="G50" s="91"/>
      <c r="H50" s="91"/>
      <c r="I50" s="92"/>
      <c r="J50" s="28"/>
      <c r="K50" s="1">
        <f si="3" t="shared"/>
        <v>0</v>
      </c>
    </row>
    <row customHeight="1" ht="14.1" r="51" spans="1:11" thickBot="1" x14ac:dyDescent="0.45">
      <c r="A51" s="53"/>
      <c r="B51" s="54"/>
      <c r="C51" s="216"/>
      <c r="D51" s="217"/>
      <c r="E51" s="217"/>
      <c r="F51" s="217"/>
      <c r="G51" s="217"/>
      <c r="H51" s="217"/>
      <c r="I51" s="218"/>
      <c r="J51" s="55"/>
      <c r="K51" s="55"/>
    </row>
    <row customHeight="1" ht="2.85" r="52" spans="1:11" thickBot="1" x14ac:dyDescent="0.45">
      <c r="A52" s="40"/>
      <c r="B52" s="33"/>
      <c r="C52" s="67"/>
      <c r="D52" s="67"/>
      <c r="E52" s="67"/>
      <c r="F52" s="46"/>
      <c r="G52" s="46"/>
      <c r="H52" s="46"/>
      <c r="I52" s="47"/>
      <c r="J52" s="48"/>
      <c r="K52" s="49"/>
    </row>
    <row ht="13.5" r="53" spans="1:11" thickBot="1" x14ac:dyDescent="0.4">
      <c r="A53" s="210" t="s">
        <v>54</v>
      </c>
      <c r="B53" s="211"/>
      <c r="C53" s="189" t="s">
        <v>55</v>
      </c>
      <c r="D53" s="189"/>
      <c r="E53" s="190"/>
      <c r="F53" s="57"/>
      <c r="G53" s="57"/>
      <c r="H53" s="57"/>
      <c r="I53" s="181" t="s">
        <v>56</v>
      </c>
      <c r="J53" s="181"/>
      <c r="K53" s="56">
        <f>SUM(K24:K51)</f>
        <v>8.5</v>
      </c>
    </row>
    <row customHeight="1" ht="14.1" r="54" spans="1:11" x14ac:dyDescent="0.35">
      <c r="A54" s="212"/>
      <c r="B54" s="213"/>
      <c r="C54" s="118"/>
      <c r="D54" s="118"/>
      <c r="E54" s="118"/>
      <c r="F54" s="61"/>
      <c r="G54" s="61"/>
      <c r="H54" s="61"/>
      <c r="I54" s="182" t="s">
        <v>57</v>
      </c>
      <c r="J54" s="182"/>
      <c r="K54" s="60">
        <f>K53*0.13</f>
        <v>1.105</v>
      </c>
    </row>
    <row customHeight="1" ht="14.1" r="55" spans="1:11" thickBot="1" x14ac:dyDescent="0.4">
      <c r="A55" s="214"/>
      <c r="B55" s="215"/>
      <c r="C55" s="118"/>
      <c r="D55" s="118"/>
      <c r="E55" s="118"/>
      <c r="F55" s="62"/>
      <c r="G55" s="62"/>
      <c r="H55" s="62"/>
      <c r="I55" s="191" t="s">
        <v>58</v>
      </c>
      <c r="J55" s="191"/>
      <c r="K55" s="58">
        <f>SUM(K53:K54)</f>
        <v>9.6050000000000004</v>
      </c>
    </row>
    <row customHeight="1" ht="13.5" r="56" spans="1:11" x14ac:dyDescent="0.35">
      <c r="A56" s="70"/>
      <c r="B56" s="71"/>
      <c r="C56" s="50"/>
      <c r="D56" s="50"/>
      <c r="E56" s="50"/>
      <c r="F56" s="51"/>
      <c r="G56" s="51"/>
      <c r="H56" s="51"/>
      <c r="I56" s="51"/>
      <c r="J56" s="52"/>
      <c r="K56" s="58"/>
    </row>
    <row customHeight="1" ht="14.1" r="57" spans="1:11" x14ac:dyDescent="0.4">
      <c r="A57" s="31"/>
      <c r="B57" s="32"/>
      <c r="C57" s="186" t="s">
        <v>59</v>
      </c>
      <c r="D57" s="187"/>
      <c r="E57" s="187"/>
      <c r="F57" s="187"/>
      <c r="G57" s="187"/>
      <c r="H57" s="187"/>
      <c r="I57" s="188"/>
      <c r="J57" s="1"/>
      <c r="K57" s="58"/>
    </row>
    <row customHeight="1" ht="14.1" r="58" spans="1:11" x14ac:dyDescent="0.4">
      <c r="A58" s="31"/>
      <c r="B58" s="32"/>
      <c r="C58" s="198" t="s">
        <v>32</v>
      </c>
      <c r="D58" s="199"/>
      <c r="E58" s="199"/>
      <c r="F58" s="199"/>
      <c r="G58" s="199"/>
      <c r="H58" s="199"/>
      <c r="I58" s="200"/>
      <c r="J58" s="1"/>
      <c r="K58" s="58"/>
    </row>
    <row customHeight="1" ht="14.1" r="59" spans="1:11" x14ac:dyDescent="0.4">
      <c r="A59" s="84"/>
      <c r="B59" s="30" t="s">
        <v>60</v>
      </c>
      <c r="C59" s="90" t="s">
        <v>61</v>
      </c>
      <c r="D59" s="91"/>
      <c r="E59" s="91"/>
      <c r="F59" s="91"/>
      <c r="G59" s="91"/>
      <c r="H59" s="91"/>
      <c r="I59" s="92"/>
      <c r="J59" s="28">
        <v>85</v>
      </c>
      <c r="K59" s="58">
        <f>A59*J59</f>
        <v>0</v>
      </c>
    </row>
    <row customHeight="1" ht="14.1" r="60" spans="1:11" x14ac:dyDescent="0.4">
      <c r="A60" s="86"/>
      <c r="B60" s="30" t="s">
        <v>62</v>
      </c>
      <c r="C60" s="90" t="s">
        <v>63</v>
      </c>
      <c r="D60" s="91"/>
      <c r="E60" s="91"/>
      <c r="F60" s="91"/>
      <c r="G60" s="91"/>
      <c r="H60" s="91"/>
      <c r="I60" s="92"/>
      <c r="J60" s="28">
        <v>125</v>
      </c>
      <c r="K60" s="58">
        <f ref="K60:K64" si="4" t="shared">A60*J60</f>
        <v>0</v>
      </c>
    </row>
    <row customHeight="1" ht="14.1" r="61" spans="1:11" x14ac:dyDescent="0.4">
      <c r="A61" s="31"/>
      <c r="B61" s="32"/>
      <c r="C61" s="198" t="s">
        <v>64</v>
      </c>
      <c r="D61" s="199"/>
      <c r="E61" s="199"/>
      <c r="F61" s="199"/>
      <c r="G61" s="199"/>
      <c r="H61" s="199"/>
      <c r="I61" s="200"/>
      <c r="J61" s="1"/>
      <c r="K61" s="58">
        <f si="4" t="shared"/>
        <v>0</v>
      </c>
    </row>
    <row customHeight="1" ht="14.1" r="62" spans="1:11" x14ac:dyDescent="0.4">
      <c r="A62" s="87"/>
      <c r="B62" s="32"/>
      <c r="C62" s="145" t="s">
        <v>65</v>
      </c>
      <c r="D62" s="146"/>
      <c r="E62" s="146"/>
      <c r="F62" s="146"/>
      <c r="G62" s="146"/>
      <c r="H62" s="146"/>
      <c r="I62" s="147"/>
      <c r="J62" s="1">
        <v>150</v>
      </c>
      <c r="K62" s="58">
        <f si="4" t="shared"/>
        <v>0</v>
      </c>
    </row>
    <row customHeight="1" ht="14.1" r="63" spans="1:11" x14ac:dyDescent="0.4">
      <c r="A63" s="65"/>
      <c r="B63" s="30"/>
      <c r="C63" s="90" t="s">
        <v>66</v>
      </c>
      <c r="D63" s="91"/>
      <c r="E63" s="91"/>
      <c r="F63" s="91"/>
      <c r="G63" s="91"/>
      <c r="H63" s="91"/>
      <c r="I63" s="92"/>
      <c r="J63" s="1"/>
      <c r="K63" s="58">
        <f si="4" t="shared"/>
        <v>0</v>
      </c>
    </row>
    <row ht="14.25" r="64" spans="1:11" x14ac:dyDescent="0.4">
      <c r="A64" s="85"/>
      <c r="B64" s="30" t="s">
        <v>67</v>
      </c>
      <c r="C64" s="90" t="s">
        <v>68</v>
      </c>
      <c r="D64" s="91"/>
      <c r="E64" s="91"/>
      <c r="F64" s="91"/>
      <c r="G64" s="91"/>
      <c r="H64" s="91"/>
      <c r="I64" s="92"/>
      <c r="J64" s="1">
        <v>100</v>
      </c>
      <c r="K64" s="58">
        <f si="4" t="shared"/>
        <v>0</v>
      </c>
    </row>
    <row customHeight="1" ht="2.85" r="65" spans="1:11" x14ac:dyDescent="0.4">
      <c r="A65" s="45"/>
      <c r="B65" s="42"/>
      <c r="C65" s="46"/>
      <c r="D65" s="46"/>
      <c r="E65" s="46"/>
      <c r="F65" s="46"/>
      <c r="G65" s="46"/>
      <c r="H65" s="46"/>
      <c r="I65" s="47"/>
      <c r="J65" s="48"/>
      <c r="K65" s="49"/>
    </row>
    <row customHeight="1" ht="14.1" r="66" spans="1:11" x14ac:dyDescent="0.35">
      <c r="A66" s="125" t="s">
        <v>69</v>
      </c>
      <c r="B66" s="126"/>
      <c r="C66" s="115"/>
      <c r="D66" s="116"/>
      <c r="E66" s="116"/>
      <c r="F66" s="57"/>
      <c r="G66" s="57"/>
      <c r="H66" s="57"/>
      <c r="I66" s="183" t="s">
        <v>70</v>
      </c>
      <c r="J66" s="183"/>
      <c r="K66" s="56">
        <f>SUM(K63:K64)</f>
        <v>0</v>
      </c>
    </row>
    <row customHeight="1" ht="14.1" r="67" spans="1:11" x14ac:dyDescent="0.35">
      <c r="A67" s="127"/>
      <c r="B67" s="128"/>
      <c r="C67" s="117"/>
      <c r="D67" s="118"/>
      <c r="E67" s="118"/>
      <c r="F67" s="61"/>
      <c r="G67" s="61"/>
      <c r="H67" s="61"/>
      <c r="I67" s="184" t="s">
        <v>71</v>
      </c>
      <c r="J67" s="184"/>
      <c r="K67" s="60">
        <f>K66*0.13</f>
        <v>0</v>
      </c>
    </row>
    <row customHeight="1" ht="14.1" r="68" spans="1:11" x14ac:dyDescent="0.35">
      <c r="A68" s="129"/>
      <c r="B68" s="130"/>
      <c r="C68" s="113"/>
      <c r="D68" s="114"/>
      <c r="E68" s="114"/>
      <c r="F68" s="59"/>
      <c r="G68" s="59"/>
      <c r="H68" s="59"/>
      <c r="I68" s="185" t="s">
        <v>72</v>
      </c>
      <c r="J68" s="185"/>
      <c r="K68" s="58">
        <f>SUM(K66:K67)</f>
        <v>0</v>
      </c>
    </row>
    <row customHeight="1" ht="6.6" r="69" spans="1:11" x14ac:dyDescent="0.35">
      <c r="A69" s="5"/>
      <c r="B69" s="6"/>
      <c r="C69" s="6"/>
      <c r="D69" s="6"/>
      <c r="E69" s="6"/>
      <c r="F69" s="6"/>
      <c r="G69" s="6"/>
      <c r="H69" s="6"/>
      <c r="I69" s="6"/>
      <c r="J69" s="6"/>
      <c r="K69" s="18"/>
    </row>
    <row customHeight="1" ht="12.75" r="70" spans="1:11" x14ac:dyDescent="0.35">
      <c r="A70" s="88" t="s">
        <v>73</v>
      </c>
      <c r="B70" s="69" t="s">
        <v>74</v>
      </c>
      <c r="C70" s="6" t="s">
        <v>75</v>
      </c>
      <c r="D70" s="69">
        <v>21</v>
      </c>
      <c r="E70" s="69"/>
      <c r="F70" s="6" t="s">
        <v>76</v>
      </c>
      <c r="G70" s="69"/>
      <c r="H70" s="69" t="s">
        <v>93</v>
      </c>
      <c r="I70" s="6"/>
      <c r="J70" s="69">
        <v>2019</v>
      </c>
      <c r="K70" s="18"/>
    </row>
    <row customHeight="1" ht="12.75" r="71" spans="1:11" x14ac:dyDescent="0.35">
      <c r="A71" s="88"/>
      <c r="B71" s="6"/>
      <c r="C71" s="6"/>
      <c r="D71" s="6"/>
      <c r="E71" s="6"/>
      <c r="F71" s="6"/>
      <c r="G71" s="6"/>
      <c r="H71" s="6"/>
      <c r="I71" s="6"/>
      <c r="J71" s="6"/>
      <c r="K71" s="18"/>
    </row>
    <row customHeight="1" ht="12.75" r="72" spans="1:11" x14ac:dyDescent="0.35">
      <c r="A72" s="119" t="s">
        <v>77</v>
      </c>
      <c r="B72" s="120"/>
      <c r="C72" s="121"/>
      <c r="D72" s="121"/>
      <c r="E72" s="6"/>
      <c r="F72" s="135" t="s">
        <v>78</v>
      </c>
      <c r="G72" s="135"/>
      <c r="H72" s="6"/>
      <c r="I72" s="121" t="s">
        <v>18</v>
      </c>
      <c r="J72" s="121"/>
      <c r="K72" s="134"/>
    </row>
    <row customFormat="1" customHeight="1" ht="6.6" r="73" s="24" spans="1:11" x14ac:dyDescent="0.35">
      <c r="A73" s="102"/>
      <c r="B73" s="103"/>
      <c r="C73" s="89"/>
      <c r="D73" s="89"/>
      <c r="E73" s="6"/>
      <c r="F73" s="89"/>
      <c r="G73" s="89"/>
      <c r="H73" s="6"/>
      <c r="I73" s="89"/>
      <c r="J73" s="89"/>
      <c r="K73" s="2"/>
    </row>
    <row customHeight="1" ht="12.75" r="74" spans="1:11" x14ac:dyDescent="0.35">
      <c r="A74" s="136" t="s">
        <v>79</v>
      </c>
      <c r="B74" s="135"/>
      <c r="C74" s="121"/>
      <c r="D74" s="121"/>
      <c r="E74" s="6"/>
      <c r="F74" s="135" t="s">
        <v>78</v>
      </c>
      <c r="G74" s="135"/>
      <c r="H74" s="6"/>
      <c r="I74" s="121" t="s">
        <v>80</v>
      </c>
      <c r="J74" s="121"/>
      <c r="K74" s="134"/>
    </row>
    <row customHeight="1" ht="12.75" r="75" spans="1:11" x14ac:dyDescent="0.35">
      <c r="A75" s="88"/>
      <c r="B75" s="89"/>
      <c r="C75" s="89"/>
      <c r="D75" s="89"/>
      <c r="E75" s="6"/>
      <c r="F75" s="89"/>
      <c r="G75" s="89"/>
      <c r="H75" s="6"/>
      <c r="I75" s="89"/>
      <c r="J75" s="89"/>
      <c r="K75" s="2"/>
    </row>
    <row customHeight="1" ht="12.75" r="76" spans="1:11" x14ac:dyDescent="0.35">
      <c r="A76" s="136" t="s">
        <v>81</v>
      </c>
      <c r="B76" s="135"/>
      <c r="C76" s="135"/>
      <c r="D76" s="135"/>
      <c r="E76" s="135"/>
      <c r="F76" s="135"/>
      <c r="G76" s="135"/>
      <c r="H76" s="135"/>
      <c r="I76" s="6"/>
      <c r="J76" s="6"/>
      <c r="K76" s="18"/>
    </row>
    <row customHeight="1" ht="6.6" r="77" spans="1:11" x14ac:dyDescent="0.35">
      <c r="A77" s="88"/>
      <c r="B77" s="89"/>
      <c r="C77" s="89"/>
      <c r="D77" s="89"/>
      <c r="E77" s="89"/>
      <c r="F77" s="89"/>
      <c r="G77" s="89"/>
      <c r="H77" s="89"/>
      <c r="I77" s="6"/>
      <c r="J77" s="6"/>
      <c r="K77" s="18"/>
    </row>
    <row customHeight="1" ht="12.75" r="78" spans="1:11" x14ac:dyDescent="0.35">
      <c r="A78" s="136" t="s">
        <v>82</v>
      </c>
      <c r="B78" s="135"/>
      <c r="C78" s="121"/>
      <c r="D78" s="121"/>
      <c r="E78" s="6"/>
      <c r="F78" s="135" t="s">
        <v>78</v>
      </c>
      <c r="G78" s="135"/>
      <c r="H78" s="6"/>
      <c r="I78" s="121" t="s">
        <v>83</v>
      </c>
      <c r="J78" s="121"/>
      <c r="K78" s="134"/>
    </row>
    <row customHeight="1" ht="12.75" r="79" spans="1:11" x14ac:dyDescent="0.35">
      <c r="A79" s="88"/>
      <c r="B79" s="89"/>
      <c r="C79" s="89"/>
      <c r="D79" s="89"/>
      <c r="E79" s="6"/>
      <c r="F79" s="89"/>
      <c r="G79" s="89"/>
      <c r="H79" s="6"/>
      <c r="I79" s="89"/>
      <c r="J79" s="89"/>
      <c r="K79" s="2"/>
    </row>
    <row customHeight="1" ht="12.75" r="80" spans="1:11" x14ac:dyDescent="0.35">
      <c r="A80" s="122" t="s">
        <v>84</v>
      </c>
      <c r="B80" s="123"/>
      <c r="C80" s="123"/>
      <c r="D80" s="123"/>
      <c r="E80" s="123"/>
      <c r="F80" s="123"/>
      <c r="G80" s="123"/>
      <c r="H80" s="123"/>
      <c r="I80" s="123"/>
      <c r="J80" s="123"/>
      <c r="K80" s="124"/>
    </row>
    <row customHeight="1" ht="12.75" r="81" spans="1:11" x14ac:dyDescent="0.35">
      <c r="A81" s="131"/>
      <c r="B81" s="132"/>
      <c r="C81" s="132"/>
      <c r="D81" s="132"/>
      <c r="E81" s="132"/>
      <c r="F81" s="132"/>
      <c r="G81" s="132"/>
      <c r="H81" s="132"/>
      <c r="I81" s="132"/>
      <c r="J81" s="132"/>
      <c r="K81" s="133"/>
    </row>
    <row customHeight="1" ht="12.75" r="82" spans="1:11" x14ac:dyDescent="0.35">
      <c r="A82" s="131"/>
      <c r="B82" s="132"/>
      <c r="C82" s="132"/>
      <c r="D82" s="132"/>
      <c r="E82" s="132"/>
      <c r="F82" s="132"/>
      <c r="G82" s="132"/>
      <c r="H82" s="132"/>
      <c r="I82" s="132"/>
      <c r="J82" s="132"/>
      <c r="K82" s="133"/>
    </row>
    <row ht="13.15" r="83" spans="1:11" x14ac:dyDescent="0.35">
      <c r="A83" s="104" t="s">
        <v>85</v>
      </c>
      <c r="B83" s="105"/>
      <c r="C83" s="105"/>
      <c r="D83" s="105"/>
      <c r="E83" s="105"/>
      <c r="F83" s="105"/>
      <c r="G83" s="105"/>
      <c r="H83" s="105"/>
      <c r="I83" s="105"/>
      <c r="J83" s="105"/>
      <c r="K83" s="106"/>
    </row>
    <row ht="13.15" r="84" spans="1:11" x14ac:dyDescent="0.35">
      <c r="A84" s="107"/>
      <c r="B84" s="108"/>
      <c r="C84" s="108"/>
      <c r="D84" s="108"/>
      <c r="E84" s="108"/>
      <c r="F84" s="108"/>
      <c r="G84" s="108"/>
      <c r="H84" s="108"/>
      <c r="I84" s="108"/>
      <c r="J84" s="108"/>
      <c r="K84" s="109"/>
    </row>
    <row ht="13.15" r="85" spans="1:11" x14ac:dyDescent="0.35">
      <c r="A85" s="110"/>
      <c r="B85" s="111"/>
      <c r="C85" s="111"/>
      <c r="D85" s="111"/>
      <c r="E85" s="111"/>
      <c r="F85" s="111"/>
      <c r="G85" s="111"/>
      <c r="H85" s="111"/>
      <c r="I85" s="111"/>
      <c r="J85" s="111"/>
      <c r="K85" s="112"/>
    </row>
    <row customHeight="1" ht="12.75" r="86" spans="1:11" x14ac:dyDescent="0.3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customHeight="1" ht="12.75" r="87" spans="1:11" x14ac:dyDescent="0.3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customHeight="1" ht="12.75" r="88" spans="1:11" x14ac:dyDescent="0.3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</sheetData>
  <sheetProtection deleteRows="0" insertRows="0" selectLockedCells="1"/>
  <protectedRanges>
    <protectedRange name="Range1" securityDescriptor="O:WDG:WDD:(A;;CC;;;S-1-5-21-1715809302-1023129884-4143824083-7235)(A;;CC;;;S-1-5-21-1715809302-1023129884-4143824083-5732)(A;;CC;;;S-1-5-21-1715809302-1023129884-4143824083-1134)(A;;CC;;;S-1-5-21-1715809302-1023129884-4143824083-7148)(A;;CC;;;S-1-5-21-1715809302-1023129884-4143824083-4192)(A;;CC;;;S-1-5-21-1715809302-1023129884-4143824083-3648)(A;;CC;;;S-1-5-21-1715809302-1023129884-4143824083-7230)" sqref="A24:B24 J24 A40:J40 A51:J51 A42:J42 A47:J47 A37:J37 A63:J63 J36 A35:A36 C32:J34 A26:B34 B36 J26:J31 C25:I31 A59:A60 C58:I58"/>
    <protectedRange name="Range1_1" securityDescriptor="O:WDG:WDD:(A;;CC;;;S-1-5-21-1715809302-1023129884-4143824083-7235)(A;;CC;;;S-1-5-21-1715809302-1023129884-4143824083-5732)(A;;CC;;;S-1-5-21-1715809302-1023129884-4143824083-1134)(A;;CC;;;S-1-5-21-1715809302-1023129884-4143824083-7148)(A;;CC;;;S-1-5-21-1715809302-1023129884-4143824083-4192)(A;;CC;;;S-1-5-21-1715809302-1023129884-4143824083-3648)(A;;CC;;;S-1-5-21-1715809302-1023129884-4143824083-7230)" sqref="A52:J52 A57:J57 A65:J65 A61:J62 A58:B58 J58"/>
    <protectedRange name="Range1_2" securityDescriptor="O:WDG:WDD:(A;;CC;;;S-1-5-21-1715809302-1023129884-4143824083-7235)(A;;CC;;;S-1-5-21-1715809302-1023129884-4143824083-5732)(A;;CC;;;S-1-5-21-1715809302-1023129884-4143824083-1134)(A;;CC;;;S-1-5-21-1715809302-1023129884-4143824083-7148)(A;;CC;;;S-1-5-21-1715809302-1023129884-4143824083-4192)(A;;CC;;;S-1-5-21-1715809302-1023129884-4143824083-3648)(A;;CC;;;S-1-5-21-1715809302-1023129884-4143824083-7230)" sqref="A38:J39"/>
    <protectedRange name="Range1_3" securityDescriptor="O:WDG:WDD:(A;;CC;;;S-1-5-21-1715809302-1023129884-4143824083-7235)(A;;CC;;;S-1-5-21-1715809302-1023129884-4143824083-5732)(A;;CC;;;S-1-5-21-1715809302-1023129884-4143824083-1134)(A;;CC;;;S-1-5-21-1715809302-1023129884-4143824083-7148)(A;;CC;;;S-1-5-21-1715809302-1023129884-4143824083-4192)(A;;CC;;;S-1-5-21-1715809302-1023129884-4143824083-3648)(A;;CC;;;S-1-5-21-1715809302-1023129884-4143824083-7230)" sqref="A41:J41"/>
    <protectedRange name="Range1_4" securityDescriptor="O:WDG:WDD:(A;;CC;;;S-1-5-21-1715809302-1023129884-4143824083-7235)(A;;CC;;;S-1-5-21-1715809302-1023129884-4143824083-5732)(A;;CC;;;S-1-5-21-1715809302-1023129884-4143824083-1134)(A;;CC;;;S-1-5-21-1715809302-1023129884-4143824083-7148)(A;;CC;;;S-1-5-21-1715809302-1023129884-4143824083-4192)(A;;CC;;;S-1-5-21-1715809302-1023129884-4143824083-3648)(A;;CC;;;S-1-5-21-1715809302-1023129884-4143824083-7230)" sqref="A45:J46 A43:J43"/>
    <protectedRange name="Range1_1_1" securityDescriptor="O:WDG:WDD:(A;;CC;;;S-1-5-21-1715809302-1023129884-4143824083-7235)(A;;CC;;;S-1-5-21-1715809302-1023129884-4143824083-5732)(A;;CC;;;S-1-5-21-1715809302-1023129884-4143824083-1134)(A;;CC;;;S-1-5-21-1715809302-1023129884-4143824083-7148)(A;;CC;;;S-1-5-21-1715809302-1023129884-4143824083-4192)(A;;CC;;;S-1-5-21-1715809302-1023129884-4143824083-3648)(A;;CC;;;S-1-5-21-1715809302-1023129884-4143824083-7230)" sqref="A64 J64"/>
    <protectedRange name="Range1_1_1_1" securityDescriptor="O:WDG:WDD:(A;;CC;;;S-1-5-21-1715809302-1023129884-4143824083-7235)(A;;CC;;;S-1-5-21-1715809302-1023129884-4143824083-5732)(A;;CC;;;S-1-5-21-1715809302-1023129884-4143824083-1134)(A;;CC;;;S-1-5-21-1715809302-1023129884-4143824083-7148)(A;;CC;;;S-1-5-21-1715809302-1023129884-4143824083-4192)(A;;CC;;;S-1-5-21-1715809302-1023129884-4143824083-3648)(A;;CC;;;S-1-5-21-1715809302-1023129884-4143824083-7230)" sqref="B64:I64"/>
    <protectedRange name="Range1_2_1" securityDescriptor="O:WDG:WDD:(A;;CC;;;S-1-5-21-1715809302-1023129884-4143824083-7235)(A;;CC;;;S-1-5-21-1715809302-1023129884-4143824083-5732)(A;;CC;;;S-1-5-21-1715809302-1023129884-4143824083-1134)(A;;CC;;;S-1-5-21-1715809302-1023129884-4143824083-7148)(A;;CC;;;S-1-5-21-1715809302-1023129884-4143824083-4192)(A;;CC;;;S-1-5-21-1715809302-1023129884-4143824083-3648)(A;;CC;;;S-1-5-21-1715809302-1023129884-4143824083-7230)" sqref="A49:J50 C48:J48"/>
    <protectedRange name="Range1_6" securityDescriptor="O:WDG:WDD:(A;;CC;;;S-1-5-21-1715809302-1023129884-4143824083-7235)(A;;CC;;;S-1-5-21-1715809302-1023129884-4143824083-5732)(A;;CC;;;S-1-5-21-1715809302-1023129884-4143824083-1134)(A;;CC;;;S-1-5-21-1715809302-1023129884-4143824083-7148)(A;;CC;;;S-1-5-21-1715809302-1023129884-4143824083-4192)(A;;CC;;;S-1-5-21-1715809302-1023129884-4143824083-3648)(A;;CC;;;S-1-5-21-1715809302-1023129884-4143824083-7230)" sqref="B35:J35 B59:J60"/>
  </protectedRanges>
  <dataConsolidate/>
  <mergeCells count="73">
    <mergeCell ref="A74:B74"/>
    <mergeCell ref="C24:I24"/>
    <mergeCell ref="C39:I39"/>
    <mergeCell ref="C40:I40"/>
    <mergeCell ref="C74:D74"/>
    <mergeCell ref="C25:I25"/>
    <mergeCell ref="C30:I30"/>
    <mergeCell ref="A53:B55"/>
    <mergeCell ref="C51:I51"/>
    <mergeCell ref="C38:I38"/>
    <mergeCell ref="C41:I41"/>
    <mergeCell ref="C43:I43"/>
    <mergeCell ref="C44:I44"/>
    <mergeCell ref="C62:I62"/>
    <mergeCell ref="I1:K2"/>
    <mergeCell ref="A78:B78"/>
    <mergeCell ref="F74:G74"/>
    <mergeCell ref="I53:J53"/>
    <mergeCell ref="C54:E54"/>
    <mergeCell ref="I54:J54"/>
    <mergeCell ref="I66:J66"/>
    <mergeCell ref="I67:J67"/>
    <mergeCell ref="I68:J68"/>
    <mergeCell ref="C57:I57"/>
    <mergeCell ref="C55:E55"/>
    <mergeCell ref="C53:E53"/>
    <mergeCell ref="I55:J55"/>
    <mergeCell ref="E3:K5"/>
    <mergeCell ref="C58:I58"/>
    <mergeCell ref="C61:I61"/>
    <mergeCell ref="A6:K8"/>
    <mergeCell ref="H14:K14"/>
    <mergeCell ref="B14:D14"/>
    <mergeCell ref="B15:D15"/>
    <mergeCell ref="B16:D16"/>
    <mergeCell ref="A22:A23"/>
    <mergeCell ref="A12:B12"/>
    <mergeCell ref="H15:K15"/>
    <mergeCell ref="C45:I45"/>
    <mergeCell ref="H16:K16"/>
    <mergeCell ref="C32:I32"/>
    <mergeCell ref="B17:D17"/>
    <mergeCell ref="C27:I27"/>
    <mergeCell ref="C26:I26"/>
    <mergeCell ref="C36:I36"/>
    <mergeCell ref="C33:I33"/>
    <mergeCell ref="J22:J23"/>
    <mergeCell ref="B22:B23"/>
    <mergeCell ref="H20:K20"/>
    <mergeCell ref="D20:F20"/>
    <mergeCell ref="C22:I23"/>
    <mergeCell ref="K22:K23"/>
    <mergeCell ref="B18:D18"/>
    <mergeCell ref="H18:K18"/>
    <mergeCell ref="H19:K19"/>
    <mergeCell ref="H17:K17"/>
    <mergeCell ref="B19:D19"/>
    <mergeCell ref="A83:K85"/>
    <mergeCell ref="C68:E68"/>
    <mergeCell ref="C66:E66"/>
    <mergeCell ref="C67:E67"/>
    <mergeCell ref="A72:B72"/>
    <mergeCell ref="C78:D78"/>
    <mergeCell ref="A80:K80"/>
    <mergeCell ref="A66:B68"/>
    <mergeCell ref="A81:K82"/>
    <mergeCell ref="I78:K78"/>
    <mergeCell ref="F72:G72"/>
    <mergeCell ref="F78:G78"/>
    <mergeCell ref="A76:H76"/>
    <mergeCell ref="I72:K72"/>
    <mergeCell ref="I74:K74"/>
    <mergeCell ref="C72:D72"/>
  </mergeCells>
  <phoneticPr fontId="0" type="noConversion"/>
  <printOptions horizontalCentered="1"/>
  <pageMargins bottom="0.19685039370078741" footer="0" header="0" left="0.35433070866141736" right="0.35433070866141736" top="0.39370078740157483"/>
  <pageSetup horizontalDpi="300" orientation="portrait" r:id="rId1" scale="71" verticalDpi="300"/>
  <headerFooter alignWithMargins="0"/>
  <drawing r:id="rId2"/>
</worksheet>
</file>

<file path=customXml/_rels/item1.xml.rels><?xml version="1.0" encoding="UTF-8" standalone="no"?>
<Relationships xmlns="http://schemas.openxmlformats.org/package/2006/relationships">
    <Relationship Id="rId1" Target="itemProps1.xml" Type="http://schemas.openxmlformats.org/officeDocument/2006/relationships/customXmlProps"/>
</Relationships>

</file>

<file path=customXml/_rels/item2.xml.rels><?xml version="1.0" encoding="UTF-8" standalone="no"?>
<Relationships xmlns="http://schemas.openxmlformats.org/package/2006/relationships">
    <Relationship Id="rId1" Target="itemProps2.xml" Type="http://schemas.openxmlformats.org/officeDocument/2006/relationships/customXmlProps"/>
</Relationships>

</file>

<file path=customXml/_rels/item3.xml.rels><?xml version="1.0" encoding="UTF-8" standalone="no"?>
<Relationships xmlns="http://schemas.openxmlformats.org/package/2006/relationships">
    <Relationship Id="rId1" Target="itemProps3.xml" Type="http://schemas.openxmlformats.org/officeDocument/2006/relationships/customXmlProps"/>
</Relationships>
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566387B3A86E40B3055FD1E5367E18" ma:contentTypeVersion="11" ma:contentTypeDescription="Create a new document." ma:contentTypeScope="" ma:versionID="a0387819e020958c05ff24eb311b027b">
  <xsd:schema xmlns:xsd="http://www.w3.org/2001/XMLSchema" xmlns:xs="http://www.w3.org/2001/XMLSchema" xmlns:p="http://schemas.microsoft.com/office/2006/metadata/properties" xmlns:ns1="http://schemas.microsoft.com/sharepoint/v3" xmlns:ns2="e15b093c-5c6b-4477-aec6-fa5340bdb09f" xmlns:ns3="f45e3a76-ed5b-48f5-a888-fcf3b0dc6530" targetNamespace="http://schemas.microsoft.com/office/2006/metadata/properties" ma:root="true" ma:fieldsID="12fda9a98839f604e1759ad98b74df1f" ns1:_="" ns2:_="" ns3:_="">
    <xsd:import namespace="http://schemas.microsoft.com/sharepoint/v3"/>
    <xsd:import namespace="e15b093c-5c6b-4477-aec6-fa5340bdb09f"/>
    <xsd:import namespace="f45e3a76-ed5b-48f5-a888-fcf3b0dc653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b093c-5c6b-4477-aec6-fa5340bdb09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5e3a76-ed5b-48f5-a888-fcf3b0dc65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258622-FC77-4EE8-87DE-77C1490A962F}">
  <ds:schemaRefs>
    <ds:schemaRef ds:uri="http://schemas.microsoft.com/office/2006/documentManagement/types"/>
    <ds:schemaRef ds:uri="http://purl.org/dc/terms/"/>
    <ds:schemaRef ds:uri="http://schemas.microsoft.com/sharepoint/v3"/>
    <ds:schemaRef ds:uri="f45e3a76-ed5b-48f5-a888-fcf3b0dc6530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e15b093c-5c6b-4477-aec6-fa5340bdb09f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BE38E05-F826-4FF4-B810-BC8E6A4EDA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9082F-1C34-490D-B3E7-1B26E3B4B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15b093c-5c6b-4477-aec6-fa5340bdb09f"/>
    <ds:schemaRef ds:uri="f45e3a76-ed5b-48f5-a888-fcf3b0dc65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category>Sales</cp:category>
  <dcterms:created xsi:type="dcterms:W3CDTF">2004-05-17T15:35:28Z</dcterms:created>
  <dc:creator>Rashida Adamji</dc:creator>
  <cp:lastModifiedBy>Inderpreet Singh</cp:lastModifiedBy>
  <dcterms:modified xsi:type="dcterms:W3CDTF">2019-10-23T01:09:33Z</dcterms:modified>
  <cp:revision>1</cp:revision>
  <dc:subject>Quotation Template</dc:subject>
  <dc:title>Sales and Installation Agreement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0x010100AD566387B3A86E40B3055FD1E5367E18</vt:lpwstr>
  </property>
</Properties>
</file>