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<sst xmlns="http://schemas.openxmlformats.org/spreadsheetml/2006/main" count="12" uniqueCount="12">
  <si>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Age_Group</t>
  </si>
  <si>
    <t>Revenue in 2017-18</t>
  </si>
  <si>
    <t>Revenue in 2018-19</t>
  </si>
  <si>
    <t>Revenue in 2019-20</t>
  </si>
  <si>
    <t>Net Revenue</t>
  </si>
  <si>
    <t xml:space="preserve">10 to 18 </t>
  </si>
  <si>
    <t>15 to 24</t>
  </si>
  <si>
    <t>16 to 28</t>
  </si>
  <si>
    <t>19+</t>
  </si>
  <si>
    <t>20 to 25</t>
  </si>
  <si>
    <t>30 to 40</t>
  </si>
  <si>
    <t>50+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</si>
</sst>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8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E9" sqref="E9"/>
    </sheetView>
  </sheetViews>
  <sheetFormatPr defaultColWidth="9" defaultRowHeight="14.4" outlineLevelRow="7" outlineLevelCol="4"/>
  <cols>
    <col min="1" max="1" width="14" customWidth="1"/>
    <col min="2" max="2" width="20.3333333333333" customWidth="1"/>
    <col min="3" max="3" width="18" customWidth="1"/>
    <col min="4" max="4" width="22.6666666666667" customWidth="1"/>
    <col min="5" max="5" width="14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>
        <v>123270</v>
      </c>
      <c r="C2">
        <v>104180</v>
      </c>
      <c r="D2">
        <v>296624</v>
      </c>
      <c r="E2">
        <f>B2+C2+D2</f>
        <v>524074</v>
      </c>
    </row>
    <row r="3" spans="1:5">
      <c r="A3" t="s">
        <v>6</v>
      </c>
      <c r="B3">
        <v>225750</v>
      </c>
      <c r="C3">
        <v>251436</v>
      </c>
      <c r="D3">
        <v>11824</v>
      </c>
      <c r="E3">
        <f t="shared" ref="E3:E8" si="0">B3+C3+D3</f>
        <v>489010</v>
      </c>
    </row>
    <row r="4" spans="1:5">
      <c r="A4" t="s">
        <v>7</v>
      </c>
      <c r="B4">
        <v>369080</v>
      </c>
      <c r="C4">
        <v>440765</v>
      </c>
      <c r="D4">
        <v>9397</v>
      </c>
      <c r="E4">
        <f t="shared" si="0"/>
        <v>819242</v>
      </c>
    </row>
    <row r="5" spans="1:5">
      <c r="A5" t="s">
        <v>8</v>
      </c>
      <c r="B5">
        <v>6205</v>
      </c>
      <c r="C5">
        <v>3661</v>
      </c>
      <c r="D5">
        <v>487466</v>
      </c>
      <c r="E5">
        <f t="shared" si="0"/>
        <v>497332</v>
      </c>
    </row>
    <row r="6" spans="1:5">
      <c r="A6" t="s">
        <v>9</v>
      </c>
      <c r="B6">
        <v>16245</v>
      </c>
      <c r="C6">
        <v>13140</v>
      </c>
      <c r="D6">
        <v>14368</v>
      </c>
      <c r="E6">
        <f t="shared" si="0"/>
        <v>43753</v>
      </c>
    </row>
    <row r="7" spans="1:5">
      <c r="A7" t="s">
        <v>10</v>
      </c>
      <c r="B7">
        <v>23110</v>
      </c>
      <c r="C7">
        <v>32697</v>
      </c>
      <c r="D7">
        <v>103888</v>
      </c>
      <c r="E7">
        <f t="shared" si="0"/>
        <v>159695</v>
      </c>
    </row>
    <row r="8" spans="1:5">
      <c r="A8" t="s">
        <v>11</v>
      </c>
      <c r="B8">
        <v>43485</v>
      </c>
      <c r="C8">
        <v>59111</v>
      </c>
      <c r="D8">
        <v>61801</v>
      </c>
      <c r="E8">
        <f t="shared" si="0"/>
        <v>164397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Jaswinder Singh</cp:lastModifiedBy>
  <dcterms:created xsi:type="dcterms:W3CDTF">2020-12-15T17:53:00Z</dcterms:created>
  <dcterms:modified xsi:type="dcterms:W3CDTF">2020-12-16T03:10:10Z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