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425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-108" yWindow="-108" windowWidth="23256" windowHeight="12456"/>
  </bookViews>
  <sheets>
    <sheet name="Abhi Works" sheetId="1" r:id="rId1"/>
  </sheets>
  <calcPr/>
</workbook>
</file>

<file path=xl/calcChain.xml><?xml version="1.0" encoding="utf-8"?>
<calcChain xmlns="http://schemas.openxmlformats.org/spreadsheetml/2006/main">
  <c i="1" l="1" r="B16"/>
  <c r="A11"/>
  <c r="B11"/>
  <c r="C11"/>
  <c r="E11"/>
  <c r="F11"/>
  <c r="D11"/>
  <c r="F6"/>
  <c r="E6"/>
  <c r="D6"/>
  <c r="C6"/>
  <c r="B6"/>
  <c r="I5"/>
  <c r="J5"/>
  <c r="H5"/>
  <c r="G5"/>
  <c r="I4"/>
  <c r="J4"/>
  <c r="H4"/>
  <c r="G4"/>
  <c r="I3"/>
  <c r="J3"/>
  <c r="H3"/>
  <c r="G3"/>
  <c r="I2"/>
  <c r="J2"/>
  <c r="H2"/>
  <c r="G2"/>
</calcChain>
</file>

<file path=xl/sharedStrings.xml><?xml version="1.0" encoding="utf-8"?>
<sst xmlns="http://schemas.openxmlformats.org/spreadsheetml/2006/main">
  <si>
    <t>Name</t>
  </si>
  <si>
    <t>Math</t>
  </si>
  <si>
    <t>SST</t>
  </si>
  <si>
    <t>Eng</t>
  </si>
  <si>
    <t>Hindi</t>
  </si>
  <si>
    <t>Science</t>
  </si>
  <si>
    <t>Min</t>
  </si>
  <si>
    <t>Max</t>
  </si>
  <si>
    <t>Avg</t>
  </si>
  <si>
    <t>Percentage</t>
  </si>
  <si>
    <t>Remarks</t>
  </si>
  <si>
    <t>Abhinav</t>
  </si>
  <si>
    <t>Brian</t>
  </si>
  <si>
    <t>Rohit</t>
  </si>
  <si>
    <t>Ronny</t>
  </si>
  <si>
    <t>Sum</t>
  </si>
  <si>
    <t>Vlookup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</si>
</sst>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name val="Calibri"/>
      <scheme val="minor"/>
    </font>
    <font>
      <b/>
      <sz val="14"/>
      <name val="Times New Roman"/>
      <family val="1"/>
    </font>
    <font>
      <b/>
      <sz val="11"/>
      <name val="Aptos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ADA"/>
        <bgColor indexed="64"/>
      </patternFill>
    </fill>
    <fill>
      <patternFill patternType="solid">
        <fgColor rgb="FFDDD9C3"/>
        <bgColor indexed="64"/>
      </patternFill>
    </fill>
  </fills>
  <borders count="1">
    <border/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17" sqref="A17"/>
    </sheetView>
  </sheetViews>
  <sheetFormatPr defaultRowHeight="15"/>
  <cols>
    <col min="6" max="6" width="16.77734" customWidth="1"/>
    <col min="10" max="10" width="14.88672" customWidth="1"/>
    <col min="11" max="11" width="11.44141" customWidth="1"/>
  </cols>
  <sheetData>
    <row r="1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4">
        <v>89</v>
      </c>
      <c r="C2" s="4">
        <v>87</v>
      </c>
      <c r="D2" s="4">
        <v>66</v>
      </c>
      <c r="E2" s="4">
        <v>87</v>
      </c>
      <c r="F2" s="4">
        <v>81</v>
      </c>
      <c r="G2" s="4">
        <f>MIN(B2:F2)</f>
        <v>66</v>
      </c>
      <c r="H2" s="4">
        <f>MAX(B2:F2)</f>
        <v>89</v>
      </c>
      <c r="I2" s="4">
        <f>AVERAGE(B2:F2)</f>
        <v>82</v>
      </c>
      <c r="J2" s="4">
        <f>I2/100*100</f>
        <v>82</v>
      </c>
      <c r="K2" s="5"/>
    </row>
    <row r="3">
      <c r="A3" s="3" t="s">
        <v>12</v>
      </c>
      <c r="B3" s="4">
        <v>95</v>
      </c>
      <c r="C3" s="4">
        <v>72</v>
      </c>
      <c r="D3" s="4">
        <v>98</v>
      </c>
      <c r="E3" s="4">
        <v>84</v>
      </c>
      <c r="F3" s="4">
        <v>83</v>
      </c>
      <c r="G3" s="4">
        <f t="shared" ref="G3:G5" si="0">MIN(B3:F3)</f>
        <v>72</v>
      </c>
      <c r="H3" s="4">
        <f t="shared" ref="H3:H5" si="1">MAX(B3:F3)</f>
        <v>98</v>
      </c>
      <c r="I3" s="4">
        <f t="shared" ref="I3:I5" si="2">AVERAGE(B3:F3)</f>
        <v>86.400000000000006</v>
      </c>
      <c r="J3" s="4">
        <f t="shared" ref="J3:J5" si="3">I3/100*100</f>
        <v>86.400000000000006</v>
      </c>
      <c r="K3" s="4"/>
    </row>
    <row r="4">
      <c r="A4" s="3" t="s">
        <v>13</v>
      </c>
      <c r="B4" s="4">
        <v>77</v>
      </c>
      <c r="C4" s="4">
        <v>93</v>
      </c>
      <c r="D4" s="4">
        <v>64</v>
      </c>
      <c r="E4" s="4">
        <v>86</v>
      </c>
      <c r="F4" s="4">
        <v>90</v>
      </c>
      <c r="G4" s="4">
        <f t="shared" si="0"/>
        <v>64</v>
      </c>
      <c r="H4" s="4">
        <f t="shared" si="1"/>
        <v>93</v>
      </c>
      <c r="I4" s="4">
        <f t="shared" si="2"/>
        <v>82</v>
      </c>
      <c r="J4" s="4">
        <f t="shared" si="3"/>
        <v>82</v>
      </c>
      <c r="K4" s="4"/>
    </row>
    <row r="5">
      <c r="A5" s="3" t="s">
        <v>14</v>
      </c>
      <c r="B5" s="4">
        <v>87</v>
      </c>
      <c r="C5" s="4">
        <v>79</v>
      </c>
      <c r="D5" s="4">
        <v>23</v>
      </c>
      <c r="E5" s="4">
        <v>79</v>
      </c>
      <c r="F5" s="4">
        <v>94</v>
      </c>
      <c r="G5" s="4">
        <f t="shared" si="0"/>
        <v>23</v>
      </c>
      <c r="H5" s="4">
        <f t="shared" si="1"/>
        <v>94</v>
      </c>
      <c r="I5" s="4">
        <f t="shared" si="2"/>
        <v>72.400000000000006</v>
      </c>
      <c r="J5" s="4">
        <f t="shared" si="3"/>
        <v>72.400000000000006</v>
      </c>
      <c r="K5" s="4"/>
    </row>
    <row r="6">
      <c r="A6" s="4" t="s">
        <v>15</v>
      </c>
      <c r="B6" s="4">
        <f>SUM(B2:B5)</f>
        <v>348</v>
      </c>
      <c r="C6" s="4">
        <f t="shared" ref="C6:F6" si="4">SUM(C2:C5)</f>
        <v>331</v>
      </c>
      <c r="D6" s="4">
        <f t="shared" si="4"/>
        <v>251</v>
      </c>
      <c r="E6" s="4">
        <f t="shared" si="4"/>
        <v>336</v>
      </c>
      <c r="F6" s="4">
        <f t="shared" si="4"/>
        <v>348</v>
      </c>
      <c r="G6" s="4"/>
      <c r="H6" s="4"/>
      <c r="I6" s="4"/>
      <c r="J6" s="4"/>
      <c r="K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10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</row>
    <row r="11">
      <c r="A11" s="7" t="str">
        <f>HLOOKUP(A10,A1:F6,3,FALSE)</f>
        <v>Brian</v>
      </c>
      <c r="B11" s="7">
        <f>HLOOKUP(B10,B1:G6,3,FALSE)</f>
        <v>95</v>
      </c>
      <c r="C11" s="7">
        <f>HLOOKUP(C10,C1:H6,3,FALSE)</f>
        <v>72</v>
      </c>
      <c r="D11" s="7">
        <f t="shared" ref="D11" si="5">HLOOKUP(D10,D1:I6,3,FALSE)</f>
        <v>98</v>
      </c>
      <c r="E11" s="7">
        <f>HLOOKUP(E10,E1:J6,3,FALSE)</f>
        <v>84</v>
      </c>
      <c r="F11" s="7">
        <f>HLOOKUP(F10,F1:K6,3,FALSE)</f>
        <v>83</v>
      </c>
    </row>
    <row r="13">
      <c r="A13"/>
      <c r="B13"/>
      <c r="C13"/>
      <c r="D13"/>
      <c r="E13"/>
      <c r="F13"/>
    </row>
    <row r="14">
      <c r="A14" s="8" t="s">
        <v>16</v>
      </c>
      <c r="B14" s="8"/>
    </row>
    <row r="15">
      <c r="A15" t="s">
        <v>0</v>
      </c>
      <c r="B15" t="s">
        <v>2</v>
      </c>
    </row>
    <row r="16">
      <c r="A16" t="s">
        <v>13</v>
      </c>
      <c r="B16">
        <f>VLOOKUP(A16,A1:F6,3,FALSE)</f>
        <v>93</v>
      </c>
    </row>
  </sheetData>
  <mergeCells count="1">
    <mergeCell ref="A14:B14"/>
  </mergeCells>
  <pageSetup r:id="rId1" orientation="portrait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anuj kumar</dc:creator>
  <cp:lastModifiedBy>DESKTOP-TPSAPNI\admin</cp:lastModifiedBy>
  <dcterms:created xsi:type="dcterms:W3CDTF">2024-03-30T11:40:51Z</dcterms:created>
  <dcterms:modified xsi:type="dcterms:W3CDTF">2024-04-06T06:29:37Z</dcterms:modified>
</cp:coreProperties>
</file>