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D:\Top Mentors\Top Mentor\Case Study and Assignment\"/>
    </mc:Choice>
  </mc:AlternateContent>
  <xr:revisionPtr revIDLastSave="0" documentId="13_ncr:1_{2B67CE05-DD7D-4FB4-9AB9-5E3A8B4A8B6C}" xr6:coauthVersionLast="47" xr6:coauthVersionMax="47" xr10:uidLastSave="{00000000-0000-0000-0000-000000000000}"/>
  <bookViews>
    <workbookView xWindow="-108" yWindow="-108" windowWidth="23256" windowHeight="12576" activeTab="4" xr2:uid="{00000000-000D-0000-FFFF-FFFF00000000}"/>
  </bookViews>
  <sheets>
    <sheet name="Question List" sheetId="2" r:id="rId1"/>
    <sheet name="Sheet5" sheetId="6" r:id="rId2"/>
    <sheet name="Graph" sheetId="13" r:id="rId3"/>
    <sheet name="Table" sheetId="1" r:id="rId4"/>
    <sheet name="Sheet1" sheetId="14" r:id="rId5"/>
    <sheet name="Survey response" sheetId="12" r:id="rId6"/>
  </sheets>
  <definedNames>
    <definedName name="Slicer_Age_Group">#N/A</definedName>
  </definedNames>
  <calcPr calcId="191029"/>
  <pivotCaches>
    <pivotCache cacheId="0" r:id="rId7"/>
    <pivotCache cacheId="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X2" i="12" l="1"/>
  <c r="X3" i="12" l="1"/>
  <c r="X4" i="12"/>
  <c r="X5" i="12"/>
  <c r="X6" i="12"/>
  <c r="X7" i="12"/>
  <c r="X8" i="12"/>
  <c r="X9" i="12"/>
  <c r="X10" i="12"/>
  <c r="X11" i="12"/>
  <c r="X12" i="12"/>
  <c r="X13" i="12"/>
  <c r="X14" i="12"/>
  <c r="X15" i="12"/>
  <c r="X16" i="12"/>
  <c r="X17" i="12"/>
  <c r="X18" i="12"/>
  <c r="X19" i="12"/>
  <c r="X20" i="12"/>
  <c r="X21" i="12"/>
  <c r="X22" i="12"/>
  <c r="X23" i="12"/>
  <c r="X24" i="12"/>
  <c r="X25" i="12"/>
  <c r="X26" i="12"/>
  <c r="X27" i="12"/>
  <c r="X28" i="12"/>
  <c r="X29" i="12"/>
  <c r="X30" i="12"/>
  <c r="X31" i="12"/>
  <c r="X32" i="12"/>
  <c r="X33" i="12"/>
  <c r="X34" i="12"/>
  <c r="X35" i="12"/>
  <c r="X36" i="12"/>
  <c r="X37" i="12"/>
  <c r="X38" i="12"/>
  <c r="X39" i="12"/>
  <c r="X40" i="12"/>
  <c r="X41" i="12"/>
  <c r="X42" i="12"/>
  <c r="X43" i="12"/>
  <c r="X44" i="12"/>
  <c r="X45" i="12"/>
  <c r="X46" i="12"/>
  <c r="X47" i="12"/>
  <c r="X48" i="12"/>
  <c r="X49" i="12"/>
  <c r="X50" i="12"/>
  <c r="X51" i="12"/>
  <c r="X52" i="12"/>
  <c r="X53" i="12"/>
  <c r="X54" i="12"/>
  <c r="X55" i="12"/>
  <c r="X56" i="12"/>
  <c r="X57" i="12"/>
  <c r="X58" i="12"/>
  <c r="X59" i="12"/>
  <c r="X60" i="12"/>
  <c r="X61" i="12"/>
  <c r="X62" i="12"/>
  <c r="X63" i="12"/>
  <c r="X64" i="12"/>
  <c r="X65" i="12"/>
  <c r="X66" i="12"/>
  <c r="X67" i="12"/>
  <c r="X68" i="12"/>
  <c r="X69" i="12"/>
  <c r="X70" i="12"/>
  <c r="X71" i="12"/>
  <c r="X72" i="12"/>
  <c r="X73" i="12"/>
  <c r="X74" i="12"/>
  <c r="X75" i="12"/>
  <c r="X76" i="12"/>
  <c r="X77" i="12"/>
  <c r="X78" i="12"/>
  <c r="X79" i="12"/>
  <c r="X80" i="12"/>
  <c r="X81" i="12"/>
  <c r="X82" i="12"/>
  <c r="X83" i="12"/>
  <c r="X84" i="12"/>
  <c r="X85" i="12"/>
  <c r="X86" i="12"/>
  <c r="X87" i="12"/>
  <c r="X88" i="12"/>
  <c r="X89" i="12"/>
  <c r="X90" i="12"/>
  <c r="X91" i="12"/>
  <c r="X92" i="12"/>
  <c r="X93" i="12"/>
  <c r="X94" i="12"/>
  <c r="X95" i="12"/>
  <c r="X96" i="12"/>
  <c r="X97" i="12"/>
  <c r="X98" i="12"/>
  <c r="X99" i="12"/>
  <c r="X100" i="12"/>
  <c r="X101" i="12"/>
  <c r="B5" i="2"/>
  <c r="B6" i="2" s="1"/>
  <c r="B7" i="2" s="1"/>
  <c r="B8" i="2" s="1"/>
  <c r="B9" i="2" s="1"/>
  <c r="B10" i="2" s="1"/>
  <c r="B11" i="2" s="1"/>
  <c r="B12" i="2" s="1"/>
  <c r="B13" i="2" s="1"/>
  <c r="B14" i="2" s="1"/>
  <c r="B15" i="2" s="1"/>
  <c r="B16" i="2" s="1"/>
  <c r="B17" i="2" s="1"/>
  <c r="B18" i="2" s="1"/>
  <c r="C5" i="2"/>
  <c r="C6" i="2"/>
  <c r="C7" i="2"/>
  <c r="C8" i="2"/>
  <c r="C9" i="2"/>
  <c r="C10" i="2"/>
  <c r="C11" i="2"/>
  <c r="C12" i="2"/>
  <c r="C13" i="2"/>
  <c r="C14" i="2"/>
  <c r="C15" i="2"/>
  <c r="C16" i="2"/>
  <c r="C17" i="2"/>
  <c r="C18" i="2"/>
  <c r="C4" i="2"/>
  <c r="B13" i="1" l="1"/>
  <c r="B14" i="1"/>
  <c r="B15" i="1"/>
  <c r="B16" i="1"/>
  <c r="B17" i="1"/>
  <c r="B18" i="1"/>
  <c r="B19" i="1"/>
  <c r="B20" i="1"/>
  <c r="B21" i="1"/>
  <c r="B22" i="1"/>
  <c r="B23" i="1"/>
  <c r="B24" i="1"/>
  <c r="B25" i="1"/>
  <c r="B26" i="1"/>
  <c r="B27" i="1"/>
  <c r="B28" i="1"/>
  <c r="B29" i="1"/>
  <c r="B30" i="1"/>
  <c r="B31" i="1"/>
  <c r="B32" i="1"/>
  <c r="B12" i="1"/>
  <c r="B5" i="1"/>
  <c r="B6" i="1"/>
  <c r="B7" i="1"/>
  <c r="B8" i="1"/>
  <c r="B9" i="1"/>
  <c r="B10" i="1"/>
  <c r="B11" i="1"/>
  <c r="B4" i="1"/>
</calcChain>
</file>

<file path=xl/sharedStrings.xml><?xml version="1.0" encoding="utf-8"?>
<sst xmlns="http://schemas.openxmlformats.org/spreadsheetml/2006/main" count="7729" uniqueCount="292">
  <si>
    <t>Timestamp</t>
  </si>
  <si>
    <t>Email Address</t>
  </si>
  <si>
    <t>1 - Which location are you stay ?</t>
  </si>
  <si>
    <t>2 - Have you or any known suffered any time from Covid-19 in last two years ?</t>
  </si>
  <si>
    <t>3-What is the food that you often take in Lunch ?</t>
  </si>
  <si>
    <t>4- What Kind of Food would you prefer during Covid-19 ?</t>
  </si>
  <si>
    <t>5- Which regional cuisine would you like to eat often ?</t>
  </si>
  <si>
    <t>8- How often use fresh vegetable and salad in your food ?</t>
  </si>
  <si>
    <t>9- How often you go out for lunch or dinner outside ?</t>
  </si>
  <si>
    <t>10- Have you eaten in public crowd area during Covid-19 Pandemic ?</t>
  </si>
  <si>
    <t>11- Have you used online food portal for making food order in last 2 years ?</t>
  </si>
  <si>
    <t>12- Which food portal do you use mostly ?</t>
  </si>
  <si>
    <t>14- Have you use any Ayurveda food product in last two years ?</t>
  </si>
  <si>
    <t>15- Do you recommend Ayurveda product to others for use ?</t>
  </si>
  <si>
    <t>vivekpratap12@gmail.com</t>
  </si>
  <si>
    <t>North India</t>
  </si>
  <si>
    <t>Yes</t>
  </si>
  <si>
    <t>Tea</t>
  </si>
  <si>
    <t>Twice</t>
  </si>
  <si>
    <t>No</t>
  </si>
  <si>
    <t>Other</t>
  </si>
  <si>
    <t>Occasionally</t>
  </si>
  <si>
    <t>anushmajoyn14@gmail.com</t>
  </si>
  <si>
    <t>South India</t>
  </si>
  <si>
    <t>Normal Food</t>
  </si>
  <si>
    <t>Casually</t>
  </si>
  <si>
    <t>jswetha81@gmail.com</t>
  </si>
  <si>
    <t>Coffee</t>
  </si>
  <si>
    <t>Never</t>
  </si>
  <si>
    <t>Swiggy</t>
  </si>
  <si>
    <t>hydermdaquib@gmail.com</t>
  </si>
  <si>
    <t>East India</t>
  </si>
  <si>
    <t>Zomato</t>
  </si>
  <si>
    <t>padalearchita99@gmail.com</t>
  </si>
  <si>
    <t>West India</t>
  </si>
  <si>
    <t>rammohansingh.001@gmail.com</t>
  </si>
  <si>
    <t>amartyachat2018@gmail.com</t>
  </si>
  <si>
    <t>Cadha</t>
  </si>
  <si>
    <t>dr.amitisthebest@gmail.com</t>
  </si>
  <si>
    <t>abhisekraju03@gmail.com</t>
  </si>
  <si>
    <t>ankursaraff@gmail.com</t>
  </si>
  <si>
    <t>6- What do like you to drink in the morning most often ?</t>
  </si>
  <si>
    <t xml:space="preserve">7- What do you eat in morning , evening breakfast often ? </t>
  </si>
  <si>
    <t>Name of Feedbacker</t>
  </si>
  <si>
    <t>Dilip Singh</t>
  </si>
  <si>
    <t>singhdilip901@gmail.com</t>
  </si>
  <si>
    <t>Vivek</t>
  </si>
  <si>
    <t>JenniferJMcGrath99@gmail.com</t>
  </si>
  <si>
    <t>ChadSLewis51@aol.com</t>
  </si>
  <si>
    <t>SusanSRodriguez71@hotmail.com</t>
  </si>
  <si>
    <t>WayneMNielson17@aol.com</t>
  </si>
  <si>
    <t>JohnDDepaul47@gmail.com</t>
  </si>
  <si>
    <t>JosephJMartinez96@aol.com</t>
  </si>
  <si>
    <t>DianeKHenry868@gmail.com</t>
  </si>
  <si>
    <t>VeronicaMComerford70@gmail.com</t>
  </si>
  <si>
    <t>BeverlyDNixon93@aol.com</t>
  </si>
  <si>
    <t>IvanSLayton70@gmail.com</t>
  </si>
  <si>
    <t>ShannonHFord50@aol.com</t>
  </si>
  <si>
    <t>DebraFPonce28@gmail.com</t>
  </si>
  <si>
    <t>MargaretRBryner44@aol.com</t>
  </si>
  <si>
    <t>BarbaraESmith56@hotmail.com</t>
  </si>
  <si>
    <t>SuePGay9@aol.com</t>
  </si>
  <si>
    <t>MarkSFlores29@aol.com</t>
  </si>
  <si>
    <t>JulieBPurington43@hotmail.com</t>
  </si>
  <si>
    <t>DebbieJSchuler46@hotmail.com</t>
  </si>
  <si>
    <t>GraceCRenninger23@gmail.com</t>
  </si>
  <si>
    <t>JamesCWeiss7@aol.com</t>
  </si>
  <si>
    <t>James Hansen</t>
  </si>
  <si>
    <t>David Ritter</t>
  </si>
  <si>
    <t>Tom Alter Reiter</t>
  </si>
  <si>
    <t>James Murray</t>
  </si>
  <si>
    <t>Armando Hansen</t>
  </si>
  <si>
    <t>AUBREY Mitchum</t>
  </si>
  <si>
    <t>BASIL Swindell</t>
  </si>
  <si>
    <t>AUSTIN Brown</t>
  </si>
  <si>
    <t>BERNARD Waco</t>
  </si>
  <si>
    <t>BLAKE Holt</t>
  </si>
  <si>
    <t>SMITH Maxwell</t>
  </si>
  <si>
    <t>JOHNSON Jacobs</t>
  </si>
  <si>
    <t>WILLIAMS Morse</t>
  </si>
  <si>
    <t>BROWN Freymann</t>
  </si>
  <si>
    <t>JONES Fuller</t>
  </si>
  <si>
    <t>MILLER Peterman</t>
  </si>
  <si>
    <t>DAVIS Boland</t>
  </si>
  <si>
    <t>GARCIA Jones</t>
  </si>
  <si>
    <t>RODRIGUEZ Sink</t>
  </si>
  <si>
    <t>WILSON Hightower</t>
  </si>
  <si>
    <t>MARTINEZ Blume</t>
  </si>
  <si>
    <t>ANDERSON Ann</t>
  </si>
  <si>
    <t>TAYLOR Klamczynski</t>
  </si>
  <si>
    <t>THOMAS Beltran</t>
  </si>
  <si>
    <t>HERNANDEZ Patel</t>
  </si>
  <si>
    <t>MOORE Dominguez</t>
  </si>
  <si>
    <t>MARTIN Breyer</t>
  </si>
  <si>
    <t>JACKSON Barchas</t>
  </si>
  <si>
    <t>THOMPSON Ferguson</t>
  </si>
  <si>
    <t>WHITE Patterson</t>
  </si>
  <si>
    <t>LOPEZ Reed</t>
  </si>
  <si>
    <t>LEE Shonely</t>
  </si>
  <si>
    <t>GONZALEZ Eaton</t>
  </si>
  <si>
    <t>MORENO Poirier</t>
  </si>
  <si>
    <t>SCHMIDT Preis</t>
  </si>
  <si>
    <t>PATEL Hawkins</t>
  </si>
  <si>
    <t>FERGUSON Martin</t>
  </si>
  <si>
    <t>NICHOLS Thornton</t>
  </si>
  <si>
    <t>HERRERA O'Donnell</t>
  </si>
  <si>
    <t>MEDINA Lawera</t>
  </si>
  <si>
    <t>RYAN Bell-</t>
  </si>
  <si>
    <t>FERNANDEZ Franz</t>
  </si>
  <si>
    <t>WEAVER Grady</t>
  </si>
  <si>
    <t>DANIELS Tran</t>
  </si>
  <si>
    <t>STEPHENS Carroll</t>
  </si>
  <si>
    <t>GARDNER Chand</t>
  </si>
  <si>
    <t>PAYNE Ballard</t>
  </si>
  <si>
    <t>KELLEY Prichep</t>
  </si>
  <si>
    <t>DUNN Williamson</t>
  </si>
  <si>
    <t>PIERCE Huston</t>
  </si>
  <si>
    <t>ARNOLD Creighton</t>
  </si>
  <si>
    <t>TRAN Glocke</t>
  </si>
  <si>
    <t>SPENCER Ryan</t>
  </si>
  <si>
    <t>PETERS Breyer</t>
  </si>
  <si>
    <t>HAWKINS Greer</t>
  </si>
  <si>
    <t>GRANT Gordon</t>
  </si>
  <si>
    <t>HANSEN Hopkins</t>
  </si>
  <si>
    <t>CASTRO Phonely</t>
  </si>
  <si>
    <t>HOFFMAN Webber</t>
  </si>
  <si>
    <t>HART O'Brill</t>
  </si>
  <si>
    <t>ELLIOTT Sachs</t>
  </si>
  <si>
    <t>JamesHansen@hotmail.com</t>
  </si>
  <si>
    <t>DavidRitter@oulook.com</t>
  </si>
  <si>
    <t>TomAlterReiter@yahoo.co.in</t>
  </si>
  <si>
    <t>JamesMurray@hotmail.com</t>
  </si>
  <si>
    <t>ArmandoHansen@hotmail.com</t>
  </si>
  <si>
    <t>AUBREYMitchum@gmail.com</t>
  </si>
  <si>
    <t>BASILSwindell@yahoo.co.in</t>
  </si>
  <si>
    <t>AUSTINBrown@hotmail.com</t>
  </si>
  <si>
    <t>BERNARDWaco@yahoo.com</t>
  </si>
  <si>
    <t>BLAKEHolt@gmail.com</t>
  </si>
  <si>
    <t>SMITHMaxwell@gmail.com</t>
  </si>
  <si>
    <t>JOHNSONJacobs@rediffmail.com</t>
  </si>
  <si>
    <t>WILLIAMSMorse@yahoo.co.in</t>
  </si>
  <si>
    <t>BROWNFreymann@hotmail.com</t>
  </si>
  <si>
    <t>JONESFuller@oulook.com</t>
  </si>
  <si>
    <t>MILLERPeterman@yahoo.co.in</t>
  </si>
  <si>
    <t>DAVISBoland@yahoo.co.in</t>
  </si>
  <si>
    <t>GARCIAJones@hotmail.com</t>
  </si>
  <si>
    <t>RODRIGUEZSink@gmail.com</t>
  </si>
  <si>
    <t>WILSONHightower@yahoo.co.in</t>
  </si>
  <si>
    <t>MARTINEZBlume@gmail.com</t>
  </si>
  <si>
    <t>ANDERSONAnn@rediffmail.com</t>
  </si>
  <si>
    <t>TAYLORKlamczynski@yahoo.co.in</t>
  </si>
  <si>
    <t>THOMASBeltran@oulook.com</t>
  </si>
  <si>
    <t>HERNANDEZPatel@gmail.com</t>
  </si>
  <si>
    <t>MOOREDominguez@yahoo.com</t>
  </si>
  <si>
    <t>MARTINBreyer@yahoo.com</t>
  </si>
  <si>
    <t>JACKSONBarchas@oulook.com</t>
  </si>
  <si>
    <t>THOMPSONFerguson@oulook.com</t>
  </si>
  <si>
    <t>WHITEPatterson@hotmail.com</t>
  </si>
  <si>
    <t>LOPEZReed@oulook.com</t>
  </si>
  <si>
    <t>LEEShonely@gmail.com</t>
  </si>
  <si>
    <t>GONZALEZEaton@yahoo.com</t>
  </si>
  <si>
    <t>MORENOPoirier@rediffmail.com</t>
  </si>
  <si>
    <t>SCHMIDTPreis@yahoo.co.in</t>
  </si>
  <si>
    <t>PATELHawkins@oulook.com</t>
  </si>
  <si>
    <t>FERGUSONMartin@yahoo.com</t>
  </si>
  <si>
    <t>NICHOLSThornton@hotmail.com</t>
  </si>
  <si>
    <t>HERRERAO'Donnell@yahoo.co.in</t>
  </si>
  <si>
    <t>MEDINALawera@yahoo.co.in</t>
  </si>
  <si>
    <t>RYANBell-@yahoo.com</t>
  </si>
  <si>
    <t>FERNANDEZFranz@hotmail.com</t>
  </si>
  <si>
    <t>WEAVERGrady@gmail.com</t>
  </si>
  <si>
    <t>DANIELSTran@yahoo.com</t>
  </si>
  <si>
    <t>STEPHENSCarroll@gmail.com</t>
  </si>
  <si>
    <t>GARDNERChand@yahoo.com</t>
  </si>
  <si>
    <t>PAYNEBallard@hotmail.com</t>
  </si>
  <si>
    <t>KELLEYPrichep@yahoo.co.in</t>
  </si>
  <si>
    <t>DUNNWilliamson@hotmail.com</t>
  </si>
  <si>
    <t>PIERCEHuston@oulook.com</t>
  </si>
  <si>
    <t>ARNOLDCreighton@yahoo.com</t>
  </si>
  <si>
    <t>TRANGlocke@yahoo.com</t>
  </si>
  <si>
    <t>SPENCERRyan@oulook.com</t>
  </si>
  <si>
    <t>PETERSBreyer@yahoo.com</t>
  </si>
  <si>
    <t>HAWKINSGreer@yahoo.co.in</t>
  </si>
  <si>
    <t>GRANTGordon@yahoo.co.in</t>
  </si>
  <si>
    <t>HANSENHopkins@yahoo.com</t>
  </si>
  <si>
    <t>CASTROPhonely@hotmail.com</t>
  </si>
  <si>
    <t>HOFFMANWebber@rediffmail.com</t>
  </si>
  <si>
    <t>HARTO'Brill@yahoo.com</t>
  </si>
  <si>
    <t>ELLIOTTSachs@hotmail.com</t>
  </si>
  <si>
    <t>CUNNINGHAMDawkins@rediffmail.com</t>
  </si>
  <si>
    <t>KNIGHTStewart@rediffmail.com</t>
  </si>
  <si>
    <t>BRADLEYCarter@gmail.com</t>
  </si>
  <si>
    <t>CARROLLBlanton@yahoo.com</t>
  </si>
  <si>
    <t>HUDSONDoherty@oulook.com</t>
  </si>
  <si>
    <t>DUNCANKipp@yahoo.co.in</t>
  </si>
  <si>
    <t>ARMSTRONGSayre@yahoo.co.in</t>
  </si>
  <si>
    <t>Age</t>
  </si>
  <si>
    <t>Questions</t>
  </si>
  <si>
    <t>Surveys Question</t>
  </si>
  <si>
    <t>S. No</t>
  </si>
  <si>
    <t>Option 1</t>
  </si>
  <si>
    <t>Option 2</t>
  </si>
  <si>
    <t>option 3</t>
  </si>
  <si>
    <t>option 4</t>
  </si>
  <si>
    <t>Any Kind Food</t>
  </si>
  <si>
    <t>Fruit, Milk, Juice, Salad</t>
  </si>
  <si>
    <t>Nutritious Food</t>
  </si>
  <si>
    <t>Light Meal</t>
  </si>
  <si>
    <t>None</t>
  </si>
  <si>
    <t>Low Immunity Booster</t>
  </si>
  <si>
    <t>Medium Immunity Booster</t>
  </si>
  <si>
    <t>High Immunity Booster</t>
  </si>
  <si>
    <t>Punjabin Foods</t>
  </si>
  <si>
    <t>NorthIndianFoods</t>
  </si>
  <si>
    <t>Bengoli Foods</t>
  </si>
  <si>
    <t>South Indian Foods</t>
  </si>
  <si>
    <t>Kahwa</t>
  </si>
  <si>
    <t>Nothing</t>
  </si>
  <si>
    <t>Healthy Diet</t>
  </si>
  <si>
    <t>Bread &amp; Other Stuffs</t>
  </si>
  <si>
    <t>Junk &amp; Fast Food</t>
  </si>
  <si>
    <t>Alternate day in Lunch</t>
  </si>
  <si>
    <t>Daily in Lunch and Dinner</t>
  </si>
  <si>
    <t>Twice in Lunch &amp; Dinner</t>
  </si>
  <si>
    <t>Once in a Day</t>
  </si>
  <si>
    <t>Once in a week</t>
  </si>
  <si>
    <t>Casualy</t>
  </si>
  <si>
    <t>More than Twice in a Month</t>
  </si>
  <si>
    <t>Twice in a Month</t>
  </si>
  <si>
    <t>Daily</t>
  </si>
  <si>
    <t>Many Times</t>
  </si>
  <si>
    <t>Pizza Hurts</t>
  </si>
  <si>
    <t>Domino's</t>
  </si>
  <si>
    <t>Uber</t>
  </si>
  <si>
    <t>13- How often do you place online order during Covid-19 ?</t>
  </si>
  <si>
    <t>Mostly</t>
  </si>
  <si>
    <t>Once in a Month</t>
  </si>
  <si>
    <t>Grand Total</t>
  </si>
  <si>
    <t>Rahul Singh</t>
  </si>
  <si>
    <t>Rohit Kumar</t>
  </si>
  <si>
    <t>Parun Rana</t>
  </si>
  <si>
    <t>Harinder Singh</t>
  </si>
  <si>
    <t>Palak Pathak</t>
  </si>
  <si>
    <t>Banka Rao</t>
  </si>
  <si>
    <t>Prateek Kalra</t>
  </si>
  <si>
    <t>Md Hussain</t>
  </si>
  <si>
    <t>Gender</t>
  </si>
  <si>
    <t>Male</t>
  </si>
  <si>
    <t>TransGender</t>
  </si>
  <si>
    <t>Female</t>
  </si>
  <si>
    <t>26-35</t>
  </si>
  <si>
    <t>46-55</t>
  </si>
  <si>
    <t>55 and Above</t>
  </si>
  <si>
    <t>36-45</t>
  </si>
  <si>
    <t>18-25</t>
  </si>
  <si>
    <t>option 5</t>
  </si>
  <si>
    <t>option 6</t>
  </si>
  <si>
    <t>Age Group</t>
  </si>
  <si>
    <t>anushmajoyn14</t>
  </si>
  <si>
    <t>jswetha81</t>
  </si>
  <si>
    <t>hydermdaquib</t>
  </si>
  <si>
    <t>padalearchita99</t>
  </si>
  <si>
    <t>rammohansingh.001</t>
  </si>
  <si>
    <t>amartyachat2018</t>
  </si>
  <si>
    <t>dr.amitisthebest</t>
  </si>
  <si>
    <t>abhisekraju03</t>
  </si>
  <si>
    <t>ankursaraff</t>
  </si>
  <si>
    <t>JenniferJMcGrath99</t>
  </si>
  <si>
    <t>ChadSLewis51</t>
  </si>
  <si>
    <t>SusanSRodriguez71</t>
  </si>
  <si>
    <t>WayneMNielson17</t>
  </si>
  <si>
    <t>JohnDDepaul47</t>
  </si>
  <si>
    <t>JosephJMartinez96</t>
  </si>
  <si>
    <t>DianeKHenry868</t>
  </si>
  <si>
    <t>VeronicaMComerford70</t>
  </si>
  <si>
    <t>BeverlyDNixon93</t>
  </si>
  <si>
    <t>IvanSLayton70</t>
  </si>
  <si>
    <t>ShannonHFord50</t>
  </si>
  <si>
    <t>DebraFPonce28</t>
  </si>
  <si>
    <t>MargaretRBryner44</t>
  </si>
  <si>
    <t>BarbaraESmith56</t>
  </si>
  <si>
    <t>SuePGay9</t>
  </si>
  <si>
    <t>MarkSFlores29</t>
  </si>
  <si>
    <t>JulieBPurington43</t>
  </si>
  <si>
    <t>DebbieJSchuler46</t>
  </si>
  <si>
    <t>GraceCRenninger23</t>
  </si>
  <si>
    <t>JamesCWeiss7</t>
  </si>
  <si>
    <t>NA</t>
  </si>
  <si>
    <t>Count of Age Group</t>
  </si>
  <si>
    <t>Row Labels</t>
  </si>
  <si>
    <t>Count of 2 - Have you or any known suffered any time from Covid-19 in last two years ?</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</si>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</sst>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F800]dddd\,\ mmmm\ dd\,\ yyyy"/>
  </numFmts>
  <fonts count="4" x14ac:knownFonts="1">
    <font>
      <sz val="10"/>
      <color rgb="FF000000"/>
      <name val="Arial"/>
    </font>
    <font>
      <sz val="10"/>
      <color theme="1"/>
      <name val="Arial"/>
      <family val="2"/>
    </font>
    <font>
      <u/>
      <sz val="10"/>
      <color theme="10"/>
      <name val="Arial"/>
      <family val="2"/>
    </font>
    <font>
      <sz val="10"/>
      <color rgb="FF000000"/>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164" fontId="0" fillId="0" borderId="0" xfId="0" applyNumberFormat="1" applyFont="1" applyAlignment="1"/>
    <xf numFmtId="0" fontId="1" fillId="0" borderId="0" xfId="0" applyNumberFormat="1" applyFont="1" applyAlignment="1"/>
    <xf numFmtId="0" fontId="2" fillId="0" borderId="0" xfId="1" applyNumberFormat="1" applyAlignment="1"/>
    <xf numFmtId="0" fontId="0" fillId="0" borderId="0" xfId="0" applyNumberFormat="1" applyFont="1" applyAlignment="1"/>
    <xf numFmtId="0" fontId="0" fillId="0" borderId="0" xfId="0" pivotButton="1" applyFont="1" applyAlignment="1"/>
    <xf numFmtId="0" fontId="0" fillId="0" borderId="1" xfId="0" applyFont="1" applyBorder="1" applyAlignment="1"/>
    <xf numFmtId="0" fontId="0" fillId="0" borderId="3" xfId="0" applyFont="1" applyBorder="1" applyAlignment="1"/>
    <xf numFmtId="0" fontId="0" fillId="0" borderId="2" xfId="0" applyFont="1" applyBorder="1" applyAlignment="1"/>
    <xf numFmtId="165" fontId="0" fillId="0" borderId="0" xfId="0" applyNumberFormat="1" applyFont="1" applyAlignment="1"/>
    <xf numFmtId="0" fontId="3" fillId="0" borderId="1" xfId="0" applyFont="1" applyBorder="1" applyAlignment="1"/>
    <xf numFmtId="0" fontId="3" fillId="0" borderId="3" xfId="0" applyFont="1" applyBorder="1" applyAlignment="1"/>
    <xf numFmtId="0" fontId="0" fillId="0" borderId="0" xfId="0" applyFont="1" applyAlignment="1">
      <alignment horizontal="left"/>
    </xf>
  </cellXfs>
  <cellStyles count="2">
    <cellStyle name="Hyperlink" xfId="1" builtinId="8"/>
    <cellStyle name="Normal" xfId="0" builtinId="0"/>
  </cellStyles>
  <dxfs count="20">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m/d/yyyy\ h:mm:ss"/>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m/d/yyyy\ h:mm:ss"/>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m/d/yyyy\ h:mm:ss"/>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 1 Survey(Responses).xlsx]Graph!PivotTable10</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Covid-19 Food Survey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605146917610905E-2"/>
          <c:y val="0.23377333138397491"/>
          <c:w val="0.86821612999594566"/>
          <c:h val="0.49991575986688669"/>
        </c:manualLayout>
      </c:layout>
      <c:barChart>
        <c:barDir val="col"/>
        <c:grouping val="clustered"/>
        <c:varyColors val="0"/>
        <c:ser>
          <c:idx val="0"/>
          <c:order val="0"/>
          <c:tx>
            <c:strRef>
              <c:f>Graph!$B$4:$B$5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Graph!$A$6:$A$11</c:f>
              <c:strCache>
                <c:ptCount val="5"/>
                <c:pt idx="0">
                  <c:v>East India</c:v>
                </c:pt>
                <c:pt idx="1">
                  <c:v>North India</c:v>
                </c:pt>
                <c:pt idx="2">
                  <c:v>Other</c:v>
                </c:pt>
                <c:pt idx="3">
                  <c:v>South India</c:v>
                </c:pt>
                <c:pt idx="4">
                  <c:v>West India</c:v>
                </c:pt>
              </c:strCache>
            </c:strRef>
          </c:cat>
          <c:val>
            <c:numRef>
              <c:f>Graph!$B$6:$B$11</c:f>
              <c:numCache>
                <c:formatCode>General</c:formatCode>
                <c:ptCount val="5"/>
                <c:pt idx="0">
                  <c:v>9</c:v>
                </c:pt>
                <c:pt idx="1">
                  <c:v>12</c:v>
                </c:pt>
                <c:pt idx="2">
                  <c:v>6</c:v>
                </c:pt>
                <c:pt idx="3">
                  <c:v>6</c:v>
                </c:pt>
                <c:pt idx="4">
                  <c:v>11</c:v>
                </c:pt>
              </c:numCache>
            </c:numRef>
          </c:val>
          <c:extLst>
            <c:ext xmlns:c16="http://schemas.microsoft.com/office/drawing/2014/chart" uri="{C3380CC4-5D6E-409C-BE32-E72D297353CC}">
              <c16:uniqueId val="{00000002-FE30-4A59-ABC4-52F25B3F52FA}"/>
            </c:ext>
          </c:extLst>
        </c:ser>
        <c:ser>
          <c:idx val="1"/>
          <c:order val="1"/>
          <c:tx>
            <c:strRef>
              <c:f>Graph!$C$4:$C$5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Graph!$A$6:$A$11</c:f>
              <c:strCache>
                <c:ptCount val="5"/>
                <c:pt idx="0">
                  <c:v>East India</c:v>
                </c:pt>
                <c:pt idx="1">
                  <c:v>North India</c:v>
                </c:pt>
                <c:pt idx="2">
                  <c:v>Other</c:v>
                </c:pt>
                <c:pt idx="3">
                  <c:v>South India</c:v>
                </c:pt>
                <c:pt idx="4">
                  <c:v>West India</c:v>
                </c:pt>
              </c:strCache>
            </c:strRef>
          </c:cat>
          <c:val>
            <c:numRef>
              <c:f>Graph!$C$6:$C$11</c:f>
              <c:numCache>
                <c:formatCode>General</c:formatCode>
                <c:ptCount val="5"/>
                <c:pt idx="0">
                  <c:v>11</c:v>
                </c:pt>
                <c:pt idx="1">
                  <c:v>10</c:v>
                </c:pt>
                <c:pt idx="2">
                  <c:v>10</c:v>
                </c:pt>
                <c:pt idx="3">
                  <c:v>13</c:v>
                </c:pt>
                <c:pt idx="4">
                  <c:v>12</c:v>
                </c:pt>
              </c:numCache>
            </c:numRef>
          </c:val>
          <c:extLst>
            <c:ext xmlns:c16="http://schemas.microsoft.com/office/drawing/2014/chart" uri="{C3380CC4-5D6E-409C-BE32-E72D297353CC}">
              <c16:uniqueId val="{00000003-FF4D-45DA-A5C8-615DF8257952}"/>
            </c:ext>
          </c:extLst>
        </c:ser>
        <c:dLbls>
          <c:dLblPos val="outEnd"/>
          <c:showLegendKey val="0"/>
          <c:showVal val="1"/>
          <c:showCatName val="0"/>
          <c:showSerName val="0"/>
          <c:showPercent val="0"/>
          <c:showBubbleSize val="0"/>
        </c:dLbls>
        <c:gapWidth val="219"/>
        <c:axId val="872493776"/>
        <c:axId val="872498768"/>
      </c:barChart>
      <c:catAx>
        <c:axId val="87249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98768"/>
        <c:crosses val="autoZero"/>
        <c:auto val="1"/>
        <c:lblAlgn val="ctr"/>
        <c:lblOffset val="100"/>
        <c:noMultiLvlLbl val="0"/>
      </c:catAx>
      <c:valAx>
        <c:axId val="87249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9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 1 Survey(Responses).xlsx]Graph!PivotTable10</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Covid-19 Food Survey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Graph!$B$4:$B$5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Graph!$A$6:$A$11</c:f>
              <c:strCache>
                <c:ptCount val="5"/>
                <c:pt idx="0">
                  <c:v>East India</c:v>
                </c:pt>
                <c:pt idx="1">
                  <c:v>North India</c:v>
                </c:pt>
                <c:pt idx="2">
                  <c:v>Other</c:v>
                </c:pt>
                <c:pt idx="3">
                  <c:v>South India</c:v>
                </c:pt>
                <c:pt idx="4">
                  <c:v>West India</c:v>
                </c:pt>
              </c:strCache>
            </c:strRef>
          </c:cat>
          <c:val>
            <c:numRef>
              <c:f>Graph!$B$6:$B$11</c:f>
              <c:numCache>
                <c:formatCode>General</c:formatCode>
                <c:ptCount val="5"/>
                <c:pt idx="0">
                  <c:v>9</c:v>
                </c:pt>
                <c:pt idx="1">
                  <c:v>12</c:v>
                </c:pt>
                <c:pt idx="2">
                  <c:v>6</c:v>
                </c:pt>
                <c:pt idx="3">
                  <c:v>6</c:v>
                </c:pt>
                <c:pt idx="4">
                  <c:v>11</c:v>
                </c:pt>
              </c:numCache>
            </c:numRef>
          </c:val>
          <c:extLst>
            <c:ext xmlns:c16="http://schemas.microsoft.com/office/drawing/2014/chart" uri="{C3380CC4-5D6E-409C-BE32-E72D297353CC}">
              <c16:uniqueId val="{00000000-B51F-45BC-9294-D9CD6BA3D993}"/>
            </c:ext>
          </c:extLst>
        </c:ser>
        <c:ser>
          <c:idx val="1"/>
          <c:order val="1"/>
          <c:tx>
            <c:strRef>
              <c:f>Graph!$C$4:$C$5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Graph!$A$6:$A$11</c:f>
              <c:strCache>
                <c:ptCount val="5"/>
                <c:pt idx="0">
                  <c:v>East India</c:v>
                </c:pt>
                <c:pt idx="1">
                  <c:v>North India</c:v>
                </c:pt>
                <c:pt idx="2">
                  <c:v>Other</c:v>
                </c:pt>
                <c:pt idx="3">
                  <c:v>South India</c:v>
                </c:pt>
                <c:pt idx="4">
                  <c:v>West India</c:v>
                </c:pt>
              </c:strCache>
            </c:strRef>
          </c:cat>
          <c:val>
            <c:numRef>
              <c:f>Graph!$C$6:$C$11</c:f>
              <c:numCache>
                <c:formatCode>General</c:formatCode>
                <c:ptCount val="5"/>
                <c:pt idx="0">
                  <c:v>11</c:v>
                </c:pt>
                <c:pt idx="1">
                  <c:v>10</c:v>
                </c:pt>
                <c:pt idx="2">
                  <c:v>10</c:v>
                </c:pt>
                <c:pt idx="3">
                  <c:v>13</c:v>
                </c:pt>
                <c:pt idx="4">
                  <c:v>12</c:v>
                </c:pt>
              </c:numCache>
            </c:numRef>
          </c:val>
          <c:extLst>
            <c:ext xmlns:c16="http://schemas.microsoft.com/office/drawing/2014/chart" uri="{C3380CC4-5D6E-409C-BE32-E72D297353CC}">
              <c16:uniqueId val="{00000003-41CB-4309-9D58-EE8F69573634}"/>
            </c:ext>
          </c:extLst>
        </c:ser>
        <c:dLbls>
          <c:showLegendKey val="0"/>
          <c:showVal val="0"/>
          <c:showCatName val="0"/>
          <c:showSerName val="0"/>
          <c:showPercent val="0"/>
          <c:showBubbleSize val="0"/>
        </c:dLbls>
        <c:axId val="1563075280"/>
        <c:axId val="1563070704"/>
      </c:radarChart>
      <c:catAx>
        <c:axId val="15630752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3070704"/>
        <c:crosses val="autoZero"/>
        <c:auto val="1"/>
        <c:lblAlgn val="ctr"/>
        <c:lblOffset val="100"/>
        <c:noMultiLvlLbl val="0"/>
      </c:catAx>
      <c:valAx>
        <c:axId val="1563070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307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 1 Survey(Responses).xlsx]Graph!PivotTable10</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s>
    <c:plotArea>
      <c:layout/>
      <c:pieChart>
        <c:varyColors val="1"/>
        <c:ser>
          <c:idx val="0"/>
          <c:order val="0"/>
          <c:tx>
            <c:strRef>
              <c:f>Graph!$B$4:$B$5</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4B-4C92-A00B-4C52F85BBB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4B-4C92-A00B-4C52F85BBB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4B-4C92-A00B-4C52F85BBB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4B-4C92-A00B-4C52F85BBB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4B-4C92-A00B-4C52F85BBB93}"/>
              </c:ext>
            </c:extLst>
          </c:dPt>
          <c:cat>
            <c:strRef>
              <c:f>Graph!$A$6:$A$11</c:f>
              <c:strCache>
                <c:ptCount val="5"/>
                <c:pt idx="0">
                  <c:v>East India</c:v>
                </c:pt>
                <c:pt idx="1">
                  <c:v>North India</c:v>
                </c:pt>
                <c:pt idx="2">
                  <c:v>Other</c:v>
                </c:pt>
                <c:pt idx="3">
                  <c:v>South India</c:v>
                </c:pt>
                <c:pt idx="4">
                  <c:v>West India</c:v>
                </c:pt>
              </c:strCache>
            </c:strRef>
          </c:cat>
          <c:val>
            <c:numRef>
              <c:f>Graph!$B$6:$B$11</c:f>
              <c:numCache>
                <c:formatCode>General</c:formatCode>
                <c:ptCount val="5"/>
                <c:pt idx="0">
                  <c:v>9</c:v>
                </c:pt>
                <c:pt idx="1">
                  <c:v>12</c:v>
                </c:pt>
                <c:pt idx="2">
                  <c:v>6</c:v>
                </c:pt>
                <c:pt idx="3">
                  <c:v>6</c:v>
                </c:pt>
                <c:pt idx="4">
                  <c:v>11</c:v>
                </c:pt>
              </c:numCache>
            </c:numRef>
          </c:val>
          <c:extLst>
            <c:ext xmlns:c16="http://schemas.microsoft.com/office/drawing/2014/chart" uri="{C3380CC4-5D6E-409C-BE32-E72D297353CC}">
              <c16:uniqueId val="{00000000-DB6E-4E4C-B341-50472C2A5BAB}"/>
            </c:ext>
          </c:extLst>
        </c:ser>
        <c:ser>
          <c:idx val="1"/>
          <c:order val="1"/>
          <c:tx>
            <c:strRef>
              <c:f>Graph!$C$4:$C$5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82FA-4E51-BF55-40BFDCDA86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82FA-4E51-BF55-40BFDCDA86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82FA-4E51-BF55-40BFDCDA86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82FA-4E51-BF55-40BFDCDA86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82FA-4E51-BF55-40BFDCDA86E6}"/>
              </c:ext>
            </c:extLst>
          </c:dPt>
          <c:cat>
            <c:strRef>
              <c:f>Graph!$A$6:$A$11</c:f>
              <c:strCache>
                <c:ptCount val="5"/>
                <c:pt idx="0">
                  <c:v>East India</c:v>
                </c:pt>
                <c:pt idx="1">
                  <c:v>North India</c:v>
                </c:pt>
                <c:pt idx="2">
                  <c:v>Other</c:v>
                </c:pt>
                <c:pt idx="3">
                  <c:v>South India</c:v>
                </c:pt>
                <c:pt idx="4">
                  <c:v>West India</c:v>
                </c:pt>
              </c:strCache>
            </c:strRef>
          </c:cat>
          <c:val>
            <c:numRef>
              <c:f>Graph!$C$6:$C$11</c:f>
              <c:numCache>
                <c:formatCode>General</c:formatCode>
                <c:ptCount val="5"/>
                <c:pt idx="0">
                  <c:v>11</c:v>
                </c:pt>
                <c:pt idx="1">
                  <c:v>10</c:v>
                </c:pt>
                <c:pt idx="2">
                  <c:v>10</c:v>
                </c:pt>
                <c:pt idx="3">
                  <c:v>13</c:v>
                </c:pt>
                <c:pt idx="4">
                  <c:v>12</c:v>
                </c:pt>
              </c:numCache>
            </c:numRef>
          </c:val>
          <c:extLst>
            <c:ext xmlns:c16="http://schemas.microsoft.com/office/drawing/2014/chart" uri="{C3380CC4-5D6E-409C-BE32-E72D297353CC}">
              <c16:uniqueId val="{00000017-0F4B-4C92-A00B-4C52F85BBB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 1 Survey(Responses).xlsx]Sheet1!PivotTable1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a:t>
            </a:r>
            <a:r>
              <a:rPr lang="en-US" baseline="0"/>
              <a:t> of Gender in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Sheet1!$B$3:$B$4</c:f>
              <c:strCache>
                <c:ptCount val="1"/>
                <c:pt idx="0">
                  <c:v>18-25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Sheet1!$A$5:$A$8</c:f>
              <c:strCache>
                <c:ptCount val="3"/>
                <c:pt idx="0">
                  <c:v>Female</c:v>
                </c:pt>
                <c:pt idx="1">
                  <c:v>Male</c:v>
                </c:pt>
                <c:pt idx="2">
                  <c:v>TransGender</c:v>
                </c:pt>
              </c:strCache>
            </c:strRef>
          </c:cat>
          <c:val>
            <c:numRef>
              <c:f>Sheet1!$B$5:$B$8</c:f>
              <c:numCache>
                <c:formatCode>General</c:formatCode>
                <c:ptCount val="3"/>
                <c:pt idx="0">
                  <c:v>3</c:v>
                </c:pt>
                <c:pt idx="1">
                  <c:v>8</c:v>
                </c:pt>
                <c:pt idx="2">
                  <c:v>8</c:v>
                </c:pt>
              </c:numCache>
            </c:numRef>
          </c:val>
          <c:extLst>
            <c:ext xmlns:c16="http://schemas.microsoft.com/office/drawing/2014/chart" uri="{C3380CC4-5D6E-409C-BE32-E72D297353CC}">
              <c16:uniqueId val="{00000002-5E1B-4ECC-B1DD-C48C8A47090D}"/>
            </c:ext>
          </c:extLst>
        </c:ser>
        <c:ser>
          <c:idx val="1"/>
          <c:order val="1"/>
          <c:tx>
            <c:strRef>
              <c:f>Sheet1!$C$3:$C$4</c:f>
              <c:strCache>
                <c:ptCount val="1"/>
                <c:pt idx="0">
                  <c:v>26-35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Sheet1!$A$5:$A$8</c:f>
              <c:strCache>
                <c:ptCount val="3"/>
                <c:pt idx="0">
                  <c:v>Female</c:v>
                </c:pt>
                <c:pt idx="1">
                  <c:v>Male</c:v>
                </c:pt>
                <c:pt idx="2">
                  <c:v>TransGender</c:v>
                </c:pt>
              </c:strCache>
            </c:strRef>
          </c:cat>
          <c:val>
            <c:numRef>
              <c:f>Sheet1!$C$5:$C$8</c:f>
              <c:numCache>
                <c:formatCode>General</c:formatCode>
                <c:ptCount val="3"/>
                <c:pt idx="0">
                  <c:v>4</c:v>
                </c:pt>
                <c:pt idx="1">
                  <c:v>14</c:v>
                </c:pt>
                <c:pt idx="2">
                  <c:v>3</c:v>
                </c:pt>
              </c:numCache>
            </c:numRef>
          </c:val>
          <c:extLst>
            <c:ext xmlns:c16="http://schemas.microsoft.com/office/drawing/2014/chart" uri="{C3380CC4-5D6E-409C-BE32-E72D297353CC}">
              <c16:uniqueId val="{00000003-5E1B-4ECC-B1DD-C48C8A47090D}"/>
            </c:ext>
          </c:extLst>
        </c:ser>
        <c:ser>
          <c:idx val="2"/>
          <c:order val="2"/>
          <c:tx>
            <c:strRef>
              <c:f>Sheet1!$D$3:$D$4</c:f>
              <c:strCache>
                <c:ptCount val="1"/>
                <c:pt idx="0">
                  <c:v>36-45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Sheet1!$A$5:$A$8</c:f>
              <c:strCache>
                <c:ptCount val="3"/>
                <c:pt idx="0">
                  <c:v>Female</c:v>
                </c:pt>
                <c:pt idx="1">
                  <c:v>Male</c:v>
                </c:pt>
                <c:pt idx="2">
                  <c:v>TransGender</c:v>
                </c:pt>
              </c:strCache>
            </c:strRef>
          </c:cat>
          <c:val>
            <c:numRef>
              <c:f>Sheet1!$D$5:$D$8</c:f>
              <c:numCache>
                <c:formatCode>General</c:formatCode>
                <c:ptCount val="3"/>
                <c:pt idx="0">
                  <c:v>10</c:v>
                </c:pt>
                <c:pt idx="1">
                  <c:v>8</c:v>
                </c:pt>
                <c:pt idx="2">
                  <c:v>8</c:v>
                </c:pt>
              </c:numCache>
            </c:numRef>
          </c:val>
          <c:extLst>
            <c:ext xmlns:c16="http://schemas.microsoft.com/office/drawing/2014/chart" uri="{C3380CC4-5D6E-409C-BE32-E72D297353CC}">
              <c16:uniqueId val="{00000004-5E1B-4ECC-B1DD-C48C8A47090D}"/>
            </c:ext>
          </c:extLst>
        </c:ser>
        <c:ser>
          <c:idx val="3"/>
          <c:order val="3"/>
          <c:tx>
            <c:strRef>
              <c:f>Sheet1!$E$3:$E$4</c:f>
              <c:strCache>
                <c:ptCount val="1"/>
                <c:pt idx="0">
                  <c:v>46-55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Sheet1!$A$5:$A$8</c:f>
              <c:strCache>
                <c:ptCount val="3"/>
                <c:pt idx="0">
                  <c:v>Female</c:v>
                </c:pt>
                <c:pt idx="1">
                  <c:v>Male</c:v>
                </c:pt>
                <c:pt idx="2">
                  <c:v>TransGender</c:v>
                </c:pt>
              </c:strCache>
            </c:strRef>
          </c:cat>
          <c:val>
            <c:numRef>
              <c:f>Sheet1!$E$5:$E$8</c:f>
              <c:numCache>
                <c:formatCode>General</c:formatCode>
                <c:ptCount val="3"/>
                <c:pt idx="0">
                  <c:v>7</c:v>
                </c:pt>
                <c:pt idx="1">
                  <c:v>7</c:v>
                </c:pt>
                <c:pt idx="2">
                  <c:v>2</c:v>
                </c:pt>
              </c:numCache>
            </c:numRef>
          </c:val>
          <c:extLst>
            <c:ext xmlns:c16="http://schemas.microsoft.com/office/drawing/2014/chart" uri="{C3380CC4-5D6E-409C-BE32-E72D297353CC}">
              <c16:uniqueId val="{00000005-5E1B-4ECC-B1DD-C48C8A47090D}"/>
            </c:ext>
          </c:extLst>
        </c:ser>
        <c:ser>
          <c:idx val="4"/>
          <c:order val="4"/>
          <c:tx>
            <c:strRef>
              <c:f>Sheet1!$F$3:$F$4</c:f>
              <c:strCache>
                <c:ptCount val="1"/>
                <c:pt idx="0">
                  <c:v>55 and Above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Sheet1!$A$5:$A$8</c:f>
              <c:strCache>
                <c:ptCount val="3"/>
                <c:pt idx="0">
                  <c:v>Female</c:v>
                </c:pt>
                <c:pt idx="1">
                  <c:v>Male</c:v>
                </c:pt>
                <c:pt idx="2">
                  <c:v>TransGender</c:v>
                </c:pt>
              </c:strCache>
            </c:strRef>
          </c:cat>
          <c:val>
            <c:numRef>
              <c:f>Sheet1!$F$5:$F$8</c:f>
              <c:numCache>
                <c:formatCode>General</c:formatCode>
                <c:ptCount val="3"/>
                <c:pt idx="0">
                  <c:v>4</c:v>
                </c:pt>
                <c:pt idx="1">
                  <c:v>7</c:v>
                </c:pt>
                <c:pt idx="2">
                  <c:v>7</c:v>
                </c:pt>
              </c:numCache>
            </c:numRef>
          </c:val>
          <c:extLst>
            <c:ext xmlns:c16="http://schemas.microsoft.com/office/drawing/2014/chart" uri="{C3380CC4-5D6E-409C-BE32-E72D297353CC}">
              <c16:uniqueId val="{00000006-5E1B-4ECC-B1DD-C48C8A4709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60960</xdr:colOff>
      <xdr:row>16</xdr:row>
      <xdr:rowOff>45720</xdr:rowOff>
    </xdr:from>
    <xdr:to>
      <xdr:col>2</xdr:col>
      <xdr:colOff>312420</xdr:colOff>
      <xdr:row>33</xdr:row>
      <xdr:rowOff>68580</xdr:rowOff>
    </xdr:to>
    <xdr:graphicFrame macro="">
      <xdr:nvGraphicFramePr>
        <xdr:cNvPr id="2" name="Chart 1">
          <a:extLst>
            <a:ext uri="{FF2B5EF4-FFF2-40B4-BE49-F238E27FC236}">
              <a16:creationId xmlns:a16="http://schemas.microsoft.com/office/drawing/2014/main" id="{E58A0AFB-E776-467A-954E-DEEE4B2EF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1645920</xdr:colOff>
      <xdr:row>8</xdr:row>
      <xdr:rowOff>91440</xdr:rowOff>
    </xdr:from>
    <xdr:to>
      <xdr:col>7</xdr:col>
      <xdr:colOff>274320</xdr:colOff>
      <xdr:row>25</xdr:row>
      <xdr:rowOff>76200</xdr:rowOff>
    </xdr:to>
    <xdr:graphicFrame macro="">
      <xdr:nvGraphicFramePr>
        <xdr:cNvPr id="6" name="Chart 5">
          <a:extLst>
            <a:ext uri="{FF2B5EF4-FFF2-40B4-BE49-F238E27FC236}">
              <a16:creationId xmlns:a16="http://schemas.microsoft.com/office/drawing/2014/main" id="{1F1BF0F4-6D32-4F20-8E34-5B285B2DD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1386840</xdr:colOff>
      <xdr:row>11</xdr:row>
      <xdr:rowOff>30480</xdr:rowOff>
    </xdr:from>
    <xdr:to>
      <xdr:col>4</xdr:col>
      <xdr:colOff>1127760</xdr:colOff>
      <xdr:row>27</xdr:row>
      <xdr:rowOff>91440</xdr:rowOff>
    </xdr:to>
    <xdr:graphicFrame macro="">
      <xdr:nvGraphicFramePr>
        <xdr:cNvPr id="3" name="Chart 2">
          <a:extLst>
            <a:ext uri="{FF2B5EF4-FFF2-40B4-BE49-F238E27FC236}">
              <a16:creationId xmlns:a16="http://schemas.microsoft.com/office/drawing/2014/main" id="{E1421059-36CC-4171-A791-9732AB93A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327660</xdr:colOff>
      <xdr:row>19</xdr:row>
      <xdr:rowOff>129540</xdr:rowOff>
    </xdr:from>
    <xdr:to>
      <xdr:col>2</xdr:col>
      <xdr:colOff>2156460</xdr:colOff>
      <xdr:row>33</xdr:row>
      <xdr:rowOff>20955</xdr:rowOff>
    </xdr:to>
    <mc:AlternateContent xmlns:mc="http://schemas.openxmlformats.org/markup-compatibility/2006" xmlns:a14="http://schemas.microsoft.com/office/drawing/2010/main">
      <mc:Choice Requires="a14">
        <xdr:graphicFrame macro="">
          <xdr:nvGraphicFramePr>
            <xdr:cNvPr id="7" name="Age Group">
              <a:extLst>
                <a:ext uri="{FF2B5EF4-FFF2-40B4-BE49-F238E27FC236}">
                  <a16:creationId xmlns:a16="http://schemas.microsoft.com/office/drawing/2014/main" id="{5220AC95-AE24-44B8-9AF2-3FFC5430C21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7574280" y="33147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72390</xdr:rowOff>
    </xdr:from>
    <xdr:to>
      <xdr:col>4</xdr:col>
      <xdr:colOff>350520</xdr:colOff>
      <xdr:row>24</xdr:row>
      <xdr:rowOff>133350</xdr:rowOff>
    </xdr:to>
    <xdr:graphicFrame macro="">
      <xdr:nvGraphicFramePr>
        <xdr:cNvPr id="2" name="Chart 1">
          <a:extLst>
            <a:ext uri="{FF2B5EF4-FFF2-40B4-BE49-F238E27FC236}">
              <a16:creationId xmlns:a16="http://schemas.microsoft.com/office/drawing/2014/main" id="{3E2197AE-A21E-417D-AF08-B170C12E6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lip Singh" refreshedDate="44402.48875196759" createdVersion="7" refreshedVersion="7" minRefreshableVersion="3" recordCount="100" xr:uid="{BEB9340A-6F66-418B-B4E2-541B90206054}">
  <cacheSource type="worksheet">
    <worksheetSource ref="A104:U204" sheet="Table"/>
  </cacheSource>
  <cacheFields count="24">
    <cacheField name="Timestamp" numFmtId="165">
      <sharedItems containsSemiMixedTypes="0" containsNonDate="0" containsDate="1" containsString="0" minDate="2021-07-14T07:01:57" maxDate="2021-07-18T21:12:40" count="99">
        <d v="2021-07-14T07:01:57"/>
        <d v="2021-07-14T07:13:58"/>
        <d v="2021-07-14T08:32:20"/>
        <d v="2021-07-14T08:53:17"/>
        <d v="2021-07-14T09:14:25"/>
        <d v="2021-07-14T09:54:33"/>
        <d v="2021-07-14T10:36:04"/>
        <d v="2021-07-14T11:02:34"/>
        <d v="2021-07-14T12:17:44"/>
        <d v="2021-07-14T12:27:08"/>
        <d v="2021-07-16T21:41:28"/>
        <d v="2021-07-16T22:13:52"/>
        <d v="2021-07-16T22:46:16"/>
        <d v="2021-07-16T23:18:40"/>
        <d v="2021-07-16T23:51:04"/>
        <d v="2021-07-17T00:23:28"/>
        <d v="2021-07-17T00:55:52"/>
        <d v="2021-07-17T01:28:16"/>
        <d v="2021-07-17T02:00:40"/>
        <d v="2021-07-17T02:33:04"/>
        <d v="2021-07-17T03:05:28"/>
        <d v="2021-07-17T03:37:52"/>
        <d v="2021-07-17T04:10:16"/>
        <d v="2021-07-17T04:42:40"/>
        <d v="2021-07-17T05:15:04"/>
        <d v="2021-07-17T05:47:28"/>
        <d v="2021-07-17T06:19:52"/>
        <d v="2021-07-17T06:52:16"/>
        <d v="2021-07-17T07:24:40"/>
        <d v="2021-07-17T07:57:04"/>
        <d v="2021-07-17T08:29:28"/>
        <d v="2021-07-17T09:01:52"/>
        <d v="2021-07-17T09:34:16"/>
        <d v="2021-07-17T10:06:40"/>
        <d v="2021-07-17T10:39:04"/>
        <d v="2021-07-17T11:11:28"/>
        <d v="2021-07-17T11:43:52"/>
        <d v="2021-07-17T12:16:16"/>
        <d v="2021-07-17T12:48:40"/>
        <d v="2021-07-17T13:21:04"/>
        <d v="2021-07-17T13:53:28"/>
        <d v="2021-07-17T14:25:52"/>
        <d v="2021-07-17T14:58:16"/>
        <d v="2021-07-17T15:30:40"/>
        <d v="2021-07-17T16:03:04"/>
        <d v="2021-07-17T16:35:28"/>
        <d v="2021-07-17T17:07:52"/>
        <d v="2021-07-17T17:40:16"/>
        <d v="2021-07-17T18:12:40"/>
        <d v="2021-07-17T18:45:04"/>
        <d v="2021-07-17T19:17:28"/>
        <d v="2021-07-17T19:49:52"/>
        <d v="2021-07-17T20:22:16"/>
        <d v="2021-07-17T20:54:40"/>
        <d v="2021-07-17T21:27:04"/>
        <d v="2021-07-17T21:59:28"/>
        <d v="2021-07-17T22:31:52"/>
        <d v="2021-07-17T23:04:16"/>
        <d v="2021-07-17T23:36:40"/>
        <d v="2021-07-18T00:09:04"/>
        <d v="2021-07-18T00:41:28"/>
        <d v="2021-07-18T01:13:52"/>
        <d v="2021-07-18T01:46:16"/>
        <d v="2021-07-18T02:18:40"/>
        <d v="2021-07-18T02:51:04"/>
        <d v="2021-07-18T03:23:28"/>
        <d v="2021-07-18T03:55:52"/>
        <d v="2021-07-18T04:28:16"/>
        <d v="2021-07-18T05:00:40"/>
        <d v="2021-07-18T05:33:04"/>
        <d v="2021-07-18T06:05:28"/>
        <d v="2021-07-18T06:37:52"/>
        <d v="2021-07-18T07:10:16"/>
        <d v="2021-07-18T07:42:40"/>
        <d v="2021-07-18T08:15:04"/>
        <d v="2021-07-18T08:47:28"/>
        <d v="2021-07-18T09:19:52"/>
        <d v="2021-07-18T09:52:16"/>
        <d v="2021-07-18T10:24:40"/>
        <d v="2021-07-18T10:57:04"/>
        <d v="2021-07-18T11:29:28"/>
        <d v="2021-07-18T12:01:52"/>
        <d v="2021-07-18T12:34:16"/>
        <d v="2021-07-18T13:06:40"/>
        <d v="2021-07-18T13:39:04"/>
        <d v="2021-07-18T14:11:28"/>
        <d v="2021-07-18T14:43:52"/>
        <d v="2021-07-18T15:16:16"/>
        <d v="2021-07-18T15:48:40"/>
        <d v="2021-07-18T16:21:04"/>
        <d v="2021-07-18T16:53:28"/>
        <d v="2021-07-18T17:25:52"/>
        <d v="2021-07-18T17:58:16"/>
        <d v="2021-07-18T18:30:40"/>
        <d v="2021-07-18T19:03:04"/>
        <d v="2021-07-18T19:35:28"/>
        <d v="2021-07-18T20:07:52"/>
        <d v="2021-07-18T20:40:16"/>
        <d v="2021-07-18T21:12:40"/>
      </sharedItems>
      <fieldGroup par="23" base="0">
        <rangePr groupBy="seconds" startDate="2021-07-14T07:01:57" endDate="2021-07-18T21:12:40"/>
        <groupItems count="62">
          <s v="&lt;14-07-2021"/>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8-07-2021"/>
        </groupItems>
      </fieldGroup>
    </cacheField>
    <cacheField name="Name of Feedbacker" numFmtId="0">
      <sharedItems count="100">
        <s v="Dilip Singh"/>
        <s v="Vivek"/>
        <s v="anushmajoyn14"/>
        <s v="jswetha81"/>
        <s v="hydermdaquib"/>
        <s v="padalearchita99"/>
        <s v="rammohansingh.001"/>
        <s v="amartyachat2018"/>
        <s v="dr.amitisthebest"/>
        <s v="abhisekraju03"/>
        <s v="ankursaraff"/>
        <s v="JenniferJMcGrath99"/>
        <s v="ChadSLewis51"/>
        <s v="SusanSRodriguez71"/>
        <s v="WayneMNielson17"/>
        <s v="JohnDDepaul47"/>
        <s v="JosephJMartinez96"/>
        <s v="DianeKHenry868"/>
        <s v="VeronicaMComerford70"/>
        <s v="BeverlyDNixon93"/>
        <s v="IvanSLayton70"/>
        <s v="ShannonHFord50"/>
        <s v="DebraFPonce28"/>
        <s v="MargaretRBryner44"/>
        <s v="BarbaraESmith56"/>
        <s v="SuePGay9"/>
        <s v="MarkSFlores29"/>
        <s v="JulieBPurington43"/>
        <s v="DebbieJSchuler46"/>
        <s v="GraceCRenninger23"/>
        <s v="JamesCWeiss7"/>
        <s v="James Hansen"/>
        <s v="David Ritter"/>
        <s v="Tom Alter Reiter"/>
        <s v="James Murray"/>
        <s v="Armando Hansen"/>
        <s v="AUBREY Mitchum"/>
        <s v="BASIL Swindell"/>
        <s v="AUSTIN Brown"/>
        <s v="BERNARD Waco"/>
        <s v="BLAKE Holt"/>
        <s v="SMITH Maxwell"/>
        <s v="JOHNSON Jacobs"/>
        <s v="WILLIAMS Morse"/>
        <s v="BROWN Freymann"/>
        <s v="JONES Fuller"/>
        <s v="MILLER Peterman"/>
        <s v="DAVIS Boland"/>
        <s v="GARCIA Jones"/>
        <s v="RODRIGUEZ Sink"/>
        <s v="WILSON Hightower"/>
        <s v="MARTINEZ Blume"/>
        <s v="ANDERSON Ann"/>
        <s v="TAYLOR Klamczynski"/>
        <s v="THOMAS Beltran"/>
        <s v="HERNANDEZ Patel"/>
        <s v="MOORE Dominguez"/>
        <s v="MARTIN Breyer"/>
        <s v="JACKSON Barchas"/>
        <s v="THOMPSON Ferguson"/>
        <s v="WHITE Patterson"/>
        <s v="LOPEZ Reed"/>
        <s v="LEE Shonely"/>
        <s v="GONZALEZ Eaton"/>
        <s v="MORENO Poirier"/>
        <s v="SCHMIDT Preis"/>
        <s v="PATEL Hawkins"/>
        <s v="FERGUSON Martin"/>
        <s v="NICHOLS Thornton"/>
        <s v="HERRERA O'Donnell"/>
        <s v="MEDINA Lawera"/>
        <s v="RYAN Bell-"/>
        <s v="FERNANDEZ Franz"/>
        <s v="WEAVER Grady"/>
        <s v="DANIELS Tran"/>
        <s v="STEPHENS Carroll"/>
        <s v="GARDNER Chand"/>
        <s v="PAYNE Ballard"/>
        <s v="KELLEY Prichep"/>
        <s v="DUNN Williamson"/>
        <s v="PIERCE Huston"/>
        <s v="ARNOLD Creighton"/>
        <s v="TRAN Glocke"/>
        <s v="SPENCER Ryan"/>
        <s v="PETERS Breyer"/>
        <s v="HAWKINS Greer"/>
        <s v="GRANT Gordon"/>
        <s v="HANSEN Hopkins"/>
        <s v="CASTRO Phonely"/>
        <s v="HOFFMAN Webber"/>
        <s v="HART O'Brill"/>
        <s v="ELLIOTT Sachs"/>
        <s v="Md Hussain"/>
        <s v="Prateek Kalra"/>
        <s v="Banka Rao"/>
        <s v="Palak Pathak"/>
        <s v="Harinder Singh"/>
        <s v="Parun Rana"/>
        <s v="Rohit Kumar"/>
        <s v="Rahul Singh"/>
      </sharedItems>
    </cacheField>
    <cacheField name="Age Group" numFmtId="0">
      <sharedItems count="5">
        <s v="26-35"/>
        <s v="46-55"/>
        <s v="55 and Above"/>
        <s v="36-45"/>
        <s v="18-25"/>
      </sharedItems>
    </cacheField>
    <cacheField name="Age" numFmtId="0">
      <sharedItems containsSemiMixedTypes="0" containsString="0" containsNumber="1" containsInteger="1" minValue="18" maxValue="65" count="42">
        <n v="32"/>
        <n v="52"/>
        <n v="49"/>
        <n v="63"/>
        <n v="28"/>
        <n v="45"/>
        <n v="42"/>
        <n v="27"/>
        <n v="62"/>
        <n v="46"/>
        <n v="37"/>
        <n v="38"/>
        <n v="47"/>
        <n v="23"/>
        <n v="35"/>
        <n v="24"/>
        <n v="54"/>
        <n v="44"/>
        <n v="51"/>
        <n v="60"/>
        <n v="57"/>
        <n v="55"/>
        <n v="39"/>
        <n v="56"/>
        <n v="22"/>
        <n v="43"/>
        <n v="33"/>
        <n v="25"/>
        <n v="20"/>
        <n v="61"/>
        <n v="29"/>
        <n v="19"/>
        <n v="65"/>
        <n v="36"/>
        <n v="40"/>
        <n v="53"/>
        <n v="34"/>
        <n v="30"/>
        <n v="18"/>
        <n v="58"/>
        <n v="26"/>
        <n v="50"/>
      </sharedItems>
    </cacheField>
    <cacheField name="Gender" numFmtId="0">
      <sharedItems count="3">
        <s v="Male"/>
        <s v="Female"/>
        <s v="TransGender"/>
      </sharedItems>
    </cacheField>
    <cacheField name="Email Address" numFmtId="0">
      <sharedItems/>
    </cacheField>
    <cacheField name="1 - Which location are you stay ?" numFmtId="0">
      <sharedItems count="5">
        <s v="North India"/>
        <s v="South India"/>
        <s v="East India"/>
        <s v="West India"/>
        <s v="Other"/>
      </sharedItems>
    </cacheField>
    <cacheField name="2 - Have you or any known suffered any time from Covid-19 in last two years ?" numFmtId="0">
      <sharedItems count="2">
        <s v="Yes"/>
        <s v="No"/>
      </sharedItems>
    </cacheField>
    <cacheField name="3-What is the food that you often take in Lunch ?" numFmtId="0">
      <sharedItems count="4">
        <s v="Any Kind Food"/>
        <s v="Fruit, Milk, Juice, Salad"/>
        <s v="Nutritious Food"/>
        <s v="Light Meal"/>
      </sharedItems>
    </cacheField>
    <cacheField name="4- What Kind of Food would you prefer during Covid-19 ?" numFmtId="0">
      <sharedItems count="4">
        <s v="None"/>
        <s v="Low Immunity Booster"/>
        <s v="Medium Immunity Booster"/>
        <s v="High Immunity Booster"/>
      </sharedItems>
    </cacheField>
    <cacheField name="5- Which regional cuisine would you like to eat often ?" numFmtId="0">
      <sharedItems count="5">
        <s v="Punjabin Foods"/>
        <s v="NorthIndianFoods"/>
        <s v="Bengoli Foods"/>
        <s v="South Indian Foods"/>
        <s v="Other"/>
      </sharedItems>
    </cacheField>
    <cacheField name="6- What do like you to drink in the morning most often ?" numFmtId="0">
      <sharedItems count="5">
        <s v="Cadha"/>
        <s v="Coffee"/>
        <s v="Tea"/>
        <s v="Kahwa"/>
        <s v="Nothing"/>
      </sharedItems>
    </cacheField>
    <cacheField name="7- What do you eat in morning , evening breakfast often ? " numFmtId="0">
      <sharedItems count="5">
        <s v="Healthy Diet"/>
        <s v="Bread &amp; Other Stuffs"/>
        <s v="Normal Food"/>
        <s v="Junk &amp; Fast Food"/>
        <s v="Nothing"/>
      </sharedItems>
    </cacheField>
    <cacheField name="8- How often use fresh vegetable and salad in your food ?" numFmtId="0">
      <sharedItems count="5">
        <s v="Casually"/>
        <s v="Alternate day in Lunch"/>
        <s v="Daily in Lunch and Dinner"/>
        <s v="Twice in Lunch &amp; Dinner"/>
        <s v="Once in a Day"/>
      </sharedItems>
    </cacheField>
    <cacheField name="9- How often you go out for lunch or dinner outside ?" numFmtId="0">
      <sharedItems count="4">
        <s v="Once in a week"/>
        <s v="Casualy"/>
        <s v="More than Twice in a Month"/>
        <s v="Twice in a Month"/>
      </sharedItems>
    </cacheField>
    <cacheField name="10- Have you eaten in public crowd area during Covid-19 Pandemic ?" numFmtId="0">
      <sharedItems count="4">
        <s v="Daily"/>
        <s v="Never"/>
        <s v="Many Times"/>
        <s v="Twice"/>
      </sharedItems>
    </cacheField>
    <cacheField name="11- Have you used online food portal for making food order in last 2 years ?" numFmtId="0">
      <sharedItems count="2">
        <s v="Yes"/>
        <s v="No"/>
      </sharedItems>
    </cacheField>
    <cacheField name="12- Which food portal do you use mostly ?" numFmtId="0">
      <sharedItems count="6">
        <s v="Other"/>
        <s v="Swiggy"/>
        <s v="Pizza Hurts"/>
        <s v="Zomato"/>
        <s v="Domino's"/>
        <s v="Uber"/>
      </sharedItems>
    </cacheField>
    <cacheField name="13- How often do you place online order during Covid-19 ?" numFmtId="0">
      <sharedItems count="4">
        <s v="Never"/>
        <s v="Occasionally"/>
        <s v="Mostly"/>
        <s v="Once in a Month"/>
      </sharedItems>
    </cacheField>
    <cacheField name="14- Have you use any Ayurveda food product in last two years ?" numFmtId="0">
      <sharedItems count="2">
        <s v="Yes"/>
        <s v="No"/>
      </sharedItems>
    </cacheField>
    <cacheField name="15- Do you recommend Ayurveda product to others for use ?" numFmtId="0">
      <sharedItems count="2">
        <s v="Yes"/>
        <s v="No"/>
      </sharedItems>
    </cacheField>
    <cacheField name="Minutes" numFmtId="0" databaseField="0">
      <fieldGroup base="0">
        <rangePr groupBy="minutes" startDate="2021-07-14T07:01:57" endDate="2021-07-18T21:12:40"/>
        <groupItems count="62">
          <s v="&lt;14-07-2021"/>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8-07-2021"/>
        </groupItems>
      </fieldGroup>
    </cacheField>
    <cacheField name="Hours" numFmtId="0" databaseField="0">
      <fieldGroup base="0">
        <rangePr groupBy="hours" startDate="2021-07-14T07:01:57" endDate="2021-07-18T21:12:40"/>
        <groupItems count="26">
          <s v="&lt;14-07-2021"/>
          <s v="00"/>
          <s v="01"/>
          <s v="02"/>
          <s v="03"/>
          <s v="04"/>
          <s v="05"/>
          <s v="06"/>
          <s v="07"/>
          <s v="08"/>
          <s v="09"/>
          <s v="10"/>
          <s v="11"/>
          <s v="12"/>
          <s v="13"/>
          <s v="14"/>
          <s v="15"/>
          <s v="16"/>
          <s v="17"/>
          <s v="18"/>
          <s v="19"/>
          <s v="20"/>
          <s v="21"/>
          <s v="22"/>
          <s v="23"/>
          <s v="&gt;18-07-2021"/>
        </groupItems>
      </fieldGroup>
    </cacheField>
    <cacheField name="Days" numFmtId="0" databaseField="0">
      <fieldGroup base="0">
        <rangePr groupBy="days" startDate="2021-07-14T07:01:57" endDate="2021-07-18T21:12:40"/>
        <groupItems count="368">
          <s v="&lt;14-07-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8-07-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lip Singh" refreshedDate="44402.517825115741" createdVersion="7" refreshedVersion="7" minRefreshableVersion="3" recordCount="100" xr:uid="{71356E90-D536-4837-8206-84071106095B}">
  <cacheSource type="worksheet">
    <worksheetSource ref="A1:U101" sheet="Survey response"/>
  </cacheSource>
  <cacheFields count="21">
    <cacheField name="Timestamp" numFmtId="165">
      <sharedItems containsSemiMixedTypes="0" containsNonDate="0" containsDate="1" containsString="0" minDate="2021-07-14T07:01:57" maxDate="2021-07-18T21:12:40" count="99">
        <d v="2021-07-14T07:01:57"/>
        <d v="2021-07-14T07:13:58"/>
        <d v="2021-07-14T08:32:20"/>
        <d v="2021-07-14T08:53:17"/>
        <d v="2021-07-14T09:14:25"/>
        <d v="2021-07-14T09:54:33"/>
        <d v="2021-07-14T10:36:04"/>
        <d v="2021-07-14T11:02:34"/>
        <d v="2021-07-14T12:17:44"/>
        <d v="2021-07-14T12:27:08"/>
        <d v="2021-07-16T21:41:28"/>
        <d v="2021-07-16T22:13:52"/>
        <d v="2021-07-16T22:46:16"/>
        <d v="2021-07-16T23:18:40"/>
        <d v="2021-07-16T23:51:04"/>
        <d v="2021-07-17T00:23:28"/>
        <d v="2021-07-17T00:55:52"/>
        <d v="2021-07-17T01:28:16"/>
        <d v="2021-07-17T02:00:40"/>
        <d v="2021-07-17T02:33:04"/>
        <d v="2021-07-17T03:05:28"/>
        <d v="2021-07-17T03:37:52"/>
        <d v="2021-07-17T04:10:16"/>
        <d v="2021-07-17T04:42:40"/>
        <d v="2021-07-17T05:15:04"/>
        <d v="2021-07-17T05:47:28"/>
        <d v="2021-07-17T06:19:52"/>
        <d v="2021-07-17T06:52:16"/>
        <d v="2021-07-17T07:24:40"/>
        <d v="2021-07-17T07:57:04"/>
        <d v="2021-07-17T08:29:28"/>
        <d v="2021-07-17T09:01:52"/>
        <d v="2021-07-17T09:34:16"/>
        <d v="2021-07-17T10:06:40"/>
        <d v="2021-07-17T10:39:04"/>
        <d v="2021-07-17T11:11:28"/>
        <d v="2021-07-17T11:43:52"/>
        <d v="2021-07-17T12:16:16"/>
        <d v="2021-07-17T12:48:40"/>
        <d v="2021-07-17T13:21:04"/>
        <d v="2021-07-17T13:53:28"/>
        <d v="2021-07-17T14:25:52"/>
        <d v="2021-07-17T14:58:16"/>
        <d v="2021-07-17T15:30:40"/>
        <d v="2021-07-17T16:03:04"/>
        <d v="2021-07-17T16:35:28"/>
        <d v="2021-07-17T17:07:52"/>
        <d v="2021-07-17T17:40:16"/>
        <d v="2021-07-17T18:12:40"/>
        <d v="2021-07-17T18:45:04"/>
        <d v="2021-07-17T19:17:28"/>
        <d v="2021-07-17T19:49:52"/>
        <d v="2021-07-17T20:22:16"/>
        <d v="2021-07-17T20:54:40"/>
        <d v="2021-07-17T21:27:04"/>
        <d v="2021-07-17T21:59:28"/>
        <d v="2021-07-17T22:31:52"/>
        <d v="2021-07-17T23:04:16"/>
        <d v="2021-07-17T23:36:40"/>
        <d v="2021-07-18T00:09:04"/>
        <d v="2021-07-18T00:41:28"/>
        <d v="2021-07-18T01:13:52"/>
        <d v="2021-07-18T01:46:16"/>
        <d v="2021-07-18T02:18:40"/>
        <d v="2021-07-18T02:51:04"/>
        <d v="2021-07-18T03:23:28"/>
        <d v="2021-07-18T03:55:52"/>
        <d v="2021-07-18T04:28:16"/>
        <d v="2021-07-18T05:00:40"/>
        <d v="2021-07-18T05:33:04"/>
        <d v="2021-07-18T06:05:28"/>
        <d v="2021-07-18T06:37:52"/>
        <d v="2021-07-18T07:10:16"/>
        <d v="2021-07-18T07:42:40"/>
        <d v="2021-07-18T08:15:04"/>
        <d v="2021-07-18T08:47:28"/>
        <d v="2021-07-18T09:19:52"/>
        <d v="2021-07-18T09:52:16"/>
        <d v="2021-07-18T10:24:40"/>
        <d v="2021-07-18T10:57:04"/>
        <d v="2021-07-18T11:29:28"/>
        <d v="2021-07-18T12:01:52"/>
        <d v="2021-07-18T12:34:16"/>
        <d v="2021-07-18T13:06:40"/>
        <d v="2021-07-18T13:39:04"/>
        <d v="2021-07-18T14:11:28"/>
        <d v="2021-07-18T14:43:52"/>
        <d v="2021-07-18T15:16:16"/>
        <d v="2021-07-18T15:48:40"/>
        <d v="2021-07-18T16:21:04"/>
        <d v="2021-07-18T16:53:28"/>
        <d v="2021-07-18T17:25:52"/>
        <d v="2021-07-18T17:58:16"/>
        <d v="2021-07-18T18:30:40"/>
        <d v="2021-07-18T19:03:04"/>
        <d v="2021-07-18T19:35:28"/>
        <d v="2021-07-18T20:07:52"/>
        <d v="2021-07-18T20:40:16"/>
        <d v="2021-07-18T21:12:40"/>
      </sharedItems>
    </cacheField>
    <cacheField name="Name of Feedbacker" numFmtId="0">
      <sharedItems count="100">
        <s v="Dilip Singh"/>
        <s v="Vivek"/>
        <s v="anushmajoyn14"/>
        <s v="jswetha81"/>
        <s v="hydermdaquib"/>
        <s v="padalearchita99"/>
        <s v="rammohansingh.001"/>
        <s v="amartyachat2018"/>
        <s v="dr.amitisthebest"/>
        <s v="abhisekraju03"/>
        <s v="ankursaraff"/>
        <s v="JenniferJMcGrath99"/>
        <s v="ChadSLewis51"/>
        <s v="SusanSRodriguez71"/>
        <s v="WayneMNielson17"/>
        <s v="JohnDDepaul47"/>
        <s v="JosephJMartinez96"/>
        <s v="DianeKHenry868"/>
        <s v="VeronicaMComerford70"/>
        <s v="BeverlyDNixon93"/>
        <s v="IvanSLayton70"/>
        <s v="ShannonHFord50"/>
        <s v="DebraFPonce28"/>
        <s v="MargaretRBryner44"/>
        <s v="BarbaraESmith56"/>
        <s v="SuePGay9"/>
        <s v="MarkSFlores29"/>
        <s v="JulieBPurington43"/>
        <s v="DebbieJSchuler46"/>
        <s v="GraceCRenninger23"/>
        <s v="JamesCWeiss7"/>
        <s v="James Hansen"/>
        <s v="David Ritter"/>
        <s v="Tom Alter Reiter"/>
        <s v="James Murray"/>
        <s v="Armando Hansen"/>
        <s v="AUBREY Mitchum"/>
        <s v="BASIL Swindell"/>
        <s v="AUSTIN Brown"/>
        <s v="BERNARD Waco"/>
        <s v="BLAKE Holt"/>
        <s v="SMITH Maxwell"/>
        <s v="JOHNSON Jacobs"/>
        <s v="WILLIAMS Morse"/>
        <s v="BROWN Freymann"/>
        <s v="JONES Fuller"/>
        <s v="MILLER Peterman"/>
        <s v="DAVIS Boland"/>
        <s v="GARCIA Jones"/>
        <s v="RODRIGUEZ Sink"/>
        <s v="WILSON Hightower"/>
        <s v="MARTINEZ Blume"/>
        <s v="ANDERSON Ann"/>
        <s v="TAYLOR Klamczynski"/>
        <s v="THOMAS Beltran"/>
        <s v="HERNANDEZ Patel"/>
        <s v="MOORE Dominguez"/>
        <s v="MARTIN Breyer"/>
        <s v="JACKSON Barchas"/>
        <s v="THOMPSON Ferguson"/>
        <s v="WHITE Patterson"/>
        <s v="LOPEZ Reed"/>
        <s v="LEE Shonely"/>
        <s v="GONZALEZ Eaton"/>
        <s v="MORENO Poirier"/>
        <s v="SCHMIDT Preis"/>
        <s v="PATEL Hawkins"/>
        <s v="FERGUSON Martin"/>
        <s v="NICHOLS Thornton"/>
        <s v="HERRERA O'Donnell"/>
        <s v="MEDINA Lawera"/>
        <s v="RYAN Bell-"/>
        <s v="FERNANDEZ Franz"/>
        <s v="WEAVER Grady"/>
        <s v="DANIELS Tran"/>
        <s v="STEPHENS Carroll"/>
        <s v="GARDNER Chand"/>
        <s v="PAYNE Ballard"/>
        <s v="KELLEY Prichep"/>
        <s v="DUNN Williamson"/>
        <s v="PIERCE Huston"/>
        <s v="ARNOLD Creighton"/>
        <s v="TRAN Glocke"/>
        <s v="SPENCER Ryan"/>
        <s v="PETERS Breyer"/>
        <s v="HAWKINS Greer"/>
        <s v="GRANT Gordon"/>
        <s v="HANSEN Hopkins"/>
        <s v="CASTRO Phonely"/>
        <s v="HOFFMAN Webber"/>
        <s v="HART O'Brill"/>
        <s v="ELLIOTT Sachs"/>
        <s v="Md Hussain"/>
        <s v="Prateek Kalra"/>
        <s v="Banka Rao"/>
        <s v="Palak Pathak"/>
        <s v="Harinder Singh"/>
        <s v="Parun Rana"/>
        <s v="Rohit Kumar"/>
        <s v="Rahul Singh"/>
      </sharedItems>
    </cacheField>
    <cacheField name="Age Group" numFmtId="0">
      <sharedItems count="5">
        <s v="26-35"/>
        <s v="46-55"/>
        <s v="55 and Above"/>
        <s v="36-45"/>
        <s v="18-25"/>
      </sharedItems>
    </cacheField>
    <cacheField name="Age" numFmtId="0">
      <sharedItems containsSemiMixedTypes="0" containsString="0" containsNumber="1" containsInteger="1" minValue="18" maxValue="65" count="42">
        <n v="32"/>
        <n v="52"/>
        <n v="49"/>
        <n v="63"/>
        <n v="28"/>
        <n v="45"/>
        <n v="42"/>
        <n v="27"/>
        <n v="62"/>
        <n v="46"/>
        <n v="37"/>
        <n v="38"/>
        <n v="47"/>
        <n v="23"/>
        <n v="35"/>
        <n v="24"/>
        <n v="54"/>
        <n v="44"/>
        <n v="51"/>
        <n v="60"/>
        <n v="57"/>
        <n v="55"/>
        <n v="39"/>
        <n v="56"/>
        <n v="22"/>
        <n v="43"/>
        <n v="33"/>
        <n v="25"/>
        <n v="20"/>
        <n v="61"/>
        <n v="29"/>
        <n v="19"/>
        <n v="65"/>
        <n v="36"/>
        <n v="40"/>
        <n v="53"/>
        <n v="34"/>
        <n v="30"/>
        <n v="18"/>
        <n v="58"/>
        <n v="26"/>
        <n v="50"/>
      </sharedItems>
    </cacheField>
    <cacheField name="Gender" numFmtId="0">
      <sharedItems count="3">
        <s v="Male"/>
        <s v="Female"/>
        <s v="TransGender"/>
      </sharedItems>
    </cacheField>
    <cacheField name="Email Address" numFmtId="0">
      <sharedItems/>
    </cacheField>
    <cacheField name="1 - Which location are you stay ?" numFmtId="0">
      <sharedItems count="5">
        <s v="North India"/>
        <s v="South India"/>
        <s v="East India"/>
        <s v="West India"/>
        <s v="Other"/>
      </sharedItems>
    </cacheField>
    <cacheField name="2 - Have you or any known suffered any time from Covid-19 in last two years ?" numFmtId="0">
      <sharedItems count="2">
        <s v="Yes"/>
        <s v="No"/>
      </sharedItems>
    </cacheField>
    <cacheField name="3-What is the food that you often take in Lunch ?" numFmtId="0">
      <sharedItems count="4">
        <s v="Any Kind Food"/>
        <s v="Fruit, Milk, Juice, Salad"/>
        <s v="Nutritious Food"/>
        <s v="Light Meal"/>
      </sharedItems>
    </cacheField>
    <cacheField name="4- What Kind of Food would you prefer during Covid-19 ?" numFmtId="0">
      <sharedItems count="4">
        <s v="None"/>
        <s v="Low Immunity Booster"/>
        <s v="Medium Immunity Booster"/>
        <s v="High Immunity Booster"/>
      </sharedItems>
    </cacheField>
    <cacheField name="5- Which regional cuisine would you like to eat often ?" numFmtId="0">
      <sharedItems count="5">
        <s v="Punjabin Foods"/>
        <s v="NorthIndianFoods"/>
        <s v="Bengoli Foods"/>
        <s v="South Indian Foods"/>
        <s v="Other"/>
      </sharedItems>
    </cacheField>
    <cacheField name="6- What do like you to drink in the morning most often ?" numFmtId="0">
      <sharedItems count="5">
        <s v="Cadha"/>
        <s v="Coffee"/>
        <s v="Tea"/>
        <s v="Kahwa"/>
        <s v="Nothing"/>
      </sharedItems>
    </cacheField>
    <cacheField name="7- What do you eat in morning , evening breakfast often ? " numFmtId="0">
      <sharedItems count="5">
        <s v="Healthy Diet"/>
        <s v="Bread &amp; Other Stuffs"/>
        <s v="Normal Food"/>
        <s v="Junk &amp; Fast Food"/>
        <s v="Nothing"/>
      </sharedItems>
    </cacheField>
    <cacheField name="8- How often use fresh vegetable and salad in your food ?" numFmtId="0">
      <sharedItems count="5">
        <s v="Casually"/>
        <s v="Alternate day in Lunch"/>
        <s v="Daily in Lunch and Dinner"/>
        <s v="Twice in Lunch &amp; Dinner"/>
        <s v="Once in a Day"/>
      </sharedItems>
    </cacheField>
    <cacheField name="9- How often you go out for lunch or dinner outside ?" numFmtId="0">
      <sharedItems count="4">
        <s v="Once in a week"/>
        <s v="Casualy"/>
        <s v="More than Twice in a Month"/>
        <s v="Twice in a Month"/>
      </sharedItems>
    </cacheField>
    <cacheField name="10- Have you eaten in public crowd area during Covid-19 Pandemic ?" numFmtId="0">
      <sharedItems count="4">
        <s v="Daily"/>
        <s v="Never"/>
        <s v="Many Times"/>
        <s v="Twice"/>
      </sharedItems>
    </cacheField>
    <cacheField name="11- Have you used online food portal for making food order in last 2 years ?" numFmtId="0">
      <sharedItems count="2">
        <s v="Yes"/>
        <s v="No"/>
      </sharedItems>
    </cacheField>
    <cacheField name="12- Which food portal do you use mostly ?" numFmtId="0">
      <sharedItems count="6">
        <s v="Other"/>
        <s v="Swiggy"/>
        <s v="Pizza Hurts"/>
        <s v="Zomato"/>
        <s v="Domino's"/>
        <s v="Uber"/>
      </sharedItems>
    </cacheField>
    <cacheField name="13- How often do you place online order during Covid-19 ?" numFmtId="0">
      <sharedItems count="4">
        <s v="Never"/>
        <s v="Occasionally"/>
        <s v="Mostly"/>
        <s v="Once in a Month"/>
      </sharedItems>
    </cacheField>
    <cacheField name="14- Have you use any Ayurveda food product in last two years ?" numFmtId="0">
      <sharedItems count="2">
        <s v="Yes"/>
        <s v="No"/>
      </sharedItems>
    </cacheField>
    <cacheField name="15- Do you recommend Ayurveda product to others for use ?" numFmtId="0">
      <sharedItems count="2">
        <s v="Yes"/>
        <s v="No"/>
      </sharedItems>
    </cacheField>
  </cacheFields>
  <extLst>
    <ext xmlns:x14="http://schemas.microsoft.com/office/spreadsheetml/2009/9/main" uri="{725AE2AE-9491-48be-B2B4-4EB974FC3084}">
      <x14:pivotCacheDefinition pivotCacheId="440839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s v="singhdilip901@gmail.com"/>
    <x v="0"/>
    <x v="0"/>
    <x v="0"/>
    <x v="0"/>
    <x v="0"/>
    <x v="0"/>
    <x v="0"/>
    <x v="0"/>
    <x v="0"/>
    <x v="0"/>
    <x v="0"/>
    <x v="0"/>
    <x v="0"/>
    <x v="0"/>
    <x v="0"/>
  </r>
  <r>
    <x v="1"/>
    <x v="1"/>
    <x v="1"/>
    <x v="1"/>
    <x v="0"/>
    <s v="vivekpratap12@gmail.com"/>
    <x v="0"/>
    <x v="0"/>
    <x v="1"/>
    <x v="1"/>
    <x v="1"/>
    <x v="1"/>
    <x v="1"/>
    <x v="1"/>
    <x v="1"/>
    <x v="1"/>
    <x v="1"/>
    <x v="1"/>
    <x v="1"/>
    <x v="0"/>
    <x v="1"/>
  </r>
  <r>
    <x v="2"/>
    <x v="2"/>
    <x v="1"/>
    <x v="2"/>
    <x v="1"/>
    <s v="anushmajoyn14@gmail.com"/>
    <x v="1"/>
    <x v="1"/>
    <x v="1"/>
    <x v="2"/>
    <x v="0"/>
    <x v="1"/>
    <x v="2"/>
    <x v="1"/>
    <x v="0"/>
    <x v="1"/>
    <x v="1"/>
    <x v="2"/>
    <x v="0"/>
    <x v="1"/>
    <x v="1"/>
  </r>
  <r>
    <x v="3"/>
    <x v="3"/>
    <x v="2"/>
    <x v="3"/>
    <x v="0"/>
    <s v="jswetha81@gmail.com"/>
    <x v="1"/>
    <x v="1"/>
    <x v="1"/>
    <x v="0"/>
    <x v="2"/>
    <x v="2"/>
    <x v="2"/>
    <x v="2"/>
    <x v="1"/>
    <x v="0"/>
    <x v="0"/>
    <x v="3"/>
    <x v="2"/>
    <x v="0"/>
    <x v="0"/>
  </r>
  <r>
    <x v="4"/>
    <x v="4"/>
    <x v="0"/>
    <x v="4"/>
    <x v="0"/>
    <s v="hydermdaquib@gmail.com"/>
    <x v="2"/>
    <x v="0"/>
    <x v="2"/>
    <x v="1"/>
    <x v="0"/>
    <x v="2"/>
    <x v="2"/>
    <x v="3"/>
    <x v="0"/>
    <x v="1"/>
    <x v="1"/>
    <x v="0"/>
    <x v="2"/>
    <x v="1"/>
    <x v="1"/>
  </r>
  <r>
    <x v="5"/>
    <x v="5"/>
    <x v="3"/>
    <x v="5"/>
    <x v="1"/>
    <s v="padalearchita99@gmail.com"/>
    <x v="3"/>
    <x v="0"/>
    <x v="3"/>
    <x v="3"/>
    <x v="0"/>
    <x v="0"/>
    <x v="3"/>
    <x v="0"/>
    <x v="2"/>
    <x v="2"/>
    <x v="1"/>
    <x v="4"/>
    <x v="1"/>
    <x v="0"/>
    <x v="0"/>
  </r>
  <r>
    <x v="6"/>
    <x v="6"/>
    <x v="3"/>
    <x v="6"/>
    <x v="0"/>
    <s v="rammohansingh.001@gmail.com"/>
    <x v="0"/>
    <x v="0"/>
    <x v="0"/>
    <x v="1"/>
    <x v="3"/>
    <x v="3"/>
    <x v="1"/>
    <x v="2"/>
    <x v="3"/>
    <x v="2"/>
    <x v="1"/>
    <x v="5"/>
    <x v="0"/>
    <x v="0"/>
    <x v="1"/>
  </r>
  <r>
    <x v="7"/>
    <x v="7"/>
    <x v="2"/>
    <x v="3"/>
    <x v="0"/>
    <s v="amartyachat2018@gmail.com"/>
    <x v="3"/>
    <x v="0"/>
    <x v="3"/>
    <x v="0"/>
    <x v="1"/>
    <x v="1"/>
    <x v="4"/>
    <x v="3"/>
    <x v="3"/>
    <x v="3"/>
    <x v="1"/>
    <x v="2"/>
    <x v="0"/>
    <x v="0"/>
    <x v="1"/>
  </r>
  <r>
    <x v="8"/>
    <x v="8"/>
    <x v="0"/>
    <x v="7"/>
    <x v="0"/>
    <s v="dr.amitisthebest@gmail.com"/>
    <x v="2"/>
    <x v="1"/>
    <x v="0"/>
    <x v="0"/>
    <x v="1"/>
    <x v="1"/>
    <x v="2"/>
    <x v="0"/>
    <x v="3"/>
    <x v="0"/>
    <x v="0"/>
    <x v="3"/>
    <x v="0"/>
    <x v="1"/>
    <x v="1"/>
  </r>
  <r>
    <x v="9"/>
    <x v="9"/>
    <x v="2"/>
    <x v="8"/>
    <x v="0"/>
    <s v="abhisekraju03@gmail.com"/>
    <x v="2"/>
    <x v="1"/>
    <x v="2"/>
    <x v="3"/>
    <x v="4"/>
    <x v="2"/>
    <x v="1"/>
    <x v="3"/>
    <x v="2"/>
    <x v="2"/>
    <x v="1"/>
    <x v="4"/>
    <x v="0"/>
    <x v="1"/>
    <x v="0"/>
  </r>
  <r>
    <x v="10"/>
    <x v="10"/>
    <x v="3"/>
    <x v="5"/>
    <x v="0"/>
    <s v="ankursaraff@gmail.com"/>
    <x v="0"/>
    <x v="1"/>
    <x v="1"/>
    <x v="1"/>
    <x v="4"/>
    <x v="2"/>
    <x v="4"/>
    <x v="2"/>
    <x v="2"/>
    <x v="3"/>
    <x v="0"/>
    <x v="4"/>
    <x v="0"/>
    <x v="1"/>
    <x v="1"/>
  </r>
  <r>
    <x v="11"/>
    <x v="11"/>
    <x v="1"/>
    <x v="9"/>
    <x v="0"/>
    <s v="JenniferJMcGrath99@gmail.com"/>
    <x v="2"/>
    <x v="0"/>
    <x v="3"/>
    <x v="2"/>
    <x v="2"/>
    <x v="3"/>
    <x v="3"/>
    <x v="3"/>
    <x v="1"/>
    <x v="3"/>
    <x v="0"/>
    <x v="4"/>
    <x v="1"/>
    <x v="0"/>
    <x v="0"/>
  </r>
  <r>
    <x v="12"/>
    <x v="12"/>
    <x v="3"/>
    <x v="10"/>
    <x v="0"/>
    <s v="ChadSLewis51@aol.com"/>
    <x v="1"/>
    <x v="0"/>
    <x v="1"/>
    <x v="1"/>
    <x v="3"/>
    <x v="1"/>
    <x v="3"/>
    <x v="0"/>
    <x v="0"/>
    <x v="1"/>
    <x v="1"/>
    <x v="3"/>
    <x v="0"/>
    <x v="0"/>
    <x v="0"/>
  </r>
  <r>
    <x v="13"/>
    <x v="13"/>
    <x v="3"/>
    <x v="11"/>
    <x v="0"/>
    <s v="SusanSRodriguez71@hotmail.com"/>
    <x v="0"/>
    <x v="0"/>
    <x v="1"/>
    <x v="1"/>
    <x v="4"/>
    <x v="0"/>
    <x v="3"/>
    <x v="1"/>
    <x v="0"/>
    <x v="1"/>
    <x v="0"/>
    <x v="3"/>
    <x v="3"/>
    <x v="0"/>
    <x v="1"/>
  </r>
  <r>
    <x v="14"/>
    <x v="14"/>
    <x v="1"/>
    <x v="12"/>
    <x v="0"/>
    <s v="WayneMNielson17@aol.com"/>
    <x v="1"/>
    <x v="0"/>
    <x v="1"/>
    <x v="2"/>
    <x v="3"/>
    <x v="4"/>
    <x v="0"/>
    <x v="0"/>
    <x v="3"/>
    <x v="0"/>
    <x v="1"/>
    <x v="4"/>
    <x v="1"/>
    <x v="1"/>
    <x v="0"/>
  </r>
  <r>
    <x v="15"/>
    <x v="15"/>
    <x v="3"/>
    <x v="6"/>
    <x v="2"/>
    <s v="JohnDDepaul47@gmail.com"/>
    <x v="2"/>
    <x v="1"/>
    <x v="1"/>
    <x v="1"/>
    <x v="3"/>
    <x v="3"/>
    <x v="0"/>
    <x v="3"/>
    <x v="3"/>
    <x v="3"/>
    <x v="1"/>
    <x v="0"/>
    <x v="2"/>
    <x v="0"/>
    <x v="0"/>
  </r>
  <r>
    <x v="16"/>
    <x v="16"/>
    <x v="4"/>
    <x v="13"/>
    <x v="2"/>
    <s v="JosephJMartinez96@aol.com"/>
    <x v="0"/>
    <x v="1"/>
    <x v="2"/>
    <x v="1"/>
    <x v="2"/>
    <x v="1"/>
    <x v="4"/>
    <x v="2"/>
    <x v="0"/>
    <x v="3"/>
    <x v="1"/>
    <x v="5"/>
    <x v="2"/>
    <x v="0"/>
    <x v="0"/>
  </r>
  <r>
    <x v="17"/>
    <x v="17"/>
    <x v="0"/>
    <x v="14"/>
    <x v="2"/>
    <s v="DianeKHenry868@gmail.com"/>
    <x v="2"/>
    <x v="1"/>
    <x v="3"/>
    <x v="0"/>
    <x v="0"/>
    <x v="3"/>
    <x v="0"/>
    <x v="4"/>
    <x v="1"/>
    <x v="3"/>
    <x v="0"/>
    <x v="4"/>
    <x v="3"/>
    <x v="1"/>
    <x v="1"/>
  </r>
  <r>
    <x v="18"/>
    <x v="18"/>
    <x v="4"/>
    <x v="15"/>
    <x v="2"/>
    <s v="VeronicaMComerford70@gmail.com"/>
    <x v="3"/>
    <x v="0"/>
    <x v="3"/>
    <x v="0"/>
    <x v="4"/>
    <x v="2"/>
    <x v="0"/>
    <x v="3"/>
    <x v="3"/>
    <x v="2"/>
    <x v="0"/>
    <x v="4"/>
    <x v="0"/>
    <x v="0"/>
    <x v="1"/>
  </r>
  <r>
    <x v="19"/>
    <x v="19"/>
    <x v="1"/>
    <x v="16"/>
    <x v="2"/>
    <s v="BeverlyDNixon93@aol.com"/>
    <x v="2"/>
    <x v="0"/>
    <x v="3"/>
    <x v="3"/>
    <x v="1"/>
    <x v="0"/>
    <x v="2"/>
    <x v="2"/>
    <x v="0"/>
    <x v="0"/>
    <x v="0"/>
    <x v="5"/>
    <x v="0"/>
    <x v="1"/>
    <x v="0"/>
  </r>
  <r>
    <x v="20"/>
    <x v="20"/>
    <x v="2"/>
    <x v="3"/>
    <x v="1"/>
    <s v="IvanSLayton70@gmail.com"/>
    <x v="4"/>
    <x v="1"/>
    <x v="2"/>
    <x v="2"/>
    <x v="2"/>
    <x v="2"/>
    <x v="2"/>
    <x v="1"/>
    <x v="3"/>
    <x v="3"/>
    <x v="1"/>
    <x v="5"/>
    <x v="1"/>
    <x v="0"/>
    <x v="1"/>
  </r>
  <r>
    <x v="21"/>
    <x v="21"/>
    <x v="0"/>
    <x v="4"/>
    <x v="0"/>
    <s v="ShannonHFord50@aol.com"/>
    <x v="3"/>
    <x v="0"/>
    <x v="0"/>
    <x v="1"/>
    <x v="2"/>
    <x v="3"/>
    <x v="0"/>
    <x v="1"/>
    <x v="1"/>
    <x v="1"/>
    <x v="0"/>
    <x v="4"/>
    <x v="3"/>
    <x v="0"/>
    <x v="0"/>
  </r>
  <r>
    <x v="22"/>
    <x v="22"/>
    <x v="3"/>
    <x v="17"/>
    <x v="2"/>
    <s v="DebraFPonce28@gmail.com"/>
    <x v="2"/>
    <x v="0"/>
    <x v="3"/>
    <x v="1"/>
    <x v="0"/>
    <x v="0"/>
    <x v="0"/>
    <x v="3"/>
    <x v="1"/>
    <x v="0"/>
    <x v="1"/>
    <x v="2"/>
    <x v="1"/>
    <x v="0"/>
    <x v="1"/>
  </r>
  <r>
    <x v="23"/>
    <x v="23"/>
    <x v="1"/>
    <x v="18"/>
    <x v="0"/>
    <s v="MargaretRBryner44@aol.com"/>
    <x v="2"/>
    <x v="0"/>
    <x v="2"/>
    <x v="3"/>
    <x v="1"/>
    <x v="1"/>
    <x v="0"/>
    <x v="4"/>
    <x v="1"/>
    <x v="3"/>
    <x v="0"/>
    <x v="1"/>
    <x v="2"/>
    <x v="1"/>
    <x v="0"/>
  </r>
  <r>
    <x v="24"/>
    <x v="24"/>
    <x v="2"/>
    <x v="19"/>
    <x v="0"/>
    <s v="BarbaraESmith56@hotmail.com"/>
    <x v="0"/>
    <x v="0"/>
    <x v="3"/>
    <x v="1"/>
    <x v="1"/>
    <x v="1"/>
    <x v="3"/>
    <x v="4"/>
    <x v="0"/>
    <x v="0"/>
    <x v="1"/>
    <x v="1"/>
    <x v="3"/>
    <x v="1"/>
    <x v="0"/>
  </r>
  <r>
    <x v="25"/>
    <x v="25"/>
    <x v="2"/>
    <x v="20"/>
    <x v="2"/>
    <s v="SuePGay9@aol.com"/>
    <x v="1"/>
    <x v="0"/>
    <x v="1"/>
    <x v="0"/>
    <x v="2"/>
    <x v="2"/>
    <x v="0"/>
    <x v="1"/>
    <x v="2"/>
    <x v="1"/>
    <x v="1"/>
    <x v="2"/>
    <x v="1"/>
    <x v="0"/>
    <x v="0"/>
  </r>
  <r>
    <x v="26"/>
    <x v="26"/>
    <x v="1"/>
    <x v="21"/>
    <x v="0"/>
    <s v="MarkSFlores29@aol.com"/>
    <x v="4"/>
    <x v="0"/>
    <x v="3"/>
    <x v="3"/>
    <x v="2"/>
    <x v="0"/>
    <x v="0"/>
    <x v="1"/>
    <x v="1"/>
    <x v="2"/>
    <x v="1"/>
    <x v="3"/>
    <x v="2"/>
    <x v="0"/>
    <x v="1"/>
  </r>
  <r>
    <x v="27"/>
    <x v="27"/>
    <x v="3"/>
    <x v="5"/>
    <x v="2"/>
    <s v="JulieBPurington43@hotmail.com"/>
    <x v="1"/>
    <x v="0"/>
    <x v="3"/>
    <x v="1"/>
    <x v="1"/>
    <x v="3"/>
    <x v="1"/>
    <x v="4"/>
    <x v="1"/>
    <x v="2"/>
    <x v="0"/>
    <x v="5"/>
    <x v="3"/>
    <x v="1"/>
    <x v="1"/>
  </r>
  <r>
    <x v="28"/>
    <x v="28"/>
    <x v="1"/>
    <x v="9"/>
    <x v="1"/>
    <s v="DebbieJSchuler46@hotmail.com"/>
    <x v="2"/>
    <x v="1"/>
    <x v="0"/>
    <x v="2"/>
    <x v="0"/>
    <x v="4"/>
    <x v="0"/>
    <x v="3"/>
    <x v="2"/>
    <x v="0"/>
    <x v="1"/>
    <x v="0"/>
    <x v="3"/>
    <x v="0"/>
    <x v="1"/>
  </r>
  <r>
    <x v="29"/>
    <x v="29"/>
    <x v="3"/>
    <x v="22"/>
    <x v="0"/>
    <s v="GraceCRenninger23@gmail.com"/>
    <x v="1"/>
    <x v="0"/>
    <x v="3"/>
    <x v="1"/>
    <x v="0"/>
    <x v="3"/>
    <x v="4"/>
    <x v="2"/>
    <x v="1"/>
    <x v="3"/>
    <x v="1"/>
    <x v="3"/>
    <x v="2"/>
    <x v="1"/>
    <x v="1"/>
  </r>
  <r>
    <x v="30"/>
    <x v="30"/>
    <x v="2"/>
    <x v="23"/>
    <x v="2"/>
    <s v="JamesCWeiss7@aol.com"/>
    <x v="3"/>
    <x v="0"/>
    <x v="1"/>
    <x v="2"/>
    <x v="4"/>
    <x v="4"/>
    <x v="3"/>
    <x v="3"/>
    <x v="2"/>
    <x v="2"/>
    <x v="1"/>
    <x v="1"/>
    <x v="1"/>
    <x v="0"/>
    <x v="0"/>
  </r>
  <r>
    <x v="31"/>
    <x v="31"/>
    <x v="4"/>
    <x v="24"/>
    <x v="1"/>
    <s v="JamesHansen@hotmail.com"/>
    <x v="4"/>
    <x v="1"/>
    <x v="0"/>
    <x v="3"/>
    <x v="3"/>
    <x v="2"/>
    <x v="0"/>
    <x v="1"/>
    <x v="0"/>
    <x v="2"/>
    <x v="0"/>
    <x v="5"/>
    <x v="0"/>
    <x v="0"/>
    <x v="1"/>
  </r>
  <r>
    <x v="32"/>
    <x v="32"/>
    <x v="3"/>
    <x v="25"/>
    <x v="2"/>
    <s v="DavidRitter@oulook.com"/>
    <x v="2"/>
    <x v="0"/>
    <x v="0"/>
    <x v="1"/>
    <x v="1"/>
    <x v="3"/>
    <x v="1"/>
    <x v="0"/>
    <x v="1"/>
    <x v="2"/>
    <x v="0"/>
    <x v="3"/>
    <x v="0"/>
    <x v="1"/>
    <x v="1"/>
  </r>
  <r>
    <x v="33"/>
    <x v="33"/>
    <x v="3"/>
    <x v="10"/>
    <x v="0"/>
    <s v="TomAlterReiter@yahoo.co.in"/>
    <x v="0"/>
    <x v="1"/>
    <x v="1"/>
    <x v="2"/>
    <x v="2"/>
    <x v="0"/>
    <x v="1"/>
    <x v="1"/>
    <x v="0"/>
    <x v="2"/>
    <x v="1"/>
    <x v="2"/>
    <x v="1"/>
    <x v="1"/>
    <x v="0"/>
  </r>
  <r>
    <x v="34"/>
    <x v="34"/>
    <x v="1"/>
    <x v="18"/>
    <x v="1"/>
    <s v="JamesMurray@hotmail.com"/>
    <x v="3"/>
    <x v="1"/>
    <x v="3"/>
    <x v="2"/>
    <x v="2"/>
    <x v="0"/>
    <x v="0"/>
    <x v="0"/>
    <x v="1"/>
    <x v="0"/>
    <x v="0"/>
    <x v="1"/>
    <x v="2"/>
    <x v="0"/>
    <x v="1"/>
  </r>
  <r>
    <x v="35"/>
    <x v="35"/>
    <x v="0"/>
    <x v="26"/>
    <x v="1"/>
    <s v="ArmandoHansen@hotmail.com"/>
    <x v="4"/>
    <x v="0"/>
    <x v="1"/>
    <x v="1"/>
    <x v="3"/>
    <x v="3"/>
    <x v="3"/>
    <x v="1"/>
    <x v="0"/>
    <x v="2"/>
    <x v="0"/>
    <x v="0"/>
    <x v="1"/>
    <x v="1"/>
    <x v="0"/>
  </r>
  <r>
    <x v="36"/>
    <x v="36"/>
    <x v="4"/>
    <x v="27"/>
    <x v="0"/>
    <s v="AUBREYMitchum@gmail.com"/>
    <x v="3"/>
    <x v="1"/>
    <x v="1"/>
    <x v="0"/>
    <x v="4"/>
    <x v="0"/>
    <x v="1"/>
    <x v="2"/>
    <x v="3"/>
    <x v="0"/>
    <x v="1"/>
    <x v="0"/>
    <x v="1"/>
    <x v="1"/>
    <x v="1"/>
  </r>
  <r>
    <x v="37"/>
    <x v="37"/>
    <x v="0"/>
    <x v="26"/>
    <x v="0"/>
    <s v="BASILSwindell@yahoo.co.in"/>
    <x v="4"/>
    <x v="1"/>
    <x v="2"/>
    <x v="3"/>
    <x v="1"/>
    <x v="0"/>
    <x v="1"/>
    <x v="0"/>
    <x v="2"/>
    <x v="3"/>
    <x v="1"/>
    <x v="3"/>
    <x v="0"/>
    <x v="0"/>
    <x v="1"/>
  </r>
  <r>
    <x v="38"/>
    <x v="38"/>
    <x v="4"/>
    <x v="15"/>
    <x v="0"/>
    <s v="AUSTINBrown@hotmail.com"/>
    <x v="1"/>
    <x v="0"/>
    <x v="2"/>
    <x v="1"/>
    <x v="1"/>
    <x v="4"/>
    <x v="0"/>
    <x v="0"/>
    <x v="3"/>
    <x v="2"/>
    <x v="1"/>
    <x v="1"/>
    <x v="1"/>
    <x v="1"/>
    <x v="1"/>
  </r>
  <r>
    <x v="39"/>
    <x v="39"/>
    <x v="4"/>
    <x v="28"/>
    <x v="2"/>
    <s v="BERNARDWaco@yahoo.com"/>
    <x v="3"/>
    <x v="0"/>
    <x v="3"/>
    <x v="2"/>
    <x v="4"/>
    <x v="4"/>
    <x v="1"/>
    <x v="4"/>
    <x v="2"/>
    <x v="2"/>
    <x v="0"/>
    <x v="1"/>
    <x v="2"/>
    <x v="1"/>
    <x v="0"/>
  </r>
  <r>
    <x v="40"/>
    <x v="40"/>
    <x v="2"/>
    <x v="29"/>
    <x v="2"/>
    <s v="BLAKEHolt@gmail.com"/>
    <x v="4"/>
    <x v="1"/>
    <x v="2"/>
    <x v="2"/>
    <x v="0"/>
    <x v="1"/>
    <x v="3"/>
    <x v="3"/>
    <x v="0"/>
    <x v="3"/>
    <x v="0"/>
    <x v="4"/>
    <x v="2"/>
    <x v="0"/>
    <x v="0"/>
  </r>
  <r>
    <x v="41"/>
    <x v="41"/>
    <x v="3"/>
    <x v="6"/>
    <x v="1"/>
    <s v="SMITHMaxwell@gmail.com"/>
    <x v="4"/>
    <x v="0"/>
    <x v="0"/>
    <x v="3"/>
    <x v="2"/>
    <x v="4"/>
    <x v="0"/>
    <x v="4"/>
    <x v="3"/>
    <x v="2"/>
    <x v="1"/>
    <x v="2"/>
    <x v="0"/>
    <x v="1"/>
    <x v="0"/>
  </r>
  <r>
    <x v="42"/>
    <x v="42"/>
    <x v="3"/>
    <x v="5"/>
    <x v="1"/>
    <s v="JOHNSONJacobs@rediffmail.com"/>
    <x v="1"/>
    <x v="0"/>
    <x v="2"/>
    <x v="0"/>
    <x v="0"/>
    <x v="3"/>
    <x v="1"/>
    <x v="1"/>
    <x v="3"/>
    <x v="0"/>
    <x v="0"/>
    <x v="2"/>
    <x v="3"/>
    <x v="1"/>
    <x v="0"/>
  </r>
  <r>
    <x v="43"/>
    <x v="43"/>
    <x v="3"/>
    <x v="17"/>
    <x v="0"/>
    <s v="WILLIAMSMorse@yahoo.co.in"/>
    <x v="1"/>
    <x v="1"/>
    <x v="1"/>
    <x v="1"/>
    <x v="3"/>
    <x v="1"/>
    <x v="0"/>
    <x v="0"/>
    <x v="1"/>
    <x v="0"/>
    <x v="0"/>
    <x v="3"/>
    <x v="0"/>
    <x v="0"/>
    <x v="0"/>
  </r>
  <r>
    <x v="44"/>
    <x v="44"/>
    <x v="0"/>
    <x v="30"/>
    <x v="0"/>
    <s v="BROWNFreymann@hotmail.com"/>
    <x v="0"/>
    <x v="0"/>
    <x v="2"/>
    <x v="0"/>
    <x v="1"/>
    <x v="2"/>
    <x v="3"/>
    <x v="2"/>
    <x v="2"/>
    <x v="0"/>
    <x v="1"/>
    <x v="4"/>
    <x v="3"/>
    <x v="0"/>
    <x v="1"/>
  </r>
  <r>
    <x v="45"/>
    <x v="45"/>
    <x v="0"/>
    <x v="14"/>
    <x v="0"/>
    <s v="JONESFuller@oulook.com"/>
    <x v="1"/>
    <x v="0"/>
    <x v="2"/>
    <x v="1"/>
    <x v="2"/>
    <x v="2"/>
    <x v="0"/>
    <x v="3"/>
    <x v="3"/>
    <x v="0"/>
    <x v="0"/>
    <x v="1"/>
    <x v="1"/>
    <x v="0"/>
    <x v="0"/>
  </r>
  <r>
    <x v="46"/>
    <x v="46"/>
    <x v="4"/>
    <x v="31"/>
    <x v="2"/>
    <s v="MILLERPeterman@yahoo.co.in"/>
    <x v="3"/>
    <x v="1"/>
    <x v="1"/>
    <x v="0"/>
    <x v="2"/>
    <x v="4"/>
    <x v="2"/>
    <x v="1"/>
    <x v="3"/>
    <x v="0"/>
    <x v="0"/>
    <x v="2"/>
    <x v="3"/>
    <x v="1"/>
    <x v="1"/>
  </r>
  <r>
    <x v="47"/>
    <x v="47"/>
    <x v="2"/>
    <x v="32"/>
    <x v="2"/>
    <s v="DAVISBoland@yahoo.co.in"/>
    <x v="1"/>
    <x v="1"/>
    <x v="0"/>
    <x v="2"/>
    <x v="1"/>
    <x v="4"/>
    <x v="2"/>
    <x v="2"/>
    <x v="3"/>
    <x v="0"/>
    <x v="0"/>
    <x v="4"/>
    <x v="2"/>
    <x v="1"/>
    <x v="1"/>
  </r>
  <r>
    <x v="48"/>
    <x v="48"/>
    <x v="0"/>
    <x v="30"/>
    <x v="0"/>
    <s v="GARCIAJones@hotmail.com"/>
    <x v="0"/>
    <x v="1"/>
    <x v="2"/>
    <x v="3"/>
    <x v="3"/>
    <x v="2"/>
    <x v="2"/>
    <x v="1"/>
    <x v="1"/>
    <x v="0"/>
    <x v="1"/>
    <x v="5"/>
    <x v="3"/>
    <x v="0"/>
    <x v="0"/>
  </r>
  <r>
    <x v="49"/>
    <x v="49"/>
    <x v="4"/>
    <x v="24"/>
    <x v="0"/>
    <s v="RODRIGUEZSink@gmail.com"/>
    <x v="1"/>
    <x v="1"/>
    <x v="1"/>
    <x v="3"/>
    <x v="4"/>
    <x v="1"/>
    <x v="0"/>
    <x v="4"/>
    <x v="0"/>
    <x v="1"/>
    <x v="0"/>
    <x v="4"/>
    <x v="0"/>
    <x v="0"/>
    <x v="0"/>
  </r>
  <r>
    <x v="50"/>
    <x v="50"/>
    <x v="3"/>
    <x v="33"/>
    <x v="0"/>
    <s v="WILSONHightower@yahoo.co.in"/>
    <x v="0"/>
    <x v="0"/>
    <x v="1"/>
    <x v="2"/>
    <x v="0"/>
    <x v="1"/>
    <x v="0"/>
    <x v="3"/>
    <x v="3"/>
    <x v="3"/>
    <x v="1"/>
    <x v="5"/>
    <x v="3"/>
    <x v="1"/>
    <x v="0"/>
  </r>
  <r>
    <x v="51"/>
    <x v="51"/>
    <x v="3"/>
    <x v="17"/>
    <x v="1"/>
    <s v="MARTINEZBlume@gmail.com"/>
    <x v="3"/>
    <x v="1"/>
    <x v="2"/>
    <x v="0"/>
    <x v="0"/>
    <x v="3"/>
    <x v="2"/>
    <x v="3"/>
    <x v="0"/>
    <x v="1"/>
    <x v="1"/>
    <x v="2"/>
    <x v="2"/>
    <x v="0"/>
    <x v="0"/>
  </r>
  <r>
    <x v="52"/>
    <x v="52"/>
    <x v="0"/>
    <x v="26"/>
    <x v="2"/>
    <s v="ANDERSONAnn@rediffmail.com"/>
    <x v="4"/>
    <x v="0"/>
    <x v="2"/>
    <x v="1"/>
    <x v="3"/>
    <x v="2"/>
    <x v="3"/>
    <x v="4"/>
    <x v="2"/>
    <x v="1"/>
    <x v="1"/>
    <x v="0"/>
    <x v="3"/>
    <x v="0"/>
    <x v="0"/>
  </r>
  <r>
    <x v="53"/>
    <x v="53"/>
    <x v="2"/>
    <x v="8"/>
    <x v="0"/>
    <s v="TAYLORKlamczynski@yahoo.co.in"/>
    <x v="2"/>
    <x v="0"/>
    <x v="0"/>
    <x v="0"/>
    <x v="2"/>
    <x v="4"/>
    <x v="0"/>
    <x v="1"/>
    <x v="3"/>
    <x v="3"/>
    <x v="1"/>
    <x v="3"/>
    <x v="0"/>
    <x v="1"/>
    <x v="0"/>
  </r>
  <r>
    <x v="54"/>
    <x v="54"/>
    <x v="3"/>
    <x v="33"/>
    <x v="1"/>
    <s v="THOMASBeltran@oulook.com"/>
    <x v="0"/>
    <x v="1"/>
    <x v="2"/>
    <x v="2"/>
    <x v="1"/>
    <x v="2"/>
    <x v="0"/>
    <x v="2"/>
    <x v="0"/>
    <x v="1"/>
    <x v="0"/>
    <x v="3"/>
    <x v="2"/>
    <x v="1"/>
    <x v="0"/>
  </r>
  <r>
    <x v="55"/>
    <x v="55"/>
    <x v="0"/>
    <x v="30"/>
    <x v="1"/>
    <s v="HERNANDEZPatel@gmail.com"/>
    <x v="1"/>
    <x v="0"/>
    <x v="0"/>
    <x v="3"/>
    <x v="4"/>
    <x v="2"/>
    <x v="3"/>
    <x v="1"/>
    <x v="1"/>
    <x v="0"/>
    <x v="0"/>
    <x v="2"/>
    <x v="2"/>
    <x v="0"/>
    <x v="0"/>
  </r>
  <r>
    <x v="56"/>
    <x v="56"/>
    <x v="4"/>
    <x v="28"/>
    <x v="0"/>
    <s v="MOOREDominguez@yahoo.com"/>
    <x v="3"/>
    <x v="1"/>
    <x v="2"/>
    <x v="3"/>
    <x v="1"/>
    <x v="4"/>
    <x v="3"/>
    <x v="4"/>
    <x v="2"/>
    <x v="0"/>
    <x v="0"/>
    <x v="1"/>
    <x v="2"/>
    <x v="0"/>
    <x v="1"/>
  </r>
  <r>
    <x v="57"/>
    <x v="57"/>
    <x v="2"/>
    <x v="23"/>
    <x v="0"/>
    <s v="MARTINBreyer@yahoo.com"/>
    <x v="4"/>
    <x v="1"/>
    <x v="3"/>
    <x v="0"/>
    <x v="0"/>
    <x v="2"/>
    <x v="0"/>
    <x v="0"/>
    <x v="1"/>
    <x v="0"/>
    <x v="0"/>
    <x v="5"/>
    <x v="3"/>
    <x v="1"/>
    <x v="0"/>
  </r>
  <r>
    <x v="58"/>
    <x v="58"/>
    <x v="2"/>
    <x v="29"/>
    <x v="2"/>
    <s v="JACKSONBarchas@oulook.com"/>
    <x v="3"/>
    <x v="0"/>
    <x v="3"/>
    <x v="2"/>
    <x v="4"/>
    <x v="3"/>
    <x v="3"/>
    <x v="0"/>
    <x v="3"/>
    <x v="1"/>
    <x v="0"/>
    <x v="3"/>
    <x v="3"/>
    <x v="1"/>
    <x v="1"/>
  </r>
  <r>
    <x v="59"/>
    <x v="59"/>
    <x v="0"/>
    <x v="0"/>
    <x v="1"/>
    <s v="THOMPSONFerguson@oulook.com"/>
    <x v="0"/>
    <x v="0"/>
    <x v="3"/>
    <x v="3"/>
    <x v="1"/>
    <x v="4"/>
    <x v="3"/>
    <x v="4"/>
    <x v="2"/>
    <x v="3"/>
    <x v="1"/>
    <x v="3"/>
    <x v="3"/>
    <x v="0"/>
    <x v="0"/>
  </r>
  <r>
    <x v="60"/>
    <x v="60"/>
    <x v="4"/>
    <x v="13"/>
    <x v="2"/>
    <s v="WHITEPatterson@hotmail.com"/>
    <x v="0"/>
    <x v="1"/>
    <x v="3"/>
    <x v="0"/>
    <x v="0"/>
    <x v="0"/>
    <x v="3"/>
    <x v="3"/>
    <x v="3"/>
    <x v="2"/>
    <x v="0"/>
    <x v="2"/>
    <x v="2"/>
    <x v="0"/>
    <x v="1"/>
  </r>
  <r>
    <x v="61"/>
    <x v="61"/>
    <x v="3"/>
    <x v="22"/>
    <x v="1"/>
    <s v="LOPEZReed@oulook.com"/>
    <x v="2"/>
    <x v="0"/>
    <x v="1"/>
    <x v="1"/>
    <x v="1"/>
    <x v="4"/>
    <x v="3"/>
    <x v="3"/>
    <x v="3"/>
    <x v="1"/>
    <x v="0"/>
    <x v="1"/>
    <x v="1"/>
    <x v="1"/>
    <x v="1"/>
  </r>
  <r>
    <x v="62"/>
    <x v="62"/>
    <x v="4"/>
    <x v="15"/>
    <x v="0"/>
    <s v="LEEShonely@gmail.com"/>
    <x v="4"/>
    <x v="0"/>
    <x v="1"/>
    <x v="1"/>
    <x v="1"/>
    <x v="3"/>
    <x v="3"/>
    <x v="0"/>
    <x v="2"/>
    <x v="3"/>
    <x v="0"/>
    <x v="5"/>
    <x v="1"/>
    <x v="1"/>
    <x v="1"/>
  </r>
  <r>
    <x v="63"/>
    <x v="63"/>
    <x v="3"/>
    <x v="22"/>
    <x v="1"/>
    <s v="GONZALEZEaton@yahoo.com"/>
    <x v="0"/>
    <x v="1"/>
    <x v="0"/>
    <x v="1"/>
    <x v="3"/>
    <x v="2"/>
    <x v="1"/>
    <x v="1"/>
    <x v="2"/>
    <x v="0"/>
    <x v="1"/>
    <x v="0"/>
    <x v="3"/>
    <x v="1"/>
    <x v="0"/>
  </r>
  <r>
    <x v="64"/>
    <x v="64"/>
    <x v="3"/>
    <x v="34"/>
    <x v="2"/>
    <s v="MORENOPoirier@rediffmail.com"/>
    <x v="2"/>
    <x v="1"/>
    <x v="2"/>
    <x v="3"/>
    <x v="0"/>
    <x v="1"/>
    <x v="1"/>
    <x v="2"/>
    <x v="2"/>
    <x v="1"/>
    <x v="0"/>
    <x v="3"/>
    <x v="0"/>
    <x v="1"/>
    <x v="1"/>
  </r>
  <r>
    <x v="65"/>
    <x v="65"/>
    <x v="1"/>
    <x v="35"/>
    <x v="1"/>
    <s v="SCHMIDTPreis@yahoo.co.in"/>
    <x v="0"/>
    <x v="1"/>
    <x v="1"/>
    <x v="2"/>
    <x v="4"/>
    <x v="3"/>
    <x v="0"/>
    <x v="0"/>
    <x v="2"/>
    <x v="1"/>
    <x v="0"/>
    <x v="5"/>
    <x v="0"/>
    <x v="0"/>
    <x v="1"/>
  </r>
  <r>
    <x v="66"/>
    <x v="66"/>
    <x v="3"/>
    <x v="10"/>
    <x v="2"/>
    <s v="PATELHawkins@oulook.com"/>
    <x v="4"/>
    <x v="0"/>
    <x v="1"/>
    <x v="0"/>
    <x v="1"/>
    <x v="4"/>
    <x v="0"/>
    <x v="1"/>
    <x v="3"/>
    <x v="0"/>
    <x v="1"/>
    <x v="1"/>
    <x v="2"/>
    <x v="0"/>
    <x v="1"/>
  </r>
  <r>
    <x v="67"/>
    <x v="67"/>
    <x v="1"/>
    <x v="16"/>
    <x v="2"/>
    <s v="FERGUSONMartin@yahoo.com"/>
    <x v="0"/>
    <x v="1"/>
    <x v="0"/>
    <x v="3"/>
    <x v="1"/>
    <x v="2"/>
    <x v="3"/>
    <x v="3"/>
    <x v="0"/>
    <x v="2"/>
    <x v="0"/>
    <x v="1"/>
    <x v="3"/>
    <x v="0"/>
    <x v="0"/>
  </r>
  <r>
    <x v="68"/>
    <x v="68"/>
    <x v="3"/>
    <x v="25"/>
    <x v="2"/>
    <s v="NICHOLSThornton@hotmail.com"/>
    <x v="3"/>
    <x v="1"/>
    <x v="3"/>
    <x v="0"/>
    <x v="4"/>
    <x v="4"/>
    <x v="3"/>
    <x v="2"/>
    <x v="1"/>
    <x v="0"/>
    <x v="1"/>
    <x v="4"/>
    <x v="0"/>
    <x v="0"/>
    <x v="0"/>
  </r>
  <r>
    <x v="69"/>
    <x v="69"/>
    <x v="2"/>
    <x v="23"/>
    <x v="2"/>
    <s v="HERRERAO'Donnell@yahoo.co.in"/>
    <x v="1"/>
    <x v="0"/>
    <x v="0"/>
    <x v="0"/>
    <x v="1"/>
    <x v="1"/>
    <x v="1"/>
    <x v="1"/>
    <x v="0"/>
    <x v="3"/>
    <x v="1"/>
    <x v="3"/>
    <x v="3"/>
    <x v="0"/>
    <x v="1"/>
  </r>
  <r>
    <x v="70"/>
    <x v="70"/>
    <x v="0"/>
    <x v="36"/>
    <x v="1"/>
    <s v="MEDINALawera@yahoo.co.in"/>
    <x v="2"/>
    <x v="0"/>
    <x v="2"/>
    <x v="2"/>
    <x v="1"/>
    <x v="2"/>
    <x v="3"/>
    <x v="3"/>
    <x v="3"/>
    <x v="2"/>
    <x v="1"/>
    <x v="3"/>
    <x v="0"/>
    <x v="0"/>
    <x v="1"/>
  </r>
  <r>
    <x v="71"/>
    <x v="71"/>
    <x v="3"/>
    <x v="25"/>
    <x v="2"/>
    <s v="RYANBell-@yahoo.com"/>
    <x v="4"/>
    <x v="0"/>
    <x v="3"/>
    <x v="0"/>
    <x v="2"/>
    <x v="3"/>
    <x v="3"/>
    <x v="2"/>
    <x v="1"/>
    <x v="3"/>
    <x v="0"/>
    <x v="0"/>
    <x v="3"/>
    <x v="0"/>
    <x v="0"/>
  </r>
  <r>
    <x v="72"/>
    <x v="72"/>
    <x v="1"/>
    <x v="16"/>
    <x v="1"/>
    <s v="FERNANDEZFranz@hotmail.com"/>
    <x v="2"/>
    <x v="0"/>
    <x v="1"/>
    <x v="3"/>
    <x v="1"/>
    <x v="2"/>
    <x v="4"/>
    <x v="2"/>
    <x v="0"/>
    <x v="1"/>
    <x v="1"/>
    <x v="5"/>
    <x v="3"/>
    <x v="1"/>
    <x v="0"/>
  </r>
  <r>
    <x v="73"/>
    <x v="73"/>
    <x v="4"/>
    <x v="15"/>
    <x v="1"/>
    <s v="WEAVERGrady@gmail.com"/>
    <x v="3"/>
    <x v="1"/>
    <x v="3"/>
    <x v="0"/>
    <x v="1"/>
    <x v="1"/>
    <x v="3"/>
    <x v="4"/>
    <x v="3"/>
    <x v="1"/>
    <x v="0"/>
    <x v="5"/>
    <x v="1"/>
    <x v="1"/>
    <x v="0"/>
  </r>
  <r>
    <x v="74"/>
    <x v="74"/>
    <x v="2"/>
    <x v="8"/>
    <x v="1"/>
    <s v="DANIELSTran@yahoo.com"/>
    <x v="2"/>
    <x v="1"/>
    <x v="2"/>
    <x v="2"/>
    <x v="0"/>
    <x v="3"/>
    <x v="2"/>
    <x v="4"/>
    <x v="1"/>
    <x v="0"/>
    <x v="0"/>
    <x v="2"/>
    <x v="1"/>
    <x v="1"/>
    <x v="1"/>
  </r>
  <r>
    <x v="75"/>
    <x v="75"/>
    <x v="3"/>
    <x v="6"/>
    <x v="1"/>
    <s v="STEPHENSCarroll@gmail.com"/>
    <x v="3"/>
    <x v="0"/>
    <x v="3"/>
    <x v="1"/>
    <x v="3"/>
    <x v="4"/>
    <x v="1"/>
    <x v="3"/>
    <x v="2"/>
    <x v="0"/>
    <x v="1"/>
    <x v="4"/>
    <x v="2"/>
    <x v="1"/>
    <x v="1"/>
  </r>
  <r>
    <x v="76"/>
    <x v="76"/>
    <x v="4"/>
    <x v="27"/>
    <x v="1"/>
    <s v="GARDNERChand@yahoo.com"/>
    <x v="3"/>
    <x v="1"/>
    <x v="2"/>
    <x v="0"/>
    <x v="1"/>
    <x v="0"/>
    <x v="0"/>
    <x v="0"/>
    <x v="0"/>
    <x v="0"/>
    <x v="1"/>
    <x v="0"/>
    <x v="0"/>
    <x v="1"/>
    <x v="0"/>
  </r>
  <r>
    <x v="77"/>
    <x v="77"/>
    <x v="4"/>
    <x v="27"/>
    <x v="2"/>
    <s v="PAYNEBallard@hotmail.com"/>
    <x v="2"/>
    <x v="0"/>
    <x v="2"/>
    <x v="1"/>
    <x v="3"/>
    <x v="3"/>
    <x v="3"/>
    <x v="1"/>
    <x v="0"/>
    <x v="2"/>
    <x v="0"/>
    <x v="4"/>
    <x v="2"/>
    <x v="0"/>
    <x v="0"/>
  </r>
  <r>
    <x v="78"/>
    <x v="78"/>
    <x v="4"/>
    <x v="13"/>
    <x v="2"/>
    <s v="KELLEYPrichep@yahoo.co.in"/>
    <x v="1"/>
    <x v="0"/>
    <x v="3"/>
    <x v="0"/>
    <x v="4"/>
    <x v="1"/>
    <x v="3"/>
    <x v="3"/>
    <x v="1"/>
    <x v="3"/>
    <x v="0"/>
    <x v="0"/>
    <x v="0"/>
    <x v="0"/>
    <x v="0"/>
  </r>
  <r>
    <x v="79"/>
    <x v="79"/>
    <x v="1"/>
    <x v="35"/>
    <x v="1"/>
    <s v="DUNNWilliamson@hotmail.com"/>
    <x v="4"/>
    <x v="1"/>
    <x v="1"/>
    <x v="3"/>
    <x v="1"/>
    <x v="0"/>
    <x v="1"/>
    <x v="4"/>
    <x v="3"/>
    <x v="3"/>
    <x v="1"/>
    <x v="3"/>
    <x v="2"/>
    <x v="1"/>
    <x v="1"/>
  </r>
  <r>
    <x v="80"/>
    <x v="80"/>
    <x v="4"/>
    <x v="24"/>
    <x v="0"/>
    <s v="PIERCEHuston@oulook.com"/>
    <x v="4"/>
    <x v="0"/>
    <x v="3"/>
    <x v="0"/>
    <x v="2"/>
    <x v="4"/>
    <x v="3"/>
    <x v="0"/>
    <x v="0"/>
    <x v="3"/>
    <x v="1"/>
    <x v="5"/>
    <x v="2"/>
    <x v="0"/>
    <x v="1"/>
  </r>
  <r>
    <x v="81"/>
    <x v="81"/>
    <x v="2"/>
    <x v="32"/>
    <x v="1"/>
    <s v="ARNOLDCreighton@yahoo.com"/>
    <x v="1"/>
    <x v="0"/>
    <x v="0"/>
    <x v="0"/>
    <x v="2"/>
    <x v="2"/>
    <x v="2"/>
    <x v="4"/>
    <x v="1"/>
    <x v="3"/>
    <x v="1"/>
    <x v="3"/>
    <x v="3"/>
    <x v="1"/>
    <x v="0"/>
  </r>
  <r>
    <x v="82"/>
    <x v="82"/>
    <x v="0"/>
    <x v="14"/>
    <x v="0"/>
    <s v="TRANGlocke@yahoo.com"/>
    <x v="3"/>
    <x v="1"/>
    <x v="0"/>
    <x v="2"/>
    <x v="2"/>
    <x v="3"/>
    <x v="4"/>
    <x v="4"/>
    <x v="0"/>
    <x v="0"/>
    <x v="1"/>
    <x v="2"/>
    <x v="2"/>
    <x v="0"/>
    <x v="0"/>
  </r>
  <r>
    <x v="83"/>
    <x v="83"/>
    <x v="1"/>
    <x v="21"/>
    <x v="0"/>
    <s v="SPENCERRyan@oulook.com"/>
    <x v="0"/>
    <x v="0"/>
    <x v="1"/>
    <x v="1"/>
    <x v="0"/>
    <x v="0"/>
    <x v="2"/>
    <x v="2"/>
    <x v="0"/>
    <x v="2"/>
    <x v="0"/>
    <x v="5"/>
    <x v="3"/>
    <x v="0"/>
    <x v="0"/>
  </r>
  <r>
    <x v="84"/>
    <x v="84"/>
    <x v="0"/>
    <x v="37"/>
    <x v="0"/>
    <s v="PETERSBreyer@yahoo.com"/>
    <x v="2"/>
    <x v="1"/>
    <x v="1"/>
    <x v="1"/>
    <x v="1"/>
    <x v="1"/>
    <x v="4"/>
    <x v="4"/>
    <x v="3"/>
    <x v="0"/>
    <x v="1"/>
    <x v="2"/>
    <x v="0"/>
    <x v="1"/>
    <x v="0"/>
  </r>
  <r>
    <x v="85"/>
    <x v="85"/>
    <x v="4"/>
    <x v="13"/>
    <x v="0"/>
    <s v="HAWKINSGreer@yahoo.co.in"/>
    <x v="1"/>
    <x v="0"/>
    <x v="3"/>
    <x v="2"/>
    <x v="3"/>
    <x v="0"/>
    <x v="2"/>
    <x v="1"/>
    <x v="3"/>
    <x v="3"/>
    <x v="0"/>
    <x v="5"/>
    <x v="1"/>
    <x v="0"/>
    <x v="0"/>
  </r>
  <r>
    <x v="86"/>
    <x v="86"/>
    <x v="4"/>
    <x v="28"/>
    <x v="2"/>
    <s v="GRANTGordon@yahoo.co.in"/>
    <x v="0"/>
    <x v="1"/>
    <x v="0"/>
    <x v="1"/>
    <x v="0"/>
    <x v="4"/>
    <x v="0"/>
    <x v="1"/>
    <x v="0"/>
    <x v="2"/>
    <x v="1"/>
    <x v="5"/>
    <x v="2"/>
    <x v="0"/>
    <x v="1"/>
  </r>
  <r>
    <x v="87"/>
    <x v="87"/>
    <x v="2"/>
    <x v="38"/>
    <x v="1"/>
    <s v="HANSENHopkins@yahoo.com"/>
    <x v="4"/>
    <x v="0"/>
    <x v="1"/>
    <x v="1"/>
    <x v="3"/>
    <x v="4"/>
    <x v="0"/>
    <x v="4"/>
    <x v="1"/>
    <x v="0"/>
    <x v="0"/>
    <x v="1"/>
    <x v="3"/>
    <x v="0"/>
    <x v="1"/>
  </r>
  <r>
    <x v="88"/>
    <x v="88"/>
    <x v="3"/>
    <x v="6"/>
    <x v="1"/>
    <s v="CASTROPhonely@hotmail.com"/>
    <x v="0"/>
    <x v="1"/>
    <x v="0"/>
    <x v="1"/>
    <x v="1"/>
    <x v="2"/>
    <x v="3"/>
    <x v="3"/>
    <x v="0"/>
    <x v="1"/>
    <x v="0"/>
    <x v="1"/>
    <x v="2"/>
    <x v="1"/>
    <x v="0"/>
  </r>
  <r>
    <x v="89"/>
    <x v="89"/>
    <x v="2"/>
    <x v="19"/>
    <x v="2"/>
    <s v="HOFFMANWebber@rediffmail.com"/>
    <x v="0"/>
    <x v="0"/>
    <x v="1"/>
    <x v="1"/>
    <x v="3"/>
    <x v="1"/>
    <x v="2"/>
    <x v="1"/>
    <x v="0"/>
    <x v="2"/>
    <x v="0"/>
    <x v="0"/>
    <x v="1"/>
    <x v="0"/>
    <x v="0"/>
  </r>
  <r>
    <x v="90"/>
    <x v="90"/>
    <x v="0"/>
    <x v="26"/>
    <x v="2"/>
    <s v="HARTO'Brill@yahoo.com"/>
    <x v="1"/>
    <x v="1"/>
    <x v="2"/>
    <x v="2"/>
    <x v="0"/>
    <x v="2"/>
    <x v="0"/>
    <x v="3"/>
    <x v="3"/>
    <x v="2"/>
    <x v="1"/>
    <x v="1"/>
    <x v="3"/>
    <x v="0"/>
    <x v="1"/>
  </r>
  <r>
    <x v="91"/>
    <x v="91"/>
    <x v="4"/>
    <x v="27"/>
    <x v="0"/>
    <s v="ELLIOTTSachs@hotmail.com"/>
    <x v="2"/>
    <x v="1"/>
    <x v="3"/>
    <x v="0"/>
    <x v="0"/>
    <x v="0"/>
    <x v="3"/>
    <x v="0"/>
    <x v="3"/>
    <x v="0"/>
    <x v="0"/>
    <x v="5"/>
    <x v="0"/>
    <x v="0"/>
    <x v="0"/>
  </r>
  <r>
    <x v="92"/>
    <x v="92"/>
    <x v="1"/>
    <x v="2"/>
    <x v="0"/>
    <s v="CUNNINGHAMDawkins@rediffmail.com"/>
    <x v="0"/>
    <x v="1"/>
    <x v="0"/>
    <x v="0"/>
    <x v="1"/>
    <x v="3"/>
    <x v="0"/>
    <x v="2"/>
    <x v="3"/>
    <x v="3"/>
    <x v="0"/>
    <x v="1"/>
    <x v="3"/>
    <x v="1"/>
    <x v="1"/>
  </r>
  <r>
    <x v="93"/>
    <x v="93"/>
    <x v="2"/>
    <x v="39"/>
    <x v="0"/>
    <s v="KNIGHTStewart@rediffmail.com"/>
    <x v="3"/>
    <x v="0"/>
    <x v="0"/>
    <x v="3"/>
    <x v="4"/>
    <x v="1"/>
    <x v="2"/>
    <x v="2"/>
    <x v="1"/>
    <x v="0"/>
    <x v="1"/>
    <x v="1"/>
    <x v="2"/>
    <x v="1"/>
    <x v="1"/>
  </r>
  <r>
    <x v="94"/>
    <x v="94"/>
    <x v="0"/>
    <x v="37"/>
    <x v="0"/>
    <s v="BRADLEYCarter@gmail.com"/>
    <x v="3"/>
    <x v="1"/>
    <x v="3"/>
    <x v="3"/>
    <x v="1"/>
    <x v="3"/>
    <x v="0"/>
    <x v="4"/>
    <x v="1"/>
    <x v="2"/>
    <x v="1"/>
    <x v="3"/>
    <x v="1"/>
    <x v="0"/>
    <x v="0"/>
  </r>
  <r>
    <x v="95"/>
    <x v="95"/>
    <x v="3"/>
    <x v="33"/>
    <x v="1"/>
    <s v="CARROLLBlanton@yahoo.com"/>
    <x v="3"/>
    <x v="0"/>
    <x v="1"/>
    <x v="3"/>
    <x v="3"/>
    <x v="1"/>
    <x v="4"/>
    <x v="3"/>
    <x v="3"/>
    <x v="3"/>
    <x v="0"/>
    <x v="1"/>
    <x v="3"/>
    <x v="0"/>
    <x v="1"/>
  </r>
  <r>
    <x v="96"/>
    <x v="96"/>
    <x v="0"/>
    <x v="40"/>
    <x v="0"/>
    <s v="HUDSONDoherty@oulook.com"/>
    <x v="4"/>
    <x v="0"/>
    <x v="1"/>
    <x v="3"/>
    <x v="4"/>
    <x v="1"/>
    <x v="2"/>
    <x v="0"/>
    <x v="1"/>
    <x v="0"/>
    <x v="1"/>
    <x v="2"/>
    <x v="3"/>
    <x v="1"/>
    <x v="1"/>
  </r>
  <r>
    <x v="97"/>
    <x v="97"/>
    <x v="1"/>
    <x v="41"/>
    <x v="1"/>
    <s v="DUNCANKipp@yahoo.co.in"/>
    <x v="3"/>
    <x v="1"/>
    <x v="1"/>
    <x v="2"/>
    <x v="1"/>
    <x v="4"/>
    <x v="2"/>
    <x v="0"/>
    <x v="3"/>
    <x v="3"/>
    <x v="0"/>
    <x v="3"/>
    <x v="2"/>
    <x v="0"/>
    <x v="1"/>
  </r>
  <r>
    <x v="98"/>
    <x v="98"/>
    <x v="0"/>
    <x v="40"/>
    <x v="0"/>
    <s v="ARMSTRONGSayre@yahoo.co.in"/>
    <x v="3"/>
    <x v="0"/>
    <x v="2"/>
    <x v="2"/>
    <x v="3"/>
    <x v="0"/>
    <x v="1"/>
    <x v="4"/>
    <x v="0"/>
    <x v="0"/>
    <x v="0"/>
    <x v="2"/>
    <x v="2"/>
    <x v="0"/>
    <x v="0"/>
  </r>
  <r>
    <x v="98"/>
    <x v="99"/>
    <x v="0"/>
    <x v="40"/>
    <x v="0"/>
    <s v="ARMSTRONGSayre@yahoo.co.in"/>
    <x v="3"/>
    <x v="0"/>
    <x v="2"/>
    <x v="2"/>
    <x v="3"/>
    <x v="0"/>
    <x v="1"/>
    <x v="4"/>
    <x v="0"/>
    <x v="0"/>
    <x v="0"/>
    <x v="2"/>
    <x v="2"/>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s v="singhdilip901@gmail.com"/>
    <x v="0"/>
    <x v="0"/>
    <x v="0"/>
    <x v="0"/>
    <x v="0"/>
    <x v="0"/>
    <x v="0"/>
    <x v="0"/>
    <x v="0"/>
    <x v="0"/>
    <x v="0"/>
    <x v="0"/>
    <x v="0"/>
    <x v="0"/>
    <x v="0"/>
  </r>
  <r>
    <x v="1"/>
    <x v="1"/>
    <x v="1"/>
    <x v="1"/>
    <x v="0"/>
    <s v="vivekpratap12@gmail.com"/>
    <x v="0"/>
    <x v="0"/>
    <x v="1"/>
    <x v="1"/>
    <x v="1"/>
    <x v="1"/>
    <x v="1"/>
    <x v="1"/>
    <x v="1"/>
    <x v="1"/>
    <x v="1"/>
    <x v="1"/>
    <x v="1"/>
    <x v="0"/>
    <x v="1"/>
  </r>
  <r>
    <x v="2"/>
    <x v="2"/>
    <x v="1"/>
    <x v="2"/>
    <x v="1"/>
    <s v="anushmajoyn14@gmail.com"/>
    <x v="1"/>
    <x v="1"/>
    <x v="1"/>
    <x v="2"/>
    <x v="0"/>
    <x v="1"/>
    <x v="2"/>
    <x v="1"/>
    <x v="0"/>
    <x v="1"/>
    <x v="1"/>
    <x v="2"/>
    <x v="0"/>
    <x v="1"/>
    <x v="1"/>
  </r>
  <r>
    <x v="3"/>
    <x v="3"/>
    <x v="2"/>
    <x v="3"/>
    <x v="0"/>
    <s v="jswetha81@gmail.com"/>
    <x v="1"/>
    <x v="1"/>
    <x v="1"/>
    <x v="0"/>
    <x v="2"/>
    <x v="2"/>
    <x v="2"/>
    <x v="2"/>
    <x v="1"/>
    <x v="0"/>
    <x v="0"/>
    <x v="3"/>
    <x v="2"/>
    <x v="0"/>
    <x v="0"/>
  </r>
  <r>
    <x v="4"/>
    <x v="4"/>
    <x v="0"/>
    <x v="4"/>
    <x v="0"/>
    <s v="hydermdaquib@gmail.com"/>
    <x v="2"/>
    <x v="0"/>
    <x v="2"/>
    <x v="1"/>
    <x v="0"/>
    <x v="2"/>
    <x v="2"/>
    <x v="3"/>
    <x v="0"/>
    <x v="1"/>
    <x v="1"/>
    <x v="0"/>
    <x v="2"/>
    <x v="1"/>
    <x v="1"/>
  </r>
  <r>
    <x v="5"/>
    <x v="5"/>
    <x v="3"/>
    <x v="5"/>
    <x v="1"/>
    <s v="padalearchita99@gmail.com"/>
    <x v="3"/>
    <x v="0"/>
    <x v="3"/>
    <x v="3"/>
    <x v="0"/>
    <x v="0"/>
    <x v="3"/>
    <x v="0"/>
    <x v="2"/>
    <x v="2"/>
    <x v="1"/>
    <x v="4"/>
    <x v="1"/>
    <x v="0"/>
    <x v="0"/>
  </r>
  <r>
    <x v="6"/>
    <x v="6"/>
    <x v="3"/>
    <x v="6"/>
    <x v="0"/>
    <s v="rammohansingh.001@gmail.com"/>
    <x v="0"/>
    <x v="0"/>
    <x v="0"/>
    <x v="1"/>
    <x v="3"/>
    <x v="3"/>
    <x v="1"/>
    <x v="2"/>
    <x v="3"/>
    <x v="2"/>
    <x v="1"/>
    <x v="5"/>
    <x v="0"/>
    <x v="0"/>
    <x v="1"/>
  </r>
  <r>
    <x v="7"/>
    <x v="7"/>
    <x v="2"/>
    <x v="3"/>
    <x v="0"/>
    <s v="amartyachat2018@gmail.com"/>
    <x v="3"/>
    <x v="0"/>
    <x v="3"/>
    <x v="0"/>
    <x v="1"/>
    <x v="1"/>
    <x v="4"/>
    <x v="3"/>
    <x v="3"/>
    <x v="3"/>
    <x v="1"/>
    <x v="2"/>
    <x v="0"/>
    <x v="0"/>
    <x v="1"/>
  </r>
  <r>
    <x v="8"/>
    <x v="8"/>
    <x v="0"/>
    <x v="7"/>
    <x v="0"/>
    <s v="dr.amitisthebest@gmail.com"/>
    <x v="2"/>
    <x v="1"/>
    <x v="0"/>
    <x v="0"/>
    <x v="1"/>
    <x v="1"/>
    <x v="2"/>
    <x v="0"/>
    <x v="3"/>
    <x v="0"/>
    <x v="0"/>
    <x v="3"/>
    <x v="0"/>
    <x v="1"/>
    <x v="1"/>
  </r>
  <r>
    <x v="9"/>
    <x v="9"/>
    <x v="2"/>
    <x v="8"/>
    <x v="0"/>
    <s v="abhisekraju03@gmail.com"/>
    <x v="2"/>
    <x v="1"/>
    <x v="2"/>
    <x v="3"/>
    <x v="4"/>
    <x v="2"/>
    <x v="1"/>
    <x v="3"/>
    <x v="2"/>
    <x v="2"/>
    <x v="1"/>
    <x v="4"/>
    <x v="0"/>
    <x v="1"/>
    <x v="0"/>
  </r>
  <r>
    <x v="10"/>
    <x v="10"/>
    <x v="3"/>
    <x v="5"/>
    <x v="0"/>
    <s v="ankursaraff@gmail.com"/>
    <x v="0"/>
    <x v="1"/>
    <x v="1"/>
    <x v="1"/>
    <x v="4"/>
    <x v="2"/>
    <x v="4"/>
    <x v="2"/>
    <x v="2"/>
    <x v="3"/>
    <x v="0"/>
    <x v="4"/>
    <x v="0"/>
    <x v="1"/>
    <x v="1"/>
  </r>
  <r>
    <x v="11"/>
    <x v="11"/>
    <x v="1"/>
    <x v="9"/>
    <x v="0"/>
    <s v="JenniferJMcGrath99@gmail.com"/>
    <x v="2"/>
    <x v="0"/>
    <x v="3"/>
    <x v="2"/>
    <x v="2"/>
    <x v="3"/>
    <x v="3"/>
    <x v="3"/>
    <x v="1"/>
    <x v="3"/>
    <x v="0"/>
    <x v="4"/>
    <x v="1"/>
    <x v="0"/>
    <x v="0"/>
  </r>
  <r>
    <x v="12"/>
    <x v="12"/>
    <x v="3"/>
    <x v="10"/>
    <x v="0"/>
    <s v="ChadSLewis51@aol.com"/>
    <x v="1"/>
    <x v="0"/>
    <x v="1"/>
    <x v="1"/>
    <x v="3"/>
    <x v="1"/>
    <x v="3"/>
    <x v="0"/>
    <x v="0"/>
    <x v="1"/>
    <x v="1"/>
    <x v="3"/>
    <x v="0"/>
    <x v="0"/>
    <x v="0"/>
  </r>
  <r>
    <x v="13"/>
    <x v="13"/>
    <x v="3"/>
    <x v="11"/>
    <x v="0"/>
    <s v="SusanSRodriguez71@hotmail.com"/>
    <x v="0"/>
    <x v="0"/>
    <x v="1"/>
    <x v="1"/>
    <x v="4"/>
    <x v="0"/>
    <x v="3"/>
    <x v="1"/>
    <x v="0"/>
    <x v="1"/>
    <x v="0"/>
    <x v="3"/>
    <x v="3"/>
    <x v="0"/>
    <x v="1"/>
  </r>
  <r>
    <x v="14"/>
    <x v="14"/>
    <x v="1"/>
    <x v="12"/>
    <x v="0"/>
    <s v="WayneMNielson17@aol.com"/>
    <x v="1"/>
    <x v="0"/>
    <x v="1"/>
    <x v="2"/>
    <x v="3"/>
    <x v="4"/>
    <x v="0"/>
    <x v="0"/>
    <x v="3"/>
    <x v="0"/>
    <x v="1"/>
    <x v="4"/>
    <x v="1"/>
    <x v="1"/>
    <x v="0"/>
  </r>
  <r>
    <x v="15"/>
    <x v="15"/>
    <x v="3"/>
    <x v="6"/>
    <x v="2"/>
    <s v="JohnDDepaul47@gmail.com"/>
    <x v="2"/>
    <x v="1"/>
    <x v="1"/>
    <x v="1"/>
    <x v="3"/>
    <x v="3"/>
    <x v="0"/>
    <x v="3"/>
    <x v="3"/>
    <x v="3"/>
    <x v="1"/>
    <x v="0"/>
    <x v="2"/>
    <x v="0"/>
    <x v="0"/>
  </r>
  <r>
    <x v="16"/>
    <x v="16"/>
    <x v="4"/>
    <x v="13"/>
    <x v="2"/>
    <s v="JosephJMartinez96@aol.com"/>
    <x v="0"/>
    <x v="1"/>
    <x v="2"/>
    <x v="1"/>
    <x v="2"/>
    <x v="1"/>
    <x v="4"/>
    <x v="2"/>
    <x v="0"/>
    <x v="3"/>
    <x v="1"/>
    <x v="5"/>
    <x v="2"/>
    <x v="0"/>
    <x v="0"/>
  </r>
  <r>
    <x v="17"/>
    <x v="17"/>
    <x v="0"/>
    <x v="14"/>
    <x v="2"/>
    <s v="DianeKHenry868@gmail.com"/>
    <x v="2"/>
    <x v="1"/>
    <x v="3"/>
    <x v="0"/>
    <x v="0"/>
    <x v="3"/>
    <x v="0"/>
    <x v="4"/>
    <x v="1"/>
    <x v="3"/>
    <x v="0"/>
    <x v="4"/>
    <x v="3"/>
    <x v="1"/>
    <x v="1"/>
  </r>
  <r>
    <x v="18"/>
    <x v="18"/>
    <x v="4"/>
    <x v="15"/>
    <x v="2"/>
    <s v="VeronicaMComerford70@gmail.com"/>
    <x v="3"/>
    <x v="0"/>
    <x v="3"/>
    <x v="0"/>
    <x v="4"/>
    <x v="2"/>
    <x v="0"/>
    <x v="3"/>
    <x v="3"/>
    <x v="2"/>
    <x v="0"/>
    <x v="4"/>
    <x v="0"/>
    <x v="0"/>
    <x v="1"/>
  </r>
  <r>
    <x v="19"/>
    <x v="19"/>
    <x v="1"/>
    <x v="16"/>
    <x v="2"/>
    <s v="BeverlyDNixon93@aol.com"/>
    <x v="2"/>
    <x v="0"/>
    <x v="3"/>
    <x v="3"/>
    <x v="1"/>
    <x v="0"/>
    <x v="2"/>
    <x v="2"/>
    <x v="0"/>
    <x v="0"/>
    <x v="0"/>
    <x v="5"/>
    <x v="0"/>
    <x v="1"/>
    <x v="0"/>
  </r>
  <r>
    <x v="20"/>
    <x v="20"/>
    <x v="2"/>
    <x v="3"/>
    <x v="1"/>
    <s v="IvanSLayton70@gmail.com"/>
    <x v="4"/>
    <x v="1"/>
    <x v="2"/>
    <x v="2"/>
    <x v="2"/>
    <x v="2"/>
    <x v="2"/>
    <x v="1"/>
    <x v="3"/>
    <x v="3"/>
    <x v="1"/>
    <x v="5"/>
    <x v="1"/>
    <x v="0"/>
    <x v="1"/>
  </r>
  <r>
    <x v="21"/>
    <x v="21"/>
    <x v="0"/>
    <x v="4"/>
    <x v="0"/>
    <s v="ShannonHFord50@aol.com"/>
    <x v="3"/>
    <x v="0"/>
    <x v="0"/>
    <x v="1"/>
    <x v="2"/>
    <x v="3"/>
    <x v="0"/>
    <x v="1"/>
    <x v="1"/>
    <x v="1"/>
    <x v="0"/>
    <x v="4"/>
    <x v="3"/>
    <x v="0"/>
    <x v="0"/>
  </r>
  <r>
    <x v="22"/>
    <x v="22"/>
    <x v="3"/>
    <x v="17"/>
    <x v="2"/>
    <s v="DebraFPonce28@gmail.com"/>
    <x v="2"/>
    <x v="0"/>
    <x v="3"/>
    <x v="1"/>
    <x v="0"/>
    <x v="0"/>
    <x v="0"/>
    <x v="3"/>
    <x v="1"/>
    <x v="0"/>
    <x v="1"/>
    <x v="2"/>
    <x v="1"/>
    <x v="0"/>
    <x v="1"/>
  </r>
  <r>
    <x v="23"/>
    <x v="23"/>
    <x v="1"/>
    <x v="18"/>
    <x v="0"/>
    <s v="MargaretRBryner44@aol.com"/>
    <x v="2"/>
    <x v="0"/>
    <x v="2"/>
    <x v="3"/>
    <x v="1"/>
    <x v="1"/>
    <x v="0"/>
    <x v="4"/>
    <x v="1"/>
    <x v="3"/>
    <x v="0"/>
    <x v="1"/>
    <x v="2"/>
    <x v="1"/>
    <x v="0"/>
  </r>
  <r>
    <x v="24"/>
    <x v="24"/>
    <x v="2"/>
    <x v="19"/>
    <x v="0"/>
    <s v="BarbaraESmith56@hotmail.com"/>
    <x v="0"/>
    <x v="0"/>
    <x v="3"/>
    <x v="1"/>
    <x v="1"/>
    <x v="1"/>
    <x v="3"/>
    <x v="4"/>
    <x v="0"/>
    <x v="0"/>
    <x v="1"/>
    <x v="1"/>
    <x v="3"/>
    <x v="1"/>
    <x v="0"/>
  </r>
  <r>
    <x v="25"/>
    <x v="25"/>
    <x v="2"/>
    <x v="20"/>
    <x v="2"/>
    <s v="SuePGay9@aol.com"/>
    <x v="1"/>
    <x v="0"/>
    <x v="1"/>
    <x v="0"/>
    <x v="2"/>
    <x v="2"/>
    <x v="0"/>
    <x v="1"/>
    <x v="2"/>
    <x v="1"/>
    <x v="1"/>
    <x v="2"/>
    <x v="1"/>
    <x v="0"/>
    <x v="0"/>
  </r>
  <r>
    <x v="26"/>
    <x v="26"/>
    <x v="1"/>
    <x v="21"/>
    <x v="0"/>
    <s v="MarkSFlores29@aol.com"/>
    <x v="4"/>
    <x v="0"/>
    <x v="3"/>
    <x v="3"/>
    <x v="2"/>
    <x v="0"/>
    <x v="0"/>
    <x v="1"/>
    <x v="1"/>
    <x v="2"/>
    <x v="1"/>
    <x v="3"/>
    <x v="2"/>
    <x v="0"/>
    <x v="1"/>
  </r>
  <r>
    <x v="27"/>
    <x v="27"/>
    <x v="3"/>
    <x v="5"/>
    <x v="2"/>
    <s v="JulieBPurington43@hotmail.com"/>
    <x v="1"/>
    <x v="0"/>
    <x v="3"/>
    <x v="1"/>
    <x v="1"/>
    <x v="3"/>
    <x v="1"/>
    <x v="4"/>
    <x v="1"/>
    <x v="2"/>
    <x v="0"/>
    <x v="5"/>
    <x v="3"/>
    <x v="1"/>
    <x v="1"/>
  </r>
  <r>
    <x v="28"/>
    <x v="28"/>
    <x v="1"/>
    <x v="9"/>
    <x v="1"/>
    <s v="DebbieJSchuler46@hotmail.com"/>
    <x v="2"/>
    <x v="1"/>
    <x v="0"/>
    <x v="2"/>
    <x v="0"/>
    <x v="4"/>
    <x v="0"/>
    <x v="3"/>
    <x v="2"/>
    <x v="0"/>
    <x v="1"/>
    <x v="0"/>
    <x v="3"/>
    <x v="0"/>
    <x v="1"/>
  </r>
  <r>
    <x v="29"/>
    <x v="29"/>
    <x v="3"/>
    <x v="22"/>
    <x v="0"/>
    <s v="GraceCRenninger23@gmail.com"/>
    <x v="1"/>
    <x v="0"/>
    <x v="3"/>
    <x v="1"/>
    <x v="0"/>
    <x v="3"/>
    <x v="4"/>
    <x v="2"/>
    <x v="1"/>
    <x v="3"/>
    <x v="1"/>
    <x v="3"/>
    <x v="2"/>
    <x v="1"/>
    <x v="1"/>
  </r>
  <r>
    <x v="30"/>
    <x v="30"/>
    <x v="2"/>
    <x v="23"/>
    <x v="2"/>
    <s v="JamesCWeiss7@aol.com"/>
    <x v="3"/>
    <x v="0"/>
    <x v="1"/>
    <x v="2"/>
    <x v="4"/>
    <x v="4"/>
    <x v="3"/>
    <x v="3"/>
    <x v="2"/>
    <x v="2"/>
    <x v="1"/>
    <x v="1"/>
    <x v="1"/>
    <x v="0"/>
    <x v="0"/>
  </r>
  <r>
    <x v="31"/>
    <x v="31"/>
    <x v="4"/>
    <x v="24"/>
    <x v="1"/>
    <s v="JamesHansen@hotmail.com"/>
    <x v="4"/>
    <x v="1"/>
    <x v="0"/>
    <x v="3"/>
    <x v="3"/>
    <x v="2"/>
    <x v="0"/>
    <x v="1"/>
    <x v="0"/>
    <x v="2"/>
    <x v="0"/>
    <x v="5"/>
    <x v="0"/>
    <x v="0"/>
    <x v="1"/>
  </r>
  <r>
    <x v="32"/>
    <x v="32"/>
    <x v="3"/>
    <x v="25"/>
    <x v="2"/>
    <s v="DavidRitter@oulook.com"/>
    <x v="2"/>
    <x v="0"/>
    <x v="0"/>
    <x v="1"/>
    <x v="1"/>
    <x v="3"/>
    <x v="1"/>
    <x v="0"/>
    <x v="1"/>
    <x v="2"/>
    <x v="0"/>
    <x v="3"/>
    <x v="0"/>
    <x v="1"/>
    <x v="1"/>
  </r>
  <r>
    <x v="33"/>
    <x v="33"/>
    <x v="3"/>
    <x v="10"/>
    <x v="0"/>
    <s v="TomAlterReiter@yahoo.co.in"/>
    <x v="0"/>
    <x v="1"/>
    <x v="1"/>
    <x v="2"/>
    <x v="2"/>
    <x v="0"/>
    <x v="1"/>
    <x v="1"/>
    <x v="0"/>
    <x v="2"/>
    <x v="1"/>
    <x v="2"/>
    <x v="1"/>
    <x v="1"/>
    <x v="0"/>
  </r>
  <r>
    <x v="34"/>
    <x v="34"/>
    <x v="1"/>
    <x v="18"/>
    <x v="1"/>
    <s v="JamesMurray@hotmail.com"/>
    <x v="3"/>
    <x v="1"/>
    <x v="3"/>
    <x v="2"/>
    <x v="2"/>
    <x v="0"/>
    <x v="0"/>
    <x v="0"/>
    <x v="1"/>
    <x v="0"/>
    <x v="0"/>
    <x v="1"/>
    <x v="2"/>
    <x v="0"/>
    <x v="1"/>
  </r>
  <r>
    <x v="35"/>
    <x v="35"/>
    <x v="0"/>
    <x v="26"/>
    <x v="1"/>
    <s v="ArmandoHansen@hotmail.com"/>
    <x v="4"/>
    <x v="0"/>
    <x v="1"/>
    <x v="1"/>
    <x v="3"/>
    <x v="3"/>
    <x v="3"/>
    <x v="1"/>
    <x v="0"/>
    <x v="2"/>
    <x v="0"/>
    <x v="0"/>
    <x v="1"/>
    <x v="1"/>
    <x v="0"/>
  </r>
  <r>
    <x v="36"/>
    <x v="36"/>
    <x v="4"/>
    <x v="27"/>
    <x v="0"/>
    <s v="AUBREYMitchum@gmail.com"/>
    <x v="3"/>
    <x v="1"/>
    <x v="1"/>
    <x v="0"/>
    <x v="4"/>
    <x v="0"/>
    <x v="1"/>
    <x v="2"/>
    <x v="3"/>
    <x v="0"/>
    <x v="1"/>
    <x v="0"/>
    <x v="1"/>
    <x v="1"/>
    <x v="1"/>
  </r>
  <r>
    <x v="37"/>
    <x v="37"/>
    <x v="0"/>
    <x v="26"/>
    <x v="0"/>
    <s v="BASILSwindell@yahoo.co.in"/>
    <x v="4"/>
    <x v="1"/>
    <x v="2"/>
    <x v="3"/>
    <x v="1"/>
    <x v="0"/>
    <x v="1"/>
    <x v="0"/>
    <x v="2"/>
    <x v="3"/>
    <x v="1"/>
    <x v="3"/>
    <x v="0"/>
    <x v="0"/>
    <x v="1"/>
  </r>
  <r>
    <x v="38"/>
    <x v="38"/>
    <x v="4"/>
    <x v="15"/>
    <x v="0"/>
    <s v="AUSTINBrown@hotmail.com"/>
    <x v="1"/>
    <x v="0"/>
    <x v="2"/>
    <x v="1"/>
    <x v="1"/>
    <x v="4"/>
    <x v="0"/>
    <x v="0"/>
    <x v="3"/>
    <x v="2"/>
    <x v="1"/>
    <x v="1"/>
    <x v="1"/>
    <x v="1"/>
    <x v="1"/>
  </r>
  <r>
    <x v="39"/>
    <x v="39"/>
    <x v="4"/>
    <x v="28"/>
    <x v="2"/>
    <s v="BERNARDWaco@yahoo.com"/>
    <x v="3"/>
    <x v="0"/>
    <x v="3"/>
    <x v="2"/>
    <x v="4"/>
    <x v="4"/>
    <x v="1"/>
    <x v="4"/>
    <x v="2"/>
    <x v="2"/>
    <x v="0"/>
    <x v="1"/>
    <x v="2"/>
    <x v="1"/>
    <x v="0"/>
  </r>
  <r>
    <x v="40"/>
    <x v="40"/>
    <x v="2"/>
    <x v="29"/>
    <x v="2"/>
    <s v="BLAKEHolt@gmail.com"/>
    <x v="4"/>
    <x v="1"/>
    <x v="2"/>
    <x v="2"/>
    <x v="0"/>
    <x v="1"/>
    <x v="3"/>
    <x v="3"/>
    <x v="0"/>
    <x v="3"/>
    <x v="0"/>
    <x v="4"/>
    <x v="2"/>
    <x v="0"/>
    <x v="0"/>
  </r>
  <r>
    <x v="41"/>
    <x v="41"/>
    <x v="3"/>
    <x v="6"/>
    <x v="1"/>
    <s v="SMITHMaxwell@gmail.com"/>
    <x v="4"/>
    <x v="0"/>
    <x v="0"/>
    <x v="3"/>
    <x v="2"/>
    <x v="4"/>
    <x v="0"/>
    <x v="4"/>
    <x v="3"/>
    <x v="2"/>
    <x v="1"/>
    <x v="2"/>
    <x v="0"/>
    <x v="1"/>
    <x v="0"/>
  </r>
  <r>
    <x v="42"/>
    <x v="42"/>
    <x v="3"/>
    <x v="5"/>
    <x v="1"/>
    <s v="JOHNSONJacobs@rediffmail.com"/>
    <x v="1"/>
    <x v="0"/>
    <x v="2"/>
    <x v="0"/>
    <x v="0"/>
    <x v="3"/>
    <x v="1"/>
    <x v="1"/>
    <x v="3"/>
    <x v="0"/>
    <x v="0"/>
    <x v="2"/>
    <x v="3"/>
    <x v="1"/>
    <x v="0"/>
  </r>
  <r>
    <x v="43"/>
    <x v="43"/>
    <x v="3"/>
    <x v="17"/>
    <x v="0"/>
    <s v="WILLIAMSMorse@yahoo.co.in"/>
    <x v="1"/>
    <x v="1"/>
    <x v="1"/>
    <x v="1"/>
    <x v="3"/>
    <x v="1"/>
    <x v="0"/>
    <x v="0"/>
    <x v="1"/>
    <x v="0"/>
    <x v="0"/>
    <x v="3"/>
    <x v="0"/>
    <x v="0"/>
    <x v="0"/>
  </r>
  <r>
    <x v="44"/>
    <x v="44"/>
    <x v="0"/>
    <x v="30"/>
    <x v="0"/>
    <s v="BROWNFreymann@hotmail.com"/>
    <x v="0"/>
    <x v="0"/>
    <x v="2"/>
    <x v="0"/>
    <x v="1"/>
    <x v="2"/>
    <x v="3"/>
    <x v="2"/>
    <x v="2"/>
    <x v="0"/>
    <x v="1"/>
    <x v="4"/>
    <x v="3"/>
    <x v="0"/>
    <x v="1"/>
  </r>
  <r>
    <x v="45"/>
    <x v="45"/>
    <x v="0"/>
    <x v="14"/>
    <x v="0"/>
    <s v="JONESFuller@oulook.com"/>
    <x v="1"/>
    <x v="0"/>
    <x v="2"/>
    <x v="1"/>
    <x v="2"/>
    <x v="2"/>
    <x v="0"/>
    <x v="3"/>
    <x v="3"/>
    <x v="0"/>
    <x v="0"/>
    <x v="1"/>
    <x v="1"/>
    <x v="0"/>
    <x v="0"/>
  </r>
  <r>
    <x v="46"/>
    <x v="46"/>
    <x v="4"/>
    <x v="31"/>
    <x v="2"/>
    <s v="MILLERPeterman@yahoo.co.in"/>
    <x v="3"/>
    <x v="1"/>
    <x v="1"/>
    <x v="0"/>
    <x v="2"/>
    <x v="4"/>
    <x v="2"/>
    <x v="1"/>
    <x v="3"/>
    <x v="0"/>
    <x v="0"/>
    <x v="2"/>
    <x v="3"/>
    <x v="1"/>
    <x v="1"/>
  </r>
  <r>
    <x v="47"/>
    <x v="47"/>
    <x v="2"/>
    <x v="32"/>
    <x v="2"/>
    <s v="DAVISBoland@yahoo.co.in"/>
    <x v="1"/>
    <x v="1"/>
    <x v="0"/>
    <x v="2"/>
    <x v="1"/>
    <x v="4"/>
    <x v="2"/>
    <x v="2"/>
    <x v="3"/>
    <x v="0"/>
    <x v="0"/>
    <x v="4"/>
    <x v="2"/>
    <x v="1"/>
    <x v="1"/>
  </r>
  <r>
    <x v="48"/>
    <x v="48"/>
    <x v="0"/>
    <x v="30"/>
    <x v="0"/>
    <s v="GARCIAJones@hotmail.com"/>
    <x v="0"/>
    <x v="1"/>
    <x v="2"/>
    <x v="3"/>
    <x v="3"/>
    <x v="2"/>
    <x v="2"/>
    <x v="1"/>
    <x v="1"/>
    <x v="0"/>
    <x v="1"/>
    <x v="5"/>
    <x v="3"/>
    <x v="0"/>
    <x v="0"/>
  </r>
  <r>
    <x v="49"/>
    <x v="49"/>
    <x v="4"/>
    <x v="24"/>
    <x v="0"/>
    <s v="RODRIGUEZSink@gmail.com"/>
    <x v="1"/>
    <x v="1"/>
    <x v="1"/>
    <x v="3"/>
    <x v="4"/>
    <x v="1"/>
    <x v="0"/>
    <x v="4"/>
    <x v="0"/>
    <x v="1"/>
    <x v="0"/>
    <x v="4"/>
    <x v="0"/>
    <x v="0"/>
    <x v="0"/>
  </r>
  <r>
    <x v="50"/>
    <x v="50"/>
    <x v="3"/>
    <x v="33"/>
    <x v="0"/>
    <s v="WILSONHightower@yahoo.co.in"/>
    <x v="0"/>
    <x v="0"/>
    <x v="1"/>
    <x v="2"/>
    <x v="0"/>
    <x v="1"/>
    <x v="0"/>
    <x v="3"/>
    <x v="3"/>
    <x v="3"/>
    <x v="1"/>
    <x v="5"/>
    <x v="3"/>
    <x v="1"/>
    <x v="0"/>
  </r>
  <r>
    <x v="51"/>
    <x v="51"/>
    <x v="3"/>
    <x v="17"/>
    <x v="1"/>
    <s v="MARTINEZBlume@gmail.com"/>
    <x v="3"/>
    <x v="1"/>
    <x v="2"/>
    <x v="0"/>
    <x v="0"/>
    <x v="3"/>
    <x v="2"/>
    <x v="3"/>
    <x v="0"/>
    <x v="1"/>
    <x v="1"/>
    <x v="2"/>
    <x v="2"/>
    <x v="0"/>
    <x v="0"/>
  </r>
  <r>
    <x v="52"/>
    <x v="52"/>
    <x v="0"/>
    <x v="26"/>
    <x v="2"/>
    <s v="ANDERSONAnn@rediffmail.com"/>
    <x v="4"/>
    <x v="0"/>
    <x v="2"/>
    <x v="1"/>
    <x v="3"/>
    <x v="2"/>
    <x v="3"/>
    <x v="4"/>
    <x v="2"/>
    <x v="1"/>
    <x v="1"/>
    <x v="0"/>
    <x v="3"/>
    <x v="0"/>
    <x v="0"/>
  </r>
  <r>
    <x v="53"/>
    <x v="53"/>
    <x v="2"/>
    <x v="8"/>
    <x v="0"/>
    <s v="TAYLORKlamczynski@yahoo.co.in"/>
    <x v="2"/>
    <x v="0"/>
    <x v="0"/>
    <x v="0"/>
    <x v="2"/>
    <x v="4"/>
    <x v="0"/>
    <x v="1"/>
    <x v="3"/>
    <x v="3"/>
    <x v="1"/>
    <x v="3"/>
    <x v="0"/>
    <x v="1"/>
    <x v="0"/>
  </r>
  <r>
    <x v="54"/>
    <x v="54"/>
    <x v="3"/>
    <x v="33"/>
    <x v="1"/>
    <s v="THOMASBeltran@oulook.com"/>
    <x v="0"/>
    <x v="1"/>
    <x v="2"/>
    <x v="2"/>
    <x v="1"/>
    <x v="2"/>
    <x v="0"/>
    <x v="2"/>
    <x v="0"/>
    <x v="1"/>
    <x v="0"/>
    <x v="3"/>
    <x v="2"/>
    <x v="1"/>
    <x v="0"/>
  </r>
  <r>
    <x v="55"/>
    <x v="55"/>
    <x v="0"/>
    <x v="30"/>
    <x v="1"/>
    <s v="HERNANDEZPatel@gmail.com"/>
    <x v="1"/>
    <x v="0"/>
    <x v="0"/>
    <x v="3"/>
    <x v="4"/>
    <x v="2"/>
    <x v="3"/>
    <x v="1"/>
    <x v="1"/>
    <x v="0"/>
    <x v="0"/>
    <x v="2"/>
    <x v="2"/>
    <x v="0"/>
    <x v="0"/>
  </r>
  <r>
    <x v="56"/>
    <x v="56"/>
    <x v="4"/>
    <x v="28"/>
    <x v="0"/>
    <s v="MOOREDominguez@yahoo.com"/>
    <x v="3"/>
    <x v="1"/>
    <x v="2"/>
    <x v="3"/>
    <x v="1"/>
    <x v="4"/>
    <x v="3"/>
    <x v="4"/>
    <x v="2"/>
    <x v="0"/>
    <x v="0"/>
    <x v="1"/>
    <x v="2"/>
    <x v="0"/>
    <x v="1"/>
  </r>
  <r>
    <x v="57"/>
    <x v="57"/>
    <x v="2"/>
    <x v="23"/>
    <x v="0"/>
    <s v="MARTINBreyer@yahoo.com"/>
    <x v="4"/>
    <x v="1"/>
    <x v="3"/>
    <x v="0"/>
    <x v="0"/>
    <x v="2"/>
    <x v="0"/>
    <x v="0"/>
    <x v="1"/>
    <x v="0"/>
    <x v="0"/>
    <x v="5"/>
    <x v="3"/>
    <x v="1"/>
    <x v="0"/>
  </r>
  <r>
    <x v="58"/>
    <x v="58"/>
    <x v="2"/>
    <x v="29"/>
    <x v="2"/>
    <s v="JACKSONBarchas@oulook.com"/>
    <x v="3"/>
    <x v="0"/>
    <x v="3"/>
    <x v="2"/>
    <x v="4"/>
    <x v="3"/>
    <x v="3"/>
    <x v="0"/>
    <x v="3"/>
    <x v="1"/>
    <x v="0"/>
    <x v="3"/>
    <x v="3"/>
    <x v="1"/>
    <x v="1"/>
  </r>
  <r>
    <x v="59"/>
    <x v="59"/>
    <x v="0"/>
    <x v="0"/>
    <x v="1"/>
    <s v="THOMPSONFerguson@oulook.com"/>
    <x v="0"/>
    <x v="0"/>
    <x v="3"/>
    <x v="3"/>
    <x v="1"/>
    <x v="4"/>
    <x v="3"/>
    <x v="4"/>
    <x v="2"/>
    <x v="3"/>
    <x v="1"/>
    <x v="3"/>
    <x v="3"/>
    <x v="0"/>
    <x v="0"/>
  </r>
  <r>
    <x v="60"/>
    <x v="60"/>
    <x v="4"/>
    <x v="13"/>
    <x v="2"/>
    <s v="WHITEPatterson@hotmail.com"/>
    <x v="0"/>
    <x v="1"/>
    <x v="3"/>
    <x v="0"/>
    <x v="0"/>
    <x v="0"/>
    <x v="3"/>
    <x v="3"/>
    <x v="3"/>
    <x v="2"/>
    <x v="0"/>
    <x v="2"/>
    <x v="2"/>
    <x v="0"/>
    <x v="1"/>
  </r>
  <r>
    <x v="61"/>
    <x v="61"/>
    <x v="3"/>
    <x v="22"/>
    <x v="1"/>
    <s v="LOPEZReed@oulook.com"/>
    <x v="2"/>
    <x v="0"/>
    <x v="1"/>
    <x v="1"/>
    <x v="1"/>
    <x v="4"/>
    <x v="3"/>
    <x v="3"/>
    <x v="3"/>
    <x v="1"/>
    <x v="0"/>
    <x v="1"/>
    <x v="1"/>
    <x v="1"/>
    <x v="1"/>
  </r>
  <r>
    <x v="62"/>
    <x v="62"/>
    <x v="4"/>
    <x v="15"/>
    <x v="0"/>
    <s v="LEEShonely@gmail.com"/>
    <x v="4"/>
    <x v="0"/>
    <x v="1"/>
    <x v="1"/>
    <x v="1"/>
    <x v="3"/>
    <x v="3"/>
    <x v="0"/>
    <x v="2"/>
    <x v="3"/>
    <x v="0"/>
    <x v="5"/>
    <x v="1"/>
    <x v="1"/>
    <x v="1"/>
  </r>
  <r>
    <x v="63"/>
    <x v="63"/>
    <x v="3"/>
    <x v="22"/>
    <x v="1"/>
    <s v="GONZALEZEaton@yahoo.com"/>
    <x v="0"/>
    <x v="1"/>
    <x v="0"/>
    <x v="1"/>
    <x v="3"/>
    <x v="2"/>
    <x v="1"/>
    <x v="1"/>
    <x v="2"/>
    <x v="0"/>
    <x v="1"/>
    <x v="0"/>
    <x v="3"/>
    <x v="1"/>
    <x v="0"/>
  </r>
  <r>
    <x v="64"/>
    <x v="64"/>
    <x v="3"/>
    <x v="34"/>
    <x v="2"/>
    <s v="MORENOPoirier@rediffmail.com"/>
    <x v="2"/>
    <x v="1"/>
    <x v="2"/>
    <x v="3"/>
    <x v="0"/>
    <x v="1"/>
    <x v="1"/>
    <x v="2"/>
    <x v="2"/>
    <x v="1"/>
    <x v="0"/>
    <x v="3"/>
    <x v="0"/>
    <x v="1"/>
    <x v="1"/>
  </r>
  <r>
    <x v="65"/>
    <x v="65"/>
    <x v="1"/>
    <x v="35"/>
    <x v="1"/>
    <s v="SCHMIDTPreis@yahoo.co.in"/>
    <x v="0"/>
    <x v="1"/>
    <x v="1"/>
    <x v="2"/>
    <x v="4"/>
    <x v="3"/>
    <x v="0"/>
    <x v="0"/>
    <x v="2"/>
    <x v="1"/>
    <x v="0"/>
    <x v="5"/>
    <x v="0"/>
    <x v="0"/>
    <x v="1"/>
  </r>
  <r>
    <x v="66"/>
    <x v="66"/>
    <x v="3"/>
    <x v="10"/>
    <x v="2"/>
    <s v="PATELHawkins@oulook.com"/>
    <x v="4"/>
    <x v="0"/>
    <x v="1"/>
    <x v="0"/>
    <x v="1"/>
    <x v="4"/>
    <x v="0"/>
    <x v="1"/>
    <x v="3"/>
    <x v="0"/>
    <x v="1"/>
    <x v="1"/>
    <x v="2"/>
    <x v="0"/>
    <x v="1"/>
  </r>
  <r>
    <x v="67"/>
    <x v="67"/>
    <x v="1"/>
    <x v="16"/>
    <x v="2"/>
    <s v="FERGUSONMartin@yahoo.com"/>
    <x v="0"/>
    <x v="1"/>
    <x v="0"/>
    <x v="3"/>
    <x v="1"/>
    <x v="2"/>
    <x v="3"/>
    <x v="3"/>
    <x v="0"/>
    <x v="2"/>
    <x v="0"/>
    <x v="1"/>
    <x v="3"/>
    <x v="0"/>
    <x v="0"/>
  </r>
  <r>
    <x v="68"/>
    <x v="68"/>
    <x v="3"/>
    <x v="25"/>
    <x v="2"/>
    <s v="NICHOLSThornton@hotmail.com"/>
    <x v="3"/>
    <x v="1"/>
    <x v="3"/>
    <x v="0"/>
    <x v="4"/>
    <x v="4"/>
    <x v="3"/>
    <x v="2"/>
    <x v="1"/>
    <x v="0"/>
    <x v="1"/>
    <x v="4"/>
    <x v="0"/>
    <x v="0"/>
    <x v="0"/>
  </r>
  <r>
    <x v="69"/>
    <x v="69"/>
    <x v="2"/>
    <x v="23"/>
    <x v="2"/>
    <s v="HERRERAO'Donnell@yahoo.co.in"/>
    <x v="1"/>
    <x v="0"/>
    <x v="0"/>
    <x v="0"/>
    <x v="1"/>
    <x v="1"/>
    <x v="1"/>
    <x v="1"/>
    <x v="0"/>
    <x v="3"/>
    <x v="1"/>
    <x v="3"/>
    <x v="3"/>
    <x v="0"/>
    <x v="1"/>
  </r>
  <r>
    <x v="70"/>
    <x v="70"/>
    <x v="0"/>
    <x v="36"/>
    <x v="1"/>
    <s v="MEDINALawera@yahoo.co.in"/>
    <x v="2"/>
    <x v="0"/>
    <x v="2"/>
    <x v="2"/>
    <x v="1"/>
    <x v="2"/>
    <x v="3"/>
    <x v="3"/>
    <x v="3"/>
    <x v="2"/>
    <x v="1"/>
    <x v="3"/>
    <x v="0"/>
    <x v="0"/>
    <x v="1"/>
  </r>
  <r>
    <x v="71"/>
    <x v="71"/>
    <x v="3"/>
    <x v="25"/>
    <x v="2"/>
    <s v="RYANBell-@yahoo.com"/>
    <x v="4"/>
    <x v="0"/>
    <x v="3"/>
    <x v="0"/>
    <x v="2"/>
    <x v="3"/>
    <x v="3"/>
    <x v="2"/>
    <x v="1"/>
    <x v="3"/>
    <x v="0"/>
    <x v="0"/>
    <x v="3"/>
    <x v="0"/>
    <x v="0"/>
  </r>
  <r>
    <x v="72"/>
    <x v="72"/>
    <x v="1"/>
    <x v="16"/>
    <x v="1"/>
    <s v="FERNANDEZFranz@hotmail.com"/>
    <x v="2"/>
    <x v="0"/>
    <x v="1"/>
    <x v="3"/>
    <x v="1"/>
    <x v="2"/>
    <x v="4"/>
    <x v="2"/>
    <x v="0"/>
    <x v="1"/>
    <x v="1"/>
    <x v="5"/>
    <x v="3"/>
    <x v="1"/>
    <x v="0"/>
  </r>
  <r>
    <x v="73"/>
    <x v="73"/>
    <x v="4"/>
    <x v="15"/>
    <x v="1"/>
    <s v="WEAVERGrady@gmail.com"/>
    <x v="3"/>
    <x v="1"/>
    <x v="3"/>
    <x v="0"/>
    <x v="1"/>
    <x v="1"/>
    <x v="3"/>
    <x v="4"/>
    <x v="3"/>
    <x v="1"/>
    <x v="0"/>
    <x v="5"/>
    <x v="1"/>
    <x v="1"/>
    <x v="0"/>
  </r>
  <r>
    <x v="74"/>
    <x v="74"/>
    <x v="2"/>
    <x v="8"/>
    <x v="1"/>
    <s v="DANIELSTran@yahoo.com"/>
    <x v="2"/>
    <x v="1"/>
    <x v="2"/>
    <x v="2"/>
    <x v="0"/>
    <x v="3"/>
    <x v="2"/>
    <x v="4"/>
    <x v="1"/>
    <x v="0"/>
    <x v="0"/>
    <x v="2"/>
    <x v="1"/>
    <x v="1"/>
    <x v="1"/>
  </r>
  <r>
    <x v="75"/>
    <x v="75"/>
    <x v="3"/>
    <x v="6"/>
    <x v="1"/>
    <s v="STEPHENSCarroll@gmail.com"/>
    <x v="3"/>
    <x v="0"/>
    <x v="3"/>
    <x v="1"/>
    <x v="3"/>
    <x v="4"/>
    <x v="1"/>
    <x v="3"/>
    <x v="2"/>
    <x v="0"/>
    <x v="1"/>
    <x v="4"/>
    <x v="2"/>
    <x v="1"/>
    <x v="1"/>
  </r>
  <r>
    <x v="76"/>
    <x v="76"/>
    <x v="4"/>
    <x v="27"/>
    <x v="1"/>
    <s v="GARDNERChand@yahoo.com"/>
    <x v="3"/>
    <x v="1"/>
    <x v="2"/>
    <x v="0"/>
    <x v="1"/>
    <x v="0"/>
    <x v="0"/>
    <x v="0"/>
    <x v="0"/>
    <x v="0"/>
    <x v="1"/>
    <x v="0"/>
    <x v="0"/>
    <x v="1"/>
    <x v="0"/>
  </r>
  <r>
    <x v="77"/>
    <x v="77"/>
    <x v="4"/>
    <x v="27"/>
    <x v="2"/>
    <s v="PAYNEBallard@hotmail.com"/>
    <x v="2"/>
    <x v="0"/>
    <x v="2"/>
    <x v="1"/>
    <x v="3"/>
    <x v="3"/>
    <x v="3"/>
    <x v="1"/>
    <x v="0"/>
    <x v="2"/>
    <x v="0"/>
    <x v="4"/>
    <x v="2"/>
    <x v="0"/>
    <x v="0"/>
  </r>
  <r>
    <x v="78"/>
    <x v="78"/>
    <x v="4"/>
    <x v="13"/>
    <x v="2"/>
    <s v="KELLEYPrichep@yahoo.co.in"/>
    <x v="1"/>
    <x v="0"/>
    <x v="3"/>
    <x v="0"/>
    <x v="4"/>
    <x v="1"/>
    <x v="3"/>
    <x v="3"/>
    <x v="1"/>
    <x v="3"/>
    <x v="0"/>
    <x v="0"/>
    <x v="0"/>
    <x v="0"/>
    <x v="0"/>
  </r>
  <r>
    <x v="79"/>
    <x v="79"/>
    <x v="1"/>
    <x v="35"/>
    <x v="1"/>
    <s v="DUNNWilliamson@hotmail.com"/>
    <x v="4"/>
    <x v="1"/>
    <x v="1"/>
    <x v="3"/>
    <x v="1"/>
    <x v="0"/>
    <x v="1"/>
    <x v="4"/>
    <x v="3"/>
    <x v="3"/>
    <x v="1"/>
    <x v="3"/>
    <x v="2"/>
    <x v="1"/>
    <x v="1"/>
  </r>
  <r>
    <x v="80"/>
    <x v="80"/>
    <x v="4"/>
    <x v="24"/>
    <x v="0"/>
    <s v="PIERCEHuston@oulook.com"/>
    <x v="4"/>
    <x v="0"/>
    <x v="3"/>
    <x v="0"/>
    <x v="2"/>
    <x v="4"/>
    <x v="3"/>
    <x v="0"/>
    <x v="0"/>
    <x v="3"/>
    <x v="1"/>
    <x v="5"/>
    <x v="2"/>
    <x v="0"/>
    <x v="1"/>
  </r>
  <r>
    <x v="81"/>
    <x v="81"/>
    <x v="2"/>
    <x v="32"/>
    <x v="1"/>
    <s v="ARNOLDCreighton@yahoo.com"/>
    <x v="1"/>
    <x v="0"/>
    <x v="0"/>
    <x v="0"/>
    <x v="2"/>
    <x v="2"/>
    <x v="2"/>
    <x v="4"/>
    <x v="1"/>
    <x v="3"/>
    <x v="1"/>
    <x v="3"/>
    <x v="3"/>
    <x v="1"/>
    <x v="0"/>
  </r>
  <r>
    <x v="82"/>
    <x v="82"/>
    <x v="0"/>
    <x v="14"/>
    <x v="0"/>
    <s v="TRANGlocke@yahoo.com"/>
    <x v="3"/>
    <x v="1"/>
    <x v="0"/>
    <x v="2"/>
    <x v="2"/>
    <x v="3"/>
    <x v="4"/>
    <x v="4"/>
    <x v="0"/>
    <x v="0"/>
    <x v="1"/>
    <x v="2"/>
    <x v="2"/>
    <x v="0"/>
    <x v="0"/>
  </r>
  <r>
    <x v="83"/>
    <x v="83"/>
    <x v="1"/>
    <x v="21"/>
    <x v="0"/>
    <s v="SPENCERRyan@oulook.com"/>
    <x v="0"/>
    <x v="0"/>
    <x v="1"/>
    <x v="1"/>
    <x v="0"/>
    <x v="0"/>
    <x v="2"/>
    <x v="2"/>
    <x v="0"/>
    <x v="2"/>
    <x v="0"/>
    <x v="5"/>
    <x v="3"/>
    <x v="0"/>
    <x v="0"/>
  </r>
  <r>
    <x v="84"/>
    <x v="84"/>
    <x v="0"/>
    <x v="37"/>
    <x v="0"/>
    <s v="PETERSBreyer@yahoo.com"/>
    <x v="2"/>
    <x v="1"/>
    <x v="1"/>
    <x v="1"/>
    <x v="1"/>
    <x v="1"/>
    <x v="4"/>
    <x v="4"/>
    <x v="3"/>
    <x v="0"/>
    <x v="1"/>
    <x v="2"/>
    <x v="0"/>
    <x v="1"/>
    <x v="0"/>
  </r>
  <r>
    <x v="85"/>
    <x v="85"/>
    <x v="4"/>
    <x v="13"/>
    <x v="0"/>
    <s v="HAWKINSGreer@yahoo.co.in"/>
    <x v="1"/>
    <x v="0"/>
    <x v="3"/>
    <x v="2"/>
    <x v="3"/>
    <x v="0"/>
    <x v="2"/>
    <x v="1"/>
    <x v="3"/>
    <x v="3"/>
    <x v="0"/>
    <x v="5"/>
    <x v="1"/>
    <x v="0"/>
    <x v="0"/>
  </r>
  <r>
    <x v="86"/>
    <x v="86"/>
    <x v="4"/>
    <x v="28"/>
    <x v="2"/>
    <s v="GRANTGordon@yahoo.co.in"/>
    <x v="0"/>
    <x v="1"/>
    <x v="0"/>
    <x v="1"/>
    <x v="0"/>
    <x v="4"/>
    <x v="0"/>
    <x v="1"/>
    <x v="0"/>
    <x v="2"/>
    <x v="1"/>
    <x v="5"/>
    <x v="2"/>
    <x v="0"/>
    <x v="1"/>
  </r>
  <r>
    <x v="87"/>
    <x v="87"/>
    <x v="2"/>
    <x v="38"/>
    <x v="1"/>
    <s v="HANSENHopkins@yahoo.com"/>
    <x v="4"/>
    <x v="0"/>
    <x v="1"/>
    <x v="1"/>
    <x v="3"/>
    <x v="4"/>
    <x v="0"/>
    <x v="4"/>
    <x v="1"/>
    <x v="0"/>
    <x v="0"/>
    <x v="1"/>
    <x v="3"/>
    <x v="0"/>
    <x v="1"/>
  </r>
  <r>
    <x v="88"/>
    <x v="88"/>
    <x v="3"/>
    <x v="6"/>
    <x v="1"/>
    <s v="CASTROPhonely@hotmail.com"/>
    <x v="0"/>
    <x v="1"/>
    <x v="0"/>
    <x v="1"/>
    <x v="1"/>
    <x v="2"/>
    <x v="3"/>
    <x v="3"/>
    <x v="0"/>
    <x v="1"/>
    <x v="0"/>
    <x v="1"/>
    <x v="2"/>
    <x v="1"/>
    <x v="0"/>
  </r>
  <r>
    <x v="89"/>
    <x v="89"/>
    <x v="2"/>
    <x v="19"/>
    <x v="2"/>
    <s v="HOFFMANWebber@rediffmail.com"/>
    <x v="0"/>
    <x v="0"/>
    <x v="1"/>
    <x v="1"/>
    <x v="3"/>
    <x v="1"/>
    <x v="2"/>
    <x v="1"/>
    <x v="0"/>
    <x v="2"/>
    <x v="0"/>
    <x v="0"/>
    <x v="1"/>
    <x v="0"/>
    <x v="0"/>
  </r>
  <r>
    <x v="90"/>
    <x v="90"/>
    <x v="0"/>
    <x v="26"/>
    <x v="2"/>
    <s v="HARTO'Brill@yahoo.com"/>
    <x v="1"/>
    <x v="1"/>
    <x v="2"/>
    <x v="2"/>
    <x v="0"/>
    <x v="2"/>
    <x v="0"/>
    <x v="3"/>
    <x v="3"/>
    <x v="2"/>
    <x v="1"/>
    <x v="1"/>
    <x v="3"/>
    <x v="0"/>
    <x v="1"/>
  </r>
  <r>
    <x v="91"/>
    <x v="91"/>
    <x v="4"/>
    <x v="27"/>
    <x v="0"/>
    <s v="ELLIOTTSachs@hotmail.com"/>
    <x v="2"/>
    <x v="1"/>
    <x v="3"/>
    <x v="0"/>
    <x v="0"/>
    <x v="0"/>
    <x v="3"/>
    <x v="0"/>
    <x v="3"/>
    <x v="0"/>
    <x v="0"/>
    <x v="5"/>
    <x v="0"/>
    <x v="0"/>
    <x v="0"/>
  </r>
  <r>
    <x v="92"/>
    <x v="92"/>
    <x v="1"/>
    <x v="2"/>
    <x v="0"/>
    <s v="CUNNINGHAMDawkins@rediffmail.com"/>
    <x v="0"/>
    <x v="1"/>
    <x v="0"/>
    <x v="0"/>
    <x v="1"/>
    <x v="3"/>
    <x v="0"/>
    <x v="2"/>
    <x v="3"/>
    <x v="3"/>
    <x v="0"/>
    <x v="1"/>
    <x v="3"/>
    <x v="1"/>
    <x v="1"/>
  </r>
  <r>
    <x v="93"/>
    <x v="93"/>
    <x v="2"/>
    <x v="39"/>
    <x v="0"/>
    <s v="KNIGHTStewart@rediffmail.com"/>
    <x v="3"/>
    <x v="0"/>
    <x v="0"/>
    <x v="3"/>
    <x v="4"/>
    <x v="1"/>
    <x v="2"/>
    <x v="2"/>
    <x v="1"/>
    <x v="0"/>
    <x v="1"/>
    <x v="1"/>
    <x v="2"/>
    <x v="1"/>
    <x v="1"/>
  </r>
  <r>
    <x v="94"/>
    <x v="94"/>
    <x v="0"/>
    <x v="37"/>
    <x v="0"/>
    <s v="BRADLEYCarter@gmail.com"/>
    <x v="3"/>
    <x v="1"/>
    <x v="3"/>
    <x v="3"/>
    <x v="1"/>
    <x v="3"/>
    <x v="0"/>
    <x v="4"/>
    <x v="1"/>
    <x v="2"/>
    <x v="1"/>
    <x v="3"/>
    <x v="1"/>
    <x v="0"/>
    <x v="0"/>
  </r>
  <r>
    <x v="95"/>
    <x v="95"/>
    <x v="3"/>
    <x v="33"/>
    <x v="1"/>
    <s v="CARROLLBlanton@yahoo.com"/>
    <x v="3"/>
    <x v="0"/>
    <x v="1"/>
    <x v="3"/>
    <x v="3"/>
    <x v="1"/>
    <x v="4"/>
    <x v="3"/>
    <x v="3"/>
    <x v="3"/>
    <x v="0"/>
    <x v="1"/>
    <x v="3"/>
    <x v="0"/>
    <x v="1"/>
  </r>
  <r>
    <x v="96"/>
    <x v="96"/>
    <x v="0"/>
    <x v="40"/>
    <x v="0"/>
    <s v="HUDSONDoherty@oulook.com"/>
    <x v="4"/>
    <x v="0"/>
    <x v="1"/>
    <x v="3"/>
    <x v="4"/>
    <x v="1"/>
    <x v="2"/>
    <x v="0"/>
    <x v="1"/>
    <x v="0"/>
    <x v="1"/>
    <x v="2"/>
    <x v="3"/>
    <x v="1"/>
    <x v="1"/>
  </r>
  <r>
    <x v="97"/>
    <x v="97"/>
    <x v="1"/>
    <x v="41"/>
    <x v="1"/>
    <s v="DUNCANKipp@yahoo.co.in"/>
    <x v="3"/>
    <x v="1"/>
    <x v="1"/>
    <x v="2"/>
    <x v="1"/>
    <x v="4"/>
    <x v="2"/>
    <x v="0"/>
    <x v="3"/>
    <x v="3"/>
    <x v="0"/>
    <x v="3"/>
    <x v="2"/>
    <x v="0"/>
    <x v="1"/>
  </r>
  <r>
    <x v="98"/>
    <x v="98"/>
    <x v="0"/>
    <x v="40"/>
    <x v="0"/>
    <s v="ARMSTRONGSayre@yahoo.co.in"/>
    <x v="3"/>
    <x v="0"/>
    <x v="2"/>
    <x v="2"/>
    <x v="3"/>
    <x v="0"/>
    <x v="1"/>
    <x v="4"/>
    <x v="0"/>
    <x v="0"/>
    <x v="0"/>
    <x v="2"/>
    <x v="2"/>
    <x v="0"/>
    <x v="0"/>
  </r>
  <r>
    <x v="98"/>
    <x v="99"/>
    <x v="0"/>
    <x v="40"/>
    <x v="0"/>
    <s v="ARMSTRONGSayre@yahoo.co.in"/>
    <x v="3"/>
    <x v="0"/>
    <x v="2"/>
    <x v="2"/>
    <x v="3"/>
    <x v="0"/>
    <x v="1"/>
    <x v="4"/>
    <x v="0"/>
    <x v="0"/>
    <x v="0"/>
    <x v="2"/>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34F651-1466-46BF-8CB7-10B871E890AE}" name="PivotTable4"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3">
  <location ref="A3:Y105" firstHeaderRow="2" firstDataRow="2" firstDataCol="19"/>
  <pivotFields count="24">
    <pivotField compact="0" numFmtId="164"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compact="0" outline="0" showAll="0" defaultSubtotal="0">
      <items count="100">
        <item x="9"/>
        <item x="7"/>
        <item x="52"/>
        <item x="10"/>
        <item x="2"/>
        <item x="35"/>
        <item x="81"/>
        <item x="36"/>
        <item x="38"/>
        <item x="94"/>
        <item x="24"/>
        <item x="37"/>
        <item x="39"/>
        <item x="19"/>
        <item x="40"/>
        <item x="44"/>
        <item x="88"/>
        <item x="12"/>
        <item x="74"/>
        <item x="32"/>
        <item x="47"/>
        <item x="28"/>
        <item x="22"/>
        <item x="17"/>
        <item x="0"/>
        <item x="8"/>
        <item x="79"/>
        <item x="91"/>
        <item x="67"/>
        <item x="72"/>
        <item x="48"/>
        <item x="76"/>
        <item x="63"/>
        <item x="29"/>
        <item x="86"/>
        <item x="87"/>
        <item x="96"/>
        <item x="90"/>
        <item x="85"/>
        <item x="55"/>
        <item x="69"/>
        <item x="89"/>
        <item x="4"/>
        <item x="20"/>
        <item x="58"/>
        <item x="31"/>
        <item x="34"/>
        <item x="30"/>
        <item x="11"/>
        <item x="15"/>
        <item x="42"/>
        <item x="45"/>
        <item x="16"/>
        <item x="3"/>
        <item x="27"/>
        <item x="78"/>
        <item x="62"/>
        <item x="61"/>
        <item x="23"/>
        <item x="26"/>
        <item x="57"/>
        <item x="51"/>
        <item x="92"/>
        <item x="70"/>
        <item x="46"/>
        <item x="56"/>
        <item x="64"/>
        <item x="68"/>
        <item x="5"/>
        <item x="95"/>
        <item x="97"/>
        <item x="66"/>
        <item x="77"/>
        <item x="84"/>
        <item x="80"/>
        <item x="93"/>
        <item x="99"/>
        <item x="6"/>
        <item x="49"/>
        <item x="98"/>
        <item x="71"/>
        <item x="65"/>
        <item x="21"/>
        <item x="41"/>
        <item x="83"/>
        <item x="75"/>
        <item x="25"/>
        <item x="13"/>
        <item x="53"/>
        <item x="54"/>
        <item x="59"/>
        <item x="33"/>
        <item x="82"/>
        <item x="18"/>
        <item x="1"/>
        <item x="14"/>
        <item x="73"/>
        <item x="60"/>
        <item x="43"/>
        <item x="50"/>
      </items>
    </pivotField>
    <pivotField axis="axisRow" compact="0" outline="0" showAll="0" defaultSubtotal="0">
      <items count="5">
        <item x="4"/>
        <item x="0"/>
        <item x="3"/>
        <item x="1"/>
        <item x="2"/>
      </items>
    </pivotField>
    <pivotField axis="axisRow" compact="0" outline="0" showAll="0" defaultSubtotal="0">
      <items count="42">
        <item x="38"/>
        <item x="31"/>
        <item x="28"/>
        <item x="24"/>
        <item x="13"/>
        <item x="15"/>
        <item x="27"/>
        <item x="40"/>
        <item x="7"/>
        <item x="4"/>
        <item x="30"/>
        <item x="37"/>
        <item x="0"/>
        <item x="26"/>
        <item x="36"/>
        <item x="14"/>
        <item x="33"/>
        <item x="10"/>
        <item x="11"/>
        <item x="22"/>
        <item x="34"/>
        <item x="6"/>
        <item x="25"/>
        <item x="17"/>
        <item x="5"/>
        <item x="9"/>
        <item x="12"/>
        <item x="2"/>
        <item x="41"/>
        <item x="18"/>
        <item x="1"/>
        <item x="35"/>
        <item x="16"/>
        <item x="21"/>
        <item x="23"/>
        <item x="20"/>
        <item x="39"/>
        <item x="19"/>
        <item x="29"/>
        <item x="8"/>
        <item x="3"/>
        <item x="32"/>
      </items>
    </pivotField>
    <pivotField axis="axisRow" compact="0" outline="0" showAll="0" defaultSubtotal="0">
      <items count="3">
        <item x="1"/>
        <item x="0"/>
        <item x="2"/>
      </items>
    </pivotField>
    <pivotField compact="0" outline="0" showAll="0"/>
    <pivotField axis="axisRow" compact="0" outline="0" showAll="0" defaultSubtotal="0">
      <items count="5">
        <item x="2"/>
        <item x="0"/>
        <item x="4"/>
        <item x="1"/>
        <item x="3"/>
      </items>
    </pivotField>
    <pivotField axis="axisRow" compact="0" outline="0" showAll="0" defaultSubtotal="0">
      <items count="2">
        <item x="1"/>
        <item x="0"/>
      </items>
    </pivotField>
    <pivotField axis="axisRow" compact="0" outline="0" showAll="0" defaultSubtotal="0">
      <items count="4">
        <item x="0"/>
        <item x="1"/>
        <item x="3"/>
        <item x="2"/>
      </items>
    </pivotField>
    <pivotField axis="axisRow" compact="0" outline="0" showAll="0" defaultSubtotal="0">
      <items count="4">
        <item x="3"/>
        <item x="1"/>
        <item x="2"/>
        <item x="0"/>
      </items>
    </pivotField>
    <pivotField axis="axisRow" compact="0" outline="0" showAll="0" defaultSubtotal="0">
      <items count="5">
        <item x="2"/>
        <item x="1"/>
        <item x="4"/>
        <item x="0"/>
        <item x="3"/>
      </items>
    </pivotField>
    <pivotField axis="axisRow" compact="0" outline="0" showAll="0" defaultSubtotal="0">
      <items count="5">
        <item x="0"/>
        <item x="1"/>
        <item x="3"/>
        <item x="4"/>
        <item x="2"/>
      </items>
    </pivotField>
    <pivotField axis="axisRow" compact="0" outline="0" showAll="0" defaultSubtotal="0">
      <items count="5">
        <item x="1"/>
        <item x="0"/>
        <item x="3"/>
        <item x="2"/>
        <item x="4"/>
      </items>
    </pivotField>
    <pivotField axis="axisRow" compact="0" outline="0" showAll="0" defaultSubtotal="0">
      <items count="5">
        <item x="1"/>
        <item x="0"/>
        <item x="2"/>
        <item x="4"/>
        <item x="3"/>
      </items>
    </pivotField>
    <pivotField axis="axisRow" compact="0" outline="0" showAll="0" defaultSubtotal="0">
      <items count="4">
        <item x="1"/>
        <item x="2"/>
        <item x="0"/>
        <item x="3"/>
      </items>
    </pivotField>
    <pivotField axis="axisRow" compact="0" outline="0" showAll="0" defaultSubtotal="0">
      <items count="4">
        <item x="0"/>
        <item x="2"/>
        <item x="1"/>
        <item x="3"/>
      </items>
    </pivotField>
    <pivotField axis="axisRow" compact="0" outline="0" showAll="0" defaultSubtotal="0">
      <items count="2">
        <item x="1"/>
        <item x="0"/>
      </items>
    </pivotField>
    <pivotField axis="axisRow" compact="0" outline="0" showAll="0" defaultSubtotal="0">
      <items count="6">
        <item x="4"/>
        <item x="0"/>
        <item x="2"/>
        <item x="1"/>
        <item x="5"/>
        <item x="3"/>
      </items>
    </pivotField>
    <pivotField axis="axisRow" compact="0" outline="0" showAll="0" defaultSubtotal="0">
      <items count="4">
        <item x="2"/>
        <item x="0"/>
        <item x="1"/>
        <item x="3"/>
      </items>
    </pivotField>
    <pivotField axis="axisRow" compact="0" outline="0" showAll="0" defaultSubtotal="0">
      <items count="2">
        <item x="1"/>
        <item x="0"/>
      </items>
    </pivotField>
    <pivotField axis="axisRow" compact="0" outline="0" showAll="0" defaultSubtotal="0">
      <items count="2">
        <item x="1"/>
        <item x="0"/>
      </items>
    </pivotField>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9">
    <field x="1"/>
    <field x="3"/>
    <field x="2"/>
    <field x="4"/>
    <field x="6"/>
    <field x="7"/>
    <field x="8"/>
    <field x="9"/>
    <field x="10"/>
    <field x="11"/>
    <field x="12"/>
    <field x="13"/>
    <field x="14"/>
    <field x="15"/>
    <field x="16"/>
    <field x="17"/>
    <field x="18"/>
    <field x="19"/>
    <field x="20"/>
  </rowFields>
  <rowItems count="101">
    <i>
      <x/>
      <x v="39"/>
      <x v="4"/>
      <x v="1"/>
      <x/>
      <x/>
      <x v="3"/>
      <x/>
      <x v="2"/>
      <x v="4"/>
      <x/>
      <x v="4"/>
      <x v="1"/>
      <x v="1"/>
      <x/>
      <x/>
      <x v="1"/>
      <x/>
      <x v="1"/>
    </i>
    <i>
      <x v="1"/>
      <x v="40"/>
      <x v="4"/>
      <x v="1"/>
      <x v="4"/>
      <x v="1"/>
      <x v="2"/>
      <x v="3"/>
      <x v="1"/>
      <x v="1"/>
      <x v="4"/>
      <x v="4"/>
      <x v="3"/>
      <x v="3"/>
      <x/>
      <x v="2"/>
      <x v="1"/>
      <x v="1"/>
      <x/>
    </i>
    <i>
      <x v="2"/>
      <x v="13"/>
      <x v="1"/>
      <x v="2"/>
      <x v="2"/>
      <x v="1"/>
      <x v="3"/>
      <x v="1"/>
      <x v="4"/>
      <x v="4"/>
      <x v="2"/>
      <x v="3"/>
      <x v="1"/>
      <x v="2"/>
      <x/>
      <x v="1"/>
      <x v="3"/>
      <x v="1"/>
      <x v="1"/>
    </i>
    <i>
      <x v="3"/>
      <x v="24"/>
      <x v="2"/>
      <x v="1"/>
      <x v="1"/>
      <x/>
      <x v="1"/>
      <x v="1"/>
      <x v="2"/>
      <x v="4"/>
      <x v="4"/>
      <x v="2"/>
      <x v="1"/>
      <x v="3"/>
      <x v="1"/>
      <x/>
      <x v="1"/>
      <x/>
      <x/>
    </i>
    <i>
      <x v="4"/>
      <x v="27"/>
      <x v="3"/>
      <x/>
      <x v="3"/>
      <x/>
      <x v="1"/>
      <x v="2"/>
      <x v="3"/>
      <x v="1"/>
      <x v="3"/>
      <x/>
      <x v="2"/>
      <x v="2"/>
      <x/>
      <x v="2"/>
      <x v="1"/>
      <x/>
      <x/>
    </i>
    <i>
      <x v="5"/>
      <x v="13"/>
      <x v="1"/>
      <x/>
      <x v="2"/>
      <x v="1"/>
      <x v="1"/>
      <x v="1"/>
      <x v="4"/>
      <x v="2"/>
      <x v="2"/>
      <x/>
      <x v="2"/>
      <x v="1"/>
      <x v="1"/>
      <x v="1"/>
      <x v="2"/>
      <x/>
      <x v="1"/>
    </i>
    <i>
      <x v="6"/>
      <x v="41"/>
      <x v="4"/>
      <x/>
      <x v="3"/>
      <x v="1"/>
      <x/>
      <x v="3"/>
      <x/>
      <x v="4"/>
      <x v="3"/>
      <x v="3"/>
      <x/>
      <x v="3"/>
      <x/>
      <x v="5"/>
      <x v="3"/>
      <x/>
      <x v="1"/>
    </i>
    <i>
      <x v="7"/>
      <x v="6"/>
      <x/>
      <x v="1"/>
      <x v="4"/>
      <x/>
      <x v="1"/>
      <x v="3"/>
      <x v="2"/>
      <x/>
      <x/>
      <x v="2"/>
      <x v="3"/>
      <x/>
      <x/>
      <x v="1"/>
      <x v="2"/>
      <x/>
      <x/>
    </i>
    <i>
      <x v="8"/>
      <x v="5"/>
      <x/>
      <x v="1"/>
      <x v="3"/>
      <x v="1"/>
      <x v="3"/>
      <x v="1"/>
      <x v="1"/>
      <x v="3"/>
      <x v="1"/>
      <x v="1"/>
      <x v="3"/>
      <x v="1"/>
      <x/>
      <x v="3"/>
      <x v="2"/>
      <x/>
      <x/>
    </i>
    <i>
      <x v="9"/>
      <x v="11"/>
      <x v="1"/>
      <x v="1"/>
      <x v="4"/>
      <x/>
      <x v="2"/>
      <x/>
      <x v="1"/>
      <x v="2"/>
      <x v="1"/>
      <x v="3"/>
      <x/>
      <x v="1"/>
      <x/>
      <x v="5"/>
      <x v="2"/>
      <x v="1"/>
      <x v="1"/>
    </i>
    <i>
      <x v="10"/>
      <x v="37"/>
      <x v="4"/>
      <x v="1"/>
      <x v="1"/>
      <x v="1"/>
      <x v="2"/>
      <x v="1"/>
      <x v="1"/>
      <x v="1"/>
      <x v="2"/>
      <x v="3"/>
      <x v="2"/>
      <x/>
      <x/>
      <x v="3"/>
      <x v="3"/>
      <x/>
      <x v="1"/>
    </i>
    <i>
      <x v="11"/>
      <x v="13"/>
      <x v="1"/>
      <x v="1"/>
      <x v="2"/>
      <x/>
      <x v="3"/>
      <x/>
      <x v="1"/>
      <x/>
      <x/>
      <x v="1"/>
      <x v="1"/>
      <x v="3"/>
      <x/>
      <x v="5"/>
      <x v="1"/>
      <x v="1"/>
      <x/>
    </i>
    <i>
      <x v="12"/>
      <x v="2"/>
      <x/>
      <x v="2"/>
      <x v="4"/>
      <x v="1"/>
      <x v="2"/>
      <x v="2"/>
      <x v="2"/>
      <x v="3"/>
      <x/>
      <x v="3"/>
      <x v="1"/>
      <x v="1"/>
      <x v="1"/>
      <x v="3"/>
      <x/>
      <x/>
      <x v="1"/>
    </i>
    <i>
      <x v="13"/>
      <x v="32"/>
      <x v="3"/>
      <x v="2"/>
      <x/>
      <x v="1"/>
      <x v="2"/>
      <x/>
      <x v="1"/>
      <x/>
      <x v="3"/>
      <x v="2"/>
      <x v="2"/>
      <x/>
      <x v="1"/>
      <x v="4"/>
      <x v="1"/>
      <x/>
      <x v="1"/>
    </i>
    <i>
      <x v="14"/>
      <x v="38"/>
      <x v="4"/>
      <x v="2"/>
      <x v="2"/>
      <x/>
      <x v="3"/>
      <x v="2"/>
      <x v="3"/>
      <x v="1"/>
      <x v="2"/>
      <x v="4"/>
      <x v="2"/>
      <x v="3"/>
      <x v="1"/>
      <x/>
      <x/>
      <x v="1"/>
      <x v="1"/>
    </i>
    <i>
      <x v="15"/>
      <x v="10"/>
      <x v="1"/>
      <x v="1"/>
      <x v="1"/>
      <x v="1"/>
      <x v="3"/>
      <x v="3"/>
      <x v="1"/>
      <x v="4"/>
      <x v="2"/>
      <x v="2"/>
      <x v="1"/>
      <x/>
      <x/>
      <x/>
      <x v="3"/>
      <x v="1"/>
      <x/>
    </i>
    <i>
      <x v="16"/>
      <x v="21"/>
      <x v="2"/>
      <x/>
      <x v="1"/>
      <x/>
      <x/>
      <x v="1"/>
      <x v="1"/>
      <x v="4"/>
      <x v="2"/>
      <x v="4"/>
      <x v="2"/>
      <x v="2"/>
      <x v="1"/>
      <x v="3"/>
      <x/>
      <x/>
      <x v="1"/>
    </i>
    <i>
      <x v="17"/>
      <x v="17"/>
      <x v="2"/>
      <x v="1"/>
      <x v="3"/>
      <x v="1"/>
      <x v="1"/>
      <x v="1"/>
      <x v="4"/>
      <x v="1"/>
      <x v="2"/>
      <x v="1"/>
      <x v="2"/>
      <x v="2"/>
      <x/>
      <x v="5"/>
      <x v="1"/>
      <x v="1"/>
      <x v="1"/>
    </i>
    <i>
      <x v="18"/>
      <x v="39"/>
      <x v="4"/>
      <x/>
      <x/>
      <x/>
      <x v="3"/>
      <x v="2"/>
      <x v="3"/>
      <x v="2"/>
      <x v="3"/>
      <x v="3"/>
      <x/>
      <x/>
      <x v="1"/>
      <x v="2"/>
      <x v="2"/>
      <x/>
      <x/>
    </i>
    <i>
      <x v="19"/>
      <x v="22"/>
      <x v="2"/>
      <x v="2"/>
      <x/>
      <x v="1"/>
      <x/>
      <x v="1"/>
      <x v="1"/>
      <x v="2"/>
      <x/>
      <x v="1"/>
      <x/>
      <x v="1"/>
      <x v="1"/>
      <x v="5"/>
      <x v="1"/>
      <x/>
      <x/>
    </i>
    <i>
      <x v="20"/>
      <x v="41"/>
      <x v="4"/>
      <x v="2"/>
      <x v="3"/>
      <x/>
      <x/>
      <x v="2"/>
      <x v="1"/>
      <x v="3"/>
      <x v="3"/>
      <x v="2"/>
      <x v="3"/>
      <x/>
      <x v="1"/>
      <x/>
      <x/>
      <x/>
      <x/>
    </i>
    <i>
      <x v="21"/>
      <x v="25"/>
      <x v="3"/>
      <x/>
      <x/>
      <x/>
      <x/>
      <x v="2"/>
      <x v="3"/>
      <x v="3"/>
      <x v="1"/>
      <x v="4"/>
      <x v="1"/>
      <x/>
      <x/>
      <x v="1"/>
      <x v="3"/>
      <x v="1"/>
      <x/>
    </i>
    <i>
      <x v="22"/>
      <x v="23"/>
      <x v="2"/>
      <x v="2"/>
      <x/>
      <x v="1"/>
      <x v="2"/>
      <x v="1"/>
      <x v="3"/>
      <x/>
      <x v="1"/>
      <x v="4"/>
      <x/>
      <x/>
      <x/>
      <x v="2"/>
      <x v="2"/>
      <x v="1"/>
      <x/>
    </i>
    <i>
      <x v="23"/>
      <x v="15"/>
      <x v="1"/>
      <x v="2"/>
      <x/>
      <x/>
      <x v="2"/>
      <x v="3"/>
      <x v="3"/>
      <x v="2"/>
      <x v="1"/>
      <x v="3"/>
      <x/>
      <x v="3"/>
      <x v="1"/>
      <x/>
      <x v="3"/>
      <x/>
      <x/>
    </i>
    <i>
      <x v="24"/>
      <x v="12"/>
      <x v="1"/>
      <x v="1"/>
      <x v="1"/>
      <x v="1"/>
      <x/>
      <x v="3"/>
      <x v="3"/>
      <x/>
      <x v="1"/>
      <x v="1"/>
      <x v="2"/>
      <x/>
      <x v="1"/>
      <x v="1"/>
      <x v="1"/>
      <x v="1"/>
      <x v="1"/>
    </i>
    <i>
      <x v="25"/>
      <x v="8"/>
      <x v="1"/>
      <x v="1"/>
      <x/>
      <x/>
      <x/>
      <x v="3"/>
      <x v="1"/>
      <x v="1"/>
      <x v="3"/>
      <x v="1"/>
      <x v="3"/>
      <x/>
      <x v="1"/>
      <x v="5"/>
      <x v="1"/>
      <x/>
      <x/>
    </i>
    <i>
      <x v="26"/>
      <x v="31"/>
      <x v="3"/>
      <x/>
      <x v="2"/>
      <x/>
      <x v="1"/>
      <x/>
      <x v="1"/>
      <x/>
      <x/>
      <x v="3"/>
      <x v="3"/>
      <x v="3"/>
      <x/>
      <x v="5"/>
      <x/>
      <x/>
      <x/>
    </i>
    <i>
      <x v="27"/>
      <x v="6"/>
      <x/>
      <x v="1"/>
      <x/>
      <x/>
      <x v="2"/>
      <x v="3"/>
      <x v="3"/>
      <x/>
      <x v="2"/>
      <x v="1"/>
      <x v="3"/>
      <x/>
      <x v="1"/>
      <x v="4"/>
      <x v="1"/>
      <x v="1"/>
      <x v="1"/>
    </i>
    <i>
      <x v="28"/>
      <x v="32"/>
      <x v="3"/>
      <x v="2"/>
      <x v="1"/>
      <x/>
      <x/>
      <x/>
      <x v="1"/>
      <x v="4"/>
      <x v="2"/>
      <x v="4"/>
      <x v="2"/>
      <x v="1"/>
      <x v="1"/>
      <x v="3"/>
      <x v="3"/>
      <x v="1"/>
      <x v="1"/>
    </i>
    <i>
      <x v="29"/>
      <x v="32"/>
      <x v="3"/>
      <x/>
      <x/>
      <x v="1"/>
      <x v="1"/>
      <x/>
      <x v="1"/>
      <x v="4"/>
      <x v="4"/>
      <x v="2"/>
      <x v="2"/>
      <x v="2"/>
      <x/>
      <x v="4"/>
      <x v="3"/>
      <x/>
      <x v="1"/>
    </i>
    <i>
      <x v="30"/>
      <x v="10"/>
      <x v="1"/>
      <x v="1"/>
      <x v="1"/>
      <x/>
      <x v="3"/>
      <x/>
      <x v="4"/>
      <x v="4"/>
      <x v="3"/>
      <x/>
      <x/>
      <x/>
      <x/>
      <x v="4"/>
      <x v="3"/>
      <x v="1"/>
      <x v="1"/>
    </i>
    <i>
      <x v="31"/>
      <x v="6"/>
      <x/>
      <x/>
      <x v="4"/>
      <x/>
      <x v="3"/>
      <x v="3"/>
      <x v="1"/>
      <x/>
      <x v="1"/>
      <x v="1"/>
      <x v="2"/>
      <x/>
      <x/>
      <x v="1"/>
      <x v="1"/>
      <x/>
      <x v="1"/>
    </i>
    <i>
      <x v="32"/>
      <x v="19"/>
      <x v="2"/>
      <x/>
      <x v="1"/>
      <x/>
      <x/>
      <x v="1"/>
      <x v="4"/>
      <x v="4"/>
      <x/>
      <x/>
      <x v="1"/>
      <x/>
      <x/>
      <x v="1"/>
      <x v="3"/>
      <x/>
      <x v="1"/>
    </i>
    <i>
      <x v="33"/>
      <x v="19"/>
      <x v="2"/>
      <x v="1"/>
      <x v="3"/>
      <x v="1"/>
      <x v="2"/>
      <x v="1"/>
      <x v="3"/>
      <x v="2"/>
      <x v="4"/>
      <x v="2"/>
      <x/>
      <x v="3"/>
      <x/>
      <x v="5"/>
      <x/>
      <x/>
      <x/>
    </i>
    <i>
      <x v="34"/>
      <x v="2"/>
      <x/>
      <x v="2"/>
      <x v="1"/>
      <x/>
      <x/>
      <x v="1"/>
      <x v="3"/>
      <x v="3"/>
      <x v="1"/>
      <x/>
      <x v="2"/>
      <x v="1"/>
      <x/>
      <x v="4"/>
      <x/>
      <x v="1"/>
      <x/>
    </i>
    <i>
      <x v="35"/>
      <x/>
      <x v="4"/>
      <x/>
      <x v="2"/>
      <x v="1"/>
      <x v="1"/>
      <x v="1"/>
      <x v="4"/>
      <x v="3"/>
      <x v="1"/>
      <x v="3"/>
      <x/>
      <x/>
      <x v="1"/>
      <x v="3"/>
      <x v="3"/>
      <x v="1"/>
      <x/>
    </i>
    <i>
      <x v="36"/>
      <x v="7"/>
      <x v="1"/>
      <x v="1"/>
      <x v="2"/>
      <x v="1"/>
      <x v="1"/>
      <x/>
      <x v="2"/>
      <x v="1"/>
      <x v="3"/>
      <x v="1"/>
      <x/>
      <x/>
      <x/>
      <x v="2"/>
      <x v="3"/>
      <x/>
      <x/>
    </i>
    <i>
      <x v="37"/>
      <x v="13"/>
      <x v="1"/>
      <x v="2"/>
      <x v="3"/>
      <x/>
      <x v="3"/>
      <x v="2"/>
      <x v="3"/>
      <x v="4"/>
      <x v="1"/>
      <x v="4"/>
      <x v="3"/>
      <x v="1"/>
      <x/>
      <x v="3"/>
      <x v="3"/>
      <x v="1"/>
      <x/>
    </i>
    <i>
      <x v="38"/>
      <x v="4"/>
      <x/>
      <x v="1"/>
      <x v="3"/>
      <x v="1"/>
      <x v="2"/>
      <x v="2"/>
      <x v="4"/>
      <x/>
      <x v="3"/>
      <x/>
      <x v="3"/>
      <x v="3"/>
      <x v="1"/>
      <x v="4"/>
      <x v="2"/>
      <x v="1"/>
      <x v="1"/>
    </i>
    <i>
      <x v="39"/>
      <x v="10"/>
      <x v="1"/>
      <x/>
      <x v="3"/>
      <x v="1"/>
      <x/>
      <x/>
      <x v="2"/>
      <x v="4"/>
      <x v="2"/>
      <x/>
      <x/>
      <x/>
      <x v="1"/>
      <x v="2"/>
      <x/>
      <x v="1"/>
      <x v="1"/>
    </i>
    <i>
      <x v="40"/>
      <x v="34"/>
      <x v="4"/>
      <x v="2"/>
      <x v="3"/>
      <x v="1"/>
      <x/>
      <x v="3"/>
      <x v="1"/>
      <x v="1"/>
      <x/>
      <x/>
      <x v="2"/>
      <x v="3"/>
      <x/>
      <x v="5"/>
      <x v="3"/>
      <x v="1"/>
      <x/>
    </i>
    <i>
      <x v="41"/>
      <x v="37"/>
      <x v="4"/>
      <x v="2"/>
      <x v="1"/>
      <x v="1"/>
      <x v="1"/>
      <x v="1"/>
      <x v="4"/>
      <x v="1"/>
      <x v="3"/>
      <x/>
      <x v="2"/>
      <x v="1"/>
      <x v="1"/>
      <x v="1"/>
      <x v="2"/>
      <x v="1"/>
      <x v="1"/>
    </i>
    <i>
      <x v="42"/>
      <x v="9"/>
      <x v="1"/>
      <x v="1"/>
      <x/>
      <x v="1"/>
      <x v="3"/>
      <x v="1"/>
      <x v="3"/>
      <x v="4"/>
      <x v="3"/>
      <x v="4"/>
      <x v="2"/>
      <x v="2"/>
      <x/>
      <x v="1"/>
      <x/>
      <x/>
      <x/>
    </i>
    <i>
      <x v="43"/>
      <x v="40"/>
      <x v="4"/>
      <x/>
      <x v="2"/>
      <x/>
      <x v="3"/>
      <x v="2"/>
      <x/>
      <x v="4"/>
      <x v="3"/>
      <x/>
      <x v="3"/>
      <x v="3"/>
      <x/>
      <x v="4"/>
      <x v="2"/>
      <x v="1"/>
      <x/>
    </i>
    <i>
      <x v="44"/>
      <x v="38"/>
      <x v="4"/>
      <x v="2"/>
      <x v="4"/>
      <x v="1"/>
      <x v="2"/>
      <x v="2"/>
      <x v="2"/>
      <x v="2"/>
      <x v="2"/>
      <x v="1"/>
      <x v="3"/>
      <x v="2"/>
      <x v="1"/>
      <x v="5"/>
      <x v="3"/>
      <x/>
      <x/>
    </i>
    <i>
      <x v="45"/>
      <x v="3"/>
      <x/>
      <x/>
      <x v="2"/>
      <x/>
      <x/>
      <x/>
      <x v="4"/>
      <x v="4"/>
      <x v="1"/>
      <x/>
      <x v="2"/>
      <x v="1"/>
      <x v="1"/>
      <x v="4"/>
      <x v="1"/>
      <x v="1"/>
      <x/>
    </i>
    <i>
      <x v="46"/>
      <x v="29"/>
      <x v="3"/>
      <x/>
      <x v="4"/>
      <x/>
      <x v="2"/>
      <x v="2"/>
      <x/>
      <x/>
      <x v="1"/>
      <x v="1"/>
      <x/>
      <x/>
      <x v="1"/>
      <x v="3"/>
      <x/>
      <x v="1"/>
      <x/>
    </i>
    <i>
      <x v="47"/>
      <x v="34"/>
      <x v="4"/>
      <x v="2"/>
      <x v="4"/>
      <x v="1"/>
      <x v="1"/>
      <x v="2"/>
      <x v="2"/>
      <x v="3"/>
      <x v="2"/>
      <x v="4"/>
      <x v="1"/>
      <x v="1"/>
      <x/>
      <x v="3"/>
      <x v="2"/>
      <x v="1"/>
      <x v="1"/>
    </i>
    <i>
      <x v="48"/>
      <x v="25"/>
      <x v="3"/>
      <x v="1"/>
      <x/>
      <x v="1"/>
      <x v="2"/>
      <x v="2"/>
      <x/>
      <x v="2"/>
      <x v="2"/>
      <x v="4"/>
      <x/>
      <x v="3"/>
      <x v="1"/>
      <x/>
      <x v="2"/>
      <x v="1"/>
      <x v="1"/>
    </i>
    <i>
      <x v="49"/>
      <x v="21"/>
      <x v="2"/>
      <x v="2"/>
      <x/>
      <x/>
      <x v="1"/>
      <x v="1"/>
      <x v="4"/>
      <x v="2"/>
      <x v="1"/>
      <x v="4"/>
      <x v="3"/>
      <x v="3"/>
      <x/>
      <x v="1"/>
      <x/>
      <x v="1"/>
      <x v="1"/>
    </i>
    <i>
      <x v="50"/>
      <x v="24"/>
      <x v="2"/>
      <x/>
      <x v="3"/>
      <x v="1"/>
      <x v="3"/>
      <x v="3"/>
      <x v="3"/>
      <x v="2"/>
      <x/>
      <x/>
      <x v="3"/>
      <x/>
      <x v="1"/>
      <x v="2"/>
      <x v="3"/>
      <x/>
      <x v="1"/>
    </i>
    <i>
      <x v="51"/>
      <x v="15"/>
      <x v="1"/>
      <x v="1"/>
      <x v="3"/>
      <x v="1"/>
      <x v="3"/>
      <x v="1"/>
      <x/>
      <x v="4"/>
      <x v="1"/>
      <x v="4"/>
      <x v="3"/>
      <x/>
      <x v="1"/>
      <x v="3"/>
      <x v="2"/>
      <x v="1"/>
      <x v="1"/>
    </i>
    <i>
      <x v="52"/>
      <x v="4"/>
      <x/>
      <x v="2"/>
      <x v="1"/>
      <x/>
      <x v="3"/>
      <x v="1"/>
      <x/>
      <x v="1"/>
      <x v="4"/>
      <x v="2"/>
      <x v="2"/>
      <x v="3"/>
      <x/>
      <x v="4"/>
      <x/>
      <x v="1"/>
      <x v="1"/>
    </i>
    <i>
      <x v="53"/>
      <x v="40"/>
      <x v="4"/>
      <x v="1"/>
      <x v="3"/>
      <x/>
      <x v="1"/>
      <x v="3"/>
      <x/>
      <x v="4"/>
      <x v="3"/>
      <x v="2"/>
      <x/>
      <x/>
      <x v="1"/>
      <x v="5"/>
      <x/>
      <x v="1"/>
      <x v="1"/>
    </i>
    <i>
      <x v="54"/>
      <x v="24"/>
      <x v="2"/>
      <x v="2"/>
      <x v="3"/>
      <x v="1"/>
      <x v="2"/>
      <x v="1"/>
      <x v="1"/>
      <x v="2"/>
      <x/>
      <x v="3"/>
      <x/>
      <x v="1"/>
      <x v="1"/>
      <x v="4"/>
      <x v="3"/>
      <x/>
      <x/>
    </i>
    <i>
      <x v="55"/>
      <x v="4"/>
      <x/>
      <x v="2"/>
      <x v="3"/>
      <x v="1"/>
      <x v="2"/>
      <x v="3"/>
      <x v="2"/>
      <x v="1"/>
      <x v="2"/>
      <x v="4"/>
      <x/>
      <x v="3"/>
      <x v="1"/>
      <x v="1"/>
      <x v="1"/>
      <x v="1"/>
      <x v="1"/>
    </i>
    <i>
      <x v="56"/>
      <x v="5"/>
      <x/>
      <x v="1"/>
      <x v="2"/>
      <x v="1"/>
      <x v="1"/>
      <x v="1"/>
      <x v="1"/>
      <x v="2"/>
      <x v="2"/>
      <x v="1"/>
      <x v="1"/>
      <x v="3"/>
      <x v="1"/>
      <x v="4"/>
      <x v="2"/>
      <x/>
      <x/>
    </i>
    <i>
      <x v="57"/>
      <x v="19"/>
      <x v="2"/>
      <x/>
      <x/>
      <x v="1"/>
      <x v="1"/>
      <x v="1"/>
      <x v="1"/>
      <x v="3"/>
      <x v="2"/>
      <x v="4"/>
      <x v="3"/>
      <x v="2"/>
      <x v="1"/>
      <x v="3"/>
      <x v="2"/>
      <x/>
      <x/>
    </i>
    <i>
      <x v="58"/>
      <x v="29"/>
      <x v="3"/>
      <x v="1"/>
      <x/>
      <x v="1"/>
      <x v="3"/>
      <x/>
      <x v="1"/>
      <x v="1"/>
      <x v="1"/>
      <x v="3"/>
      <x/>
      <x v="3"/>
      <x v="1"/>
      <x v="3"/>
      <x/>
      <x/>
      <x v="1"/>
    </i>
    <i>
      <x v="59"/>
      <x v="33"/>
      <x v="3"/>
      <x v="1"/>
      <x v="2"/>
      <x v="1"/>
      <x v="2"/>
      <x/>
      <x/>
      <x/>
      <x v="1"/>
      <x/>
      <x/>
      <x v="1"/>
      <x/>
      <x v="5"/>
      <x/>
      <x v="1"/>
      <x/>
    </i>
    <i>
      <x v="60"/>
      <x v="34"/>
      <x v="4"/>
      <x v="1"/>
      <x v="2"/>
      <x/>
      <x v="2"/>
      <x v="3"/>
      <x v="3"/>
      <x v="4"/>
      <x v="1"/>
      <x v="1"/>
      <x/>
      <x/>
      <x v="1"/>
      <x v="4"/>
      <x v="3"/>
      <x/>
      <x v="1"/>
    </i>
    <i>
      <x v="61"/>
      <x v="23"/>
      <x v="2"/>
      <x/>
      <x v="4"/>
      <x/>
      <x v="3"/>
      <x v="3"/>
      <x v="3"/>
      <x v="2"/>
      <x v="3"/>
      <x v="4"/>
      <x v="2"/>
      <x v="2"/>
      <x/>
      <x v="2"/>
      <x/>
      <x v="1"/>
      <x v="1"/>
    </i>
    <i>
      <x v="62"/>
      <x v="27"/>
      <x v="3"/>
      <x v="1"/>
      <x v="1"/>
      <x/>
      <x/>
      <x v="3"/>
      <x v="1"/>
      <x v="2"/>
      <x v="1"/>
      <x v="2"/>
      <x v="3"/>
      <x v="3"/>
      <x v="1"/>
      <x v="3"/>
      <x v="3"/>
      <x/>
      <x/>
    </i>
    <i>
      <x v="63"/>
      <x v="14"/>
      <x v="1"/>
      <x/>
      <x/>
      <x v="1"/>
      <x v="3"/>
      <x v="2"/>
      <x v="1"/>
      <x v="4"/>
      <x v="2"/>
      <x v="4"/>
      <x v="3"/>
      <x v="1"/>
      <x/>
      <x v="5"/>
      <x v="1"/>
      <x v="1"/>
      <x/>
    </i>
    <i>
      <x v="64"/>
      <x v="1"/>
      <x/>
      <x v="2"/>
      <x v="4"/>
      <x/>
      <x v="1"/>
      <x v="3"/>
      <x/>
      <x v="3"/>
      <x v="3"/>
      <x/>
      <x v="3"/>
      <x/>
      <x v="1"/>
      <x v="2"/>
      <x v="3"/>
      <x/>
      <x/>
    </i>
    <i>
      <x v="65"/>
      <x v="2"/>
      <x/>
      <x v="1"/>
      <x v="4"/>
      <x/>
      <x v="3"/>
      <x/>
      <x v="1"/>
      <x v="3"/>
      <x v="2"/>
      <x v="3"/>
      <x v="1"/>
      <x/>
      <x v="1"/>
      <x v="3"/>
      <x/>
      <x v="1"/>
      <x/>
    </i>
    <i>
      <x v="66"/>
      <x v="20"/>
      <x v="2"/>
      <x v="2"/>
      <x/>
      <x/>
      <x v="3"/>
      <x/>
      <x v="3"/>
      <x v="1"/>
      <x/>
      <x v="2"/>
      <x v="1"/>
      <x v="2"/>
      <x v="1"/>
      <x v="5"/>
      <x v="1"/>
      <x/>
      <x/>
    </i>
    <i>
      <x v="67"/>
      <x v="22"/>
      <x v="2"/>
      <x v="2"/>
      <x v="4"/>
      <x/>
      <x v="2"/>
      <x v="3"/>
      <x v="2"/>
      <x v="3"/>
      <x v="2"/>
      <x v="2"/>
      <x/>
      <x/>
      <x/>
      <x/>
      <x v="1"/>
      <x v="1"/>
      <x v="1"/>
    </i>
    <i>
      <x v="68"/>
      <x v="24"/>
      <x v="2"/>
      <x/>
      <x v="4"/>
      <x v="1"/>
      <x v="2"/>
      <x/>
      <x v="3"/>
      <x/>
      <x v="2"/>
      <x v="1"/>
      <x v="1"/>
      <x v="1"/>
      <x/>
      <x/>
      <x v="2"/>
      <x v="1"/>
      <x v="1"/>
    </i>
    <i>
      <x v="69"/>
      <x v="16"/>
      <x v="2"/>
      <x/>
      <x v="4"/>
      <x v="1"/>
      <x v="1"/>
      <x/>
      <x v="4"/>
      <x v="1"/>
      <x v="4"/>
      <x v="4"/>
      <x v="3"/>
      <x v="3"/>
      <x v="1"/>
      <x v="3"/>
      <x v="3"/>
      <x v="1"/>
      <x/>
    </i>
    <i>
      <x v="70"/>
      <x v="28"/>
      <x v="3"/>
      <x/>
      <x v="4"/>
      <x/>
      <x v="1"/>
      <x v="2"/>
      <x v="1"/>
      <x v="3"/>
      <x v="3"/>
      <x v="1"/>
      <x v="3"/>
      <x v="3"/>
      <x v="1"/>
      <x v="5"/>
      <x/>
      <x v="1"/>
      <x/>
    </i>
    <i>
      <x v="71"/>
      <x v="17"/>
      <x v="2"/>
      <x v="2"/>
      <x v="2"/>
      <x v="1"/>
      <x v="1"/>
      <x v="3"/>
      <x v="1"/>
      <x v="3"/>
      <x v="1"/>
      <x/>
      <x v="3"/>
      <x/>
      <x/>
      <x v="3"/>
      <x/>
      <x v="1"/>
      <x/>
    </i>
    <i>
      <x v="72"/>
      <x v="6"/>
      <x/>
      <x v="2"/>
      <x/>
      <x v="1"/>
      <x v="3"/>
      <x v="1"/>
      <x v="4"/>
      <x v="2"/>
      <x v="2"/>
      <x/>
      <x v="2"/>
      <x v="1"/>
      <x v="1"/>
      <x/>
      <x/>
      <x v="1"/>
      <x v="1"/>
    </i>
    <i>
      <x v="73"/>
      <x v="11"/>
      <x v="1"/>
      <x v="1"/>
      <x/>
      <x/>
      <x v="1"/>
      <x v="1"/>
      <x v="1"/>
      <x v="1"/>
      <x v="4"/>
      <x v="3"/>
      <x v="3"/>
      <x/>
      <x/>
      <x v="2"/>
      <x v="1"/>
      <x/>
      <x v="1"/>
    </i>
    <i>
      <x v="74"/>
      <x v="3"/>
      <x/>
      <x v="1"/>
      <x v="2"/>
      <x v="1"/>
      <x v="2"/>
      <x v="3"/>
      <x/>
      <x v="3"/>
      <x v="2"/>
      <x v="1"/>
      <x v="2"/>
      <x v="3"/>
      <x/>
      <x v="4"/>
      <x/>
      <x v="1"/>
      <x/>
    </i>
    <i>
      <x v="75"/>
      <x v="36"/>
      <x v="4"/>
      <x v="1"/>
      <x v="4"/>
      <x v="1"/>
      <x/>
      <x/>
      <x v="2"/>
      <x v="1"/>
      <x v="3"/>
      <x v="2"/>
      <x/>
      <x/>
      <x/>
      <x v="3"/>
      <x/>
      <x/>
      <x/>
    </i>
    <i>
      <x v="76"/>
      <x v="7"/>
      <x v="1"/>
      <x v="1"/>
      <x v="4"/>
      <x v="1"/>
      <x v="3"/>
      <x v="2"/>
      <x v="4"/>
      <x/>
      <x/>
      <x v="3"/>
      <x v="2"/>
      <x/>
      <x v="1"/>
      <x v="2"/>
      <x/>
      <x v="1"/>
      <x v="1"/>
    </i>
    <i>
      <x v="77"/>
      <x v="21"/>
      <x v="2"/>
      <x v="1"/>
      <x v="1"/>
      <x v="1"/>
      <x/>
      <x v="1"/>
      <x v="4"/>
      <x v="2"/>
      <x/>
      <x v="2"/>
      <x v="3"/>
      <x v="1"/>
      <x/>
      <x v="4"/>
      <x v="1"/>
      <x v="1"/>
      <x/>
    </i>
    <i>
      <x v="78"/>
      <x v="3"/>
      <x/>
      <x v="1"/>
      <x v="3"/>
      <x/>
      <x v="1"/>
      <x/>
      <x v="2"/>
      <x v="1"/>
      <x v="1"/>
      <x v="3"/>
      <x v="2"/>
      <x v="2"/>
      <x v="1"/>
      <x/>
      <x v="1"/>
      <x v="1"/>
      <x v="1"/>
    </i>
    <i>
      <x v="79"/>
      <x v="7"/>
      <x v="1"/>
      <x v="1"/>
      <x v="4"/>
      <x v="1"/>
      <x v="3"/>
      <x v="2"/>
      <x v="4"/>
      <x/>
      <x/>
      <x v="3"/>
      <x v="2"/>
      <x/>
      <x v="1"/>
      <x v="2"/>
      <x/>
      <x v="1"/>
      <x v="1"/>
    </i>
    <i>
      <x v="80"/>
      <x v="22"/>
      <x v="2"/>
      <x v="2"/>
      <x v="2"/>
      <x v="1"/>
      <x v="2"/>
      <x v="3"/>
      <x/>
      <x v="2"/>
      <x v="2"/>
      <x v="2"/>
      <x/>
      <x v="3"/>
      <x v="1"/>
      <x v="1"/>
      <x v="3"/>
      <x v="1"/>
      <x v="1"/>
    </i>
    <i>
      <x v="81"/>
      <x v="31"/>
      <x v="3"/>
      <x/>
      <x v="1"/>
      <x/>
      <x v="1"/>
      <x v="2"/>
      <x v="2"/>
      <x v="2"/>
      <x v="1"/>
      <x v="1"/>
      <x v="1"/>
      <x v="2"/>
      <x v="1"/>
      <x v="4"/>
      <x v="1"/>
      <x v="1"/>
      <x/>
    </i>
    <i>
      <x v="82"/>
      <x v="9"/>
      <x v="1"/>
      <x v="1"/>
      <x v="4"/>
      <x v="1"/>
      <x/>
      <x v="1"/>
      <x/>
      <x v="2"/>
      <x v="1"/>
      <x/>
      <x/>
      <x v="2"/>
      <x v="1"/>
      <x/>
      <x v="3"/>
      <x v="1"/>
      <x v="1"/>
    </i>
    <i>
      <x v="83"/>
      <x v="21"/>
      <x v="2"/>
      <x/>
      <x v="2"/>
      <x v="1"/>
      <x/>
      <x/>
      <x/>
      <x v="3"/>
      <x v="1"/>
      <x v="3"/>
      <x v="3"/>
      <x v="1"/>
      <x/>
      <x v="2"/>
      <x v="1"/>
      <x/>
      <x v="1"/>
    </i>
    <i>
      <x v="84"/>
      <x v="33"/>
      <x v="3"/>
      <x v="1"/>
      <x v="1"/>
      <x v="1"/>
      <x v="1"/>
      <x v="1"/>
      <x v="3"/>
      <x/>
      <x v="3"/>
      <x v="2"/>
      <x v="2"/>
      <x v="1"/>
      <x v="1"/>
      <x v="4"/>
      <x v="3"/>
      <x v="1"/>
      <x v="1"/>
    </i>
    <i>
      <x v="85"/>
      <x v="21"/>
      <x v="2"/>
      <x/>
      <x v="4"/>
      <x v="1"/>
      <x v="2"/>
      <x v="1"/>
      <x v="4"/>
      <x v="3"/>
      <x/>
      <x v="4"/>
      <x v="1"/>
      <x/>
      <x/>
      <x/>
      <x/>
      <x/>
      <x/>
    </i>
    <i>
      <x v="86"/>
      <x v="35"/>
      <x v="4"/>
      <x v="2"/>
      <x v="3"/>
      <x v="1"/>
      <x v="1"/>
      <x v="3"/>
      <x/>
      <x v="4"/>
      <x v="1"/>
      <x/>
      <x v="1"/>
      <x v="2"/>
      <x/>
      <x v="2"/>
      <x v="2"/>
      <x v="1"/>
      <x v="1"/>
    </i>
    <i>
      <x v="87"/>
      <x v="18"/>
      <x v="2"/>
      <x v="1"/>
      <x v="1"/>
      <x v="1"/>
      <x v="1"/>
      <x v="1"/>
      <x v="2"/>
      <x/>
      <x v="2"/>
      <x/>
      <x v="2"/>
      <x v="2"/>
      <x v="1"/>
      <x v="5"/>
      <x v="3"/>
      <x v="1"/>
      <x/>
    </i>
    <i>
      <x v="88"/>
      <x v="39"/>
      <x v="4"/>
      <x v="1"/>
      <x/>
      <x v="1"/>
      <x/>
      <x v="3"/>
      <x/>
      <x v="3"/>
      <x v="1"/>
      <x/>
      <x v="3"/>
      <x v="3"/>
      <x/>
      <x v="5"/>
      <x v="1"/>
      <x/>
      <x v="1"/>
    </i>
    <i>
      <x v="89"/>
      <x v="16"/>
      <x v="2"/>
      <x/>
      <x v="1"/>
      <x/>
      <x v="3"/>
      <x v="2"/>
      <x v="1"/>
      <x v="4"/>
      <x v="1"/>
      <x v="2"/>
      <x v="2"/>
      <x v="2"/>
      <x v="1"/>
      <x v="5"/>
      <x/>
      <x/>
      <x v="1"/>
    </i>
    <i>
      <x v="90"/>
      <x v="12"/>
      <x v="1"/>
      <x/>
      <x v="1"/>
      <x v="1"/>
      <x v="2"/>
      <x/>
      <x v="1"/>
      <x v="3"/>
      <x v="2"/>
      <x v="3"/>
      <x v="1"/>
      <x v="3"/>
      <x/>
      <x v="5"/>
      <x v="3"/>
      <x v="1"/>
      <x v="1"/>
    </i>
    <i>
      <x v="91"/>
      <x v="17"/>
      <x v="2"/>
      <x v="1"/>
      <x v="1"/>
      <x/>
      <x v="1"/>
      <x v="2"/>
      <x/>
      <x/>
      <x/>
      <x/>
      <x v="2"/>
      <x v="1"/>
      <x/>
      <x v="2"/>
      <x v="2"/>
      <x/>
      <x v="1"/>
    </i>
    <i>
      <x v="92"/>
      <x v="15"/>
      <x v="1"/>
      <x v="1"/>
      <x v="4"/>
      <x/>
      <x/>
      <x v="2"/>
      <x/>
      <x v="2"/>
      <x v="4"/>
      <x v="3"/>
      <x v="2"/>
      <x/>
      <x/>
      <x v="2"/>
      <x/>
      <x v="1"/>
      <x v="1"/>
    </i>
    <i>
      <x v="93"/>
      <x v="5"/>
      <x/>
      <x v="2"/>
      <x v="4"/>
      <x v="1"/>
      <x v="2"/>
      <x v="3"/>
      <x v="2"/>
      <x v="4"/>
      <x v="1"/>
      <x v="4"/>
      <x v="3"/>
      <x v="1"/>
      <x v="1"/>
      <x/>
      <x v="1"/>
      <x v="1"/>
      <x/>
    </i>
    <i>
      <x v="94"/>
      <x v="30"/>
      <x v="3"/>
      <x v="1"/>
      <x v="1"/>
      <x v="1"/>
      <x v="1"/>
      <x v="1"/>
      <x v="1"/>
      <x v="1"/>
      <x/>
      <x/>
      <x/>
      <x v="2"/>
      <x/>
      <x v="3"/>
      <x v="2"/>
      <x v="1"/>
      <x/>
    </i>
    <i>
      <x v="95"/>
      <x v="26"/>
      <x v="3"/>
      <x v="1"/>
      <x v="3"/>
      <x v="1"/>
      <x v="1"/>
      <x v="2"/>
      <x v="4"/>
      <x v="3"/>
      <x v="1"/>
      <x v="1"/>
      <x v="3"/>
      <x/>
      <x/>
      <x/>
      <x v="2"/>
      <x/>
      <x v="1"/>
    </i>
    <i>
      <x v="96"/>
      <x v="5"/>
      <x/>
      <x/>
      <x v="4"/>
      <x/>
      <x v="2"/>
      <x v="3"/>
      <x v="1"/>
      <x v="1"/>
      <x v="2"/>
      <x v="3"/>
      <x v="3"/>
      <x v="2"/>
      <x v="1"/>
      <x v="4"/>
      <x v="2"/>
      <x/>
      <x v="1"/>
    </i>
    <i>
      <x v="97"/>
      <x v="4"/>
      <x/>
      <x v="2"/>
      <x v="1"/>
      <x/>
      <x v="2"/>
      <x v="3"/>
      <x v="3"/>
      <x/>
      <x v="2"/>
      <x v="4"/>
      <x v="3"/>
      <x v="1"/>
      <x v="1"/>
      <x v="2"/>
      <x/>
      <x v="1"/>
      <x/>
    </i>
    <i>
      <x v="98"/>
      <x v="23"/>
      <x v="2"/>
      <x v="1"/>
      <x v="3"/>
      <x/>
      <x v="1"/>
      <x v="1"/>
      <x v="4"/>
      <x v="1"/>
      <x v="1"/>
      <x v="1"/>
      <x/>
      <x/>
      <x v="1"/>
      <x v="5"/>
      <x v="1"/>
      <x v="1"/>
      <x v="1"/>
    </i>
    <i>
      <x v="99"/>
      <x v="16"/>
      <x v="2"/>
      <x v="1"/>
      <x v="1"/>
      <x v="1"/>
      <x v="1"/>
      <x v="2"/>
      <x v="3"/>
      <x v="1"/>
      <x v="1"/>
      <x v="4"/>
      <x v="3"/>
      <x v="3"/>
      <x/>
      <x v="4"/>
      <x v="3"/>
      <x/>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F5B8CB-8644-4897-A9A5-CD8D248D21AA}" name="PivotTable10" cacheId="2"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26">
  <location ref="A4:D11" firstHeaderRow="1" firstDataRow="2" firstDataCol="1"/>
  <pivotFields count="21">
    <pivotField compact="0" outline="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compact="0" outline="0" showAll="0">
      <items count="101">
        <item x="9"/>
        <item x="7"/>
        <item x="52"/>
        <item x="10"/>
        <item x="2"/>
        <item x="35"/>
        <item x="81"/>
        <item x="36"/>
        <item x="38"/>
        <item x="94"/>
        <item x="24"/>
        <item x="37"/>
        <item x="39"/>
        <item x="19"/>
        <item x="40"/>
        <item x="44"/>
        <item x="88"/>
        <item x="12"/>
        <item x="74"/>
        <item x="32"/>
        <item x="47"/>
        <item x="28"/>
        <item x="22"/>
        <item x="17"/>
        <item x="0"/>
        <item x="8"/>
        <item x="79"/>
        <item x="91"/>
        <item x="67"/>
        <item x="72"/>
        <item x="48"/>
        <item x="76"/>
        <item x="63"/>
        <item x="29"/>
        <item x="86"/>
        <item x="87"/>
        <item x="96"/>
        <item x="90"/>
        <item x="85"/>
        <item x="55"/>
        <item x="69"/>
        <item x="89"/>
        <item x="4"/>
        <item x="20"/>
        <item x="58"/>
        <item x="31"/>
        <item x="34"/>
        <item x="30"/>
        <item x="11"/>
        <item x="15"/>
        <item x="42"/>
        <item x="45"/>
        <item x="16"/>
        <item x="3"/>
        <item x="27"/>
        <item x="78"/>
        <item x="62"/>
        <item x="61"/>
        <item x="23"/>
        <item x="26"/>
        <item x="57"/>
        <item x="51"/>
        <item x="92"/>
        <item x="70"/>
        <item x="46"/>
        <item x="56"/>
        <item x="64"/>
        <item x="68"/>
        <item x="5"/>
        <item x="95"/>
        <item x="97"/>
        <item x="66"/>
        <item x="77"/>
        <item x="84"/>
        <item x="80"/>
        <item x="93"/>
        <item x="99"/>
        <item x="6"/>
        <item x="49"/>
        <item x="98"/>
        <item x="71"/>
        <item x="65"/>
        <item x="21"/>
        <item x="41"/>
        <item x="83"/>
        <item x="75"/>
        <item x="25"/>
        <item x="13"/>
        <item x="53"/>
        <item x="54"/>
        <item x="59"/>
        <item x="33"/>
        <item x="82"/>
        <item x="18"/>
        <item x="1"/>
        <item x="14"/>
        <item x="73"/>
        <item x="60"/>
        <item x="43"/>
        <item x="50"/>
        <item t="default"/>
      </items>
    </pivotField>
    <pivotField dataField="1" compact="0" outline="0" showAll="0">
      <items count="6">
        <item x="4"/>
        <item x="0"/>
        <item x="3"/>
        <item x="1"/>
        <item x="2"/>
        <item t="default"/>
      </items>
    </pivotField>
    <pivotField compact="0" outline="0" showAll="0">
      <items count="43">
        <item x="38"/>
        <item h="1" x="31"/>
        <item h="1" x="28"/>
        <item h="1" x="24"/>
        <item h="1" x="13"/>
        <item h="1" x="15"/>
        <item h="1" x="27"/>
        <item h="1" x="40"/>
        <item h="1" x="7"/>
        <item h="1" x="4"/>
        <item h="1" x="30"/>
        <item h="1" x="37"/>
        <item h="1" x="0"/>
        <item h="1" x="26"/>
        <item h="1" x="36"/>
        <item h="1" x="14"/>
        <item h="1" x="33"/>
        <item h="1" x="10"/>
        <item h="1" x="11"/>
        <item h="1" x="22"/>
        <item h="1" x="34"/>
        <item h="1" x="6"/>
        <item h="1" x="25"/>
        <item h="1" x="17"/>
        <item h="1" x="5"/>
        <item h="1" x="9"/>
        <item h="1" x="12"/>
        <item h="1" x="2"/>
        <item h="1" x="41"/>
        <item h="1" x="18"/>
        <item h="1" x="1"/>
        <item h="1" x="35"/>
        <item h="1" x="16"/>
        <item h="1" x="21"/>
        <item h="1" x="23"/>
        <item h="1" x="20"/>
        <item h="1" x="39"/>
        <item h="1" x="19"/>
        <item h="1" x="29"/>
        <item h="1" x="8"/>
        <item h="1" x="3"/>
        <item h="1" x="32"/>
        <item t="default"/>
      </items>
    </pivotField>
    <pivotField compact="0" outline="0" showAll="0">
      <items count="4">
        <item x="1"/>
        <item x="0"/>
        <item x="2"/>
        <item t="default"/>
      </items>
    </pivotField>
    <pivotField compact="0" outline="0" showAll="0"/>
    <pivotField axis="axisRow" compact="0" outline="0" showAll="0" sortType="ascending" defaultSubtotal="0">
      <items count="5">
        <item x="2"/>
        <item x="0"/>
        <item x="4"/>
        <item x="1"/>
        <item x="3"/>
      </items>
    </pivotField>
    <pivotField axis="axisCol" compact="0" outline="0" showAll="0">
      <items count="3">
        <item x="1"/>
        <item x="0"/>
        <item t="default"/>
      </items>
    </pivotField>
    <pivotField compact="0" outline="0" showAll="0">
      <items count="5">
        <item x="0"/>
        <item x="1"/>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6">
    <i>
      <x/>
    </i>
    <i>
      <x v="1"/>
    </i>
    <i>
      <x v="2"/>
    </i>
    <i>
      <x v="3"/>
    </i>
    <i>
      <x v="4"/>
    </i>
    <i t="grand">
      <x/>
    </i>
  </rowItems>
  <colFields count="1">
    <field x="7"/>
  </colFields>
  <colItems count="3">
    <i>
      <x/>
    </i>
    <i>
      <x v="1"/>
    </i>
    <i t="grand">
      <x/>
    </i>
  </colItems>
  <dataFields count="1">
    <dataField name="Count of Age Group" fld="2" subtotal="count" baseField="0" baseItem="0"/>
  </dataFields>
  <chartFormats count="36">
    <chartFormat chart="19" format="1" series="1">
      <pivotArea type="data" outline="0" fieldPosition="0"/>
    </chartFormat>
    <chartFormat chart="16" format="4" series="1">
      <pivotArea type="data" outline="0" fieldPosition="0"/>
    </chartFormat>
    <chartFormat chart="24" format="3" series="1">
      <pivotArea type="data" outline="0" fieldPosition="0"/>
    </chartFormat>
    <chartFormat chart="22" format="14" series="1">
      <pivotArea type="data" outline="0" fieldPosition="0"/>
    </chartFormat>
    <chartFormat chart="24" format="17" series="1">
      <pivotArea type="data" outline="0" fieldPosition="0">
        <references count="1">
          <reference field="4294967294" count="1" selected="0">
            <x v="0"/>
          </reference>
        </references>
      </pivotArea>
    </chartFormat>
    <chartFormat chart="22" format="28" series="1">
      <pivotArea type="data" outline="0" fieldPosition="0">
        <references count="1">
          <reference field="4294967294" count="1" selected="0">
            <x v="0"/>
          </reference>
        </references>
      </pivotArea>
    </chartFormat>
    <chartFormat chart="19" format="18" series="1">
      <pivotArea type="data" outline="0" fieldPosition="0">
        <references count="1">
          <reference field="4294967294" count="1" selected="0">
            <x v="0"/>
          </reference>
        </references>
      </pivotArea>
    </chartFormat>
    <chartFormat chart="16" format="21" series="1">
      <pivotArea type="data" outline="0" fieldPosition="0">
        <references count="1">
          <reference field="4294967294" count="1" selected="0">
            <x v="0"/>
          </reference>
        </references>
      </pivotArea>
    </chartFormat>
    <chartFormat chart="24" format="31" series="1">
      <pivotArea type="data" outline="0" fieldPosition="0">
        <references count="2">
          <reference field="4294967294" count="1" selected="0">
            <x v="0"/>
          </reference>
          <reference field="6" count="1" selected="0">
            <x v="2"/>
          </reference>
        </references>
      </pivotArea>
    </chartFormat>
    <chartFormat chart="24" format="32" series="1">
      <pivotArea type="data" outline="0" fieldPosition="0">
        <references count="2">
          <reference field="4294967294" count="1" selected="0">
            <x v="0"/>
          </reference>
          <reference field="6" count="1" selected="0">
            <x v="3"/>
          </reference>
        </references>
      </pivotArea>
    </chartFormat>
    <chartFormat chart="24" format="33" series="1">
      <pivotArea type="data" outline="0" fieldPosition="0">
        <references count="2">
          <reference field="4294967294" count="1" selected="0">
            <x v="0"/>
          </reference>
          <reference field="6" count="1" selected="0">
            <x v="4"/>
          </reference>
        </references>
      </pivotArea>
    </chartFormat>
    <chartFormat chart="22" format="42" series="1">
      <pivotArea type="data" outline="0" fieldPosition="0">
        <references count="2">
          <reference field="4294967294" count="1" selected="0">
            <x v="0"/>
          </reference>
          <reference field="6" count="1" selected="0">
            <x v="2"/>
          </reference>
        </references>
      </pivotArea>
    </chartFormat>
    <chartFormat chart="22" format="43" series="1">
      <pivotArea type="data" outline="0" fieldPosition="0">
        <references count="2">
          <reference field="4294967294" count="1" selected="0">
            <x v="0"/>
          </reference>
          <reference field="6" count="1" selected="0">
            <x v="3"/>
          </reference>
        </references>
      </pivotArea>
    </chartFormat>
    <chartFormat chart="22" format="44" series="1">
      <pivotArea type="data" outline="0" fieldPosition="0">
        <references count="2">
          <reference field="4294967294" count="1" selected="0">
            <x v="0"/>
          </reference>
          <reference field="6" count="1" selected="0">
            <x v="4"/>
          </reference>
        </references>
      </pivotArea>
    </chartFormat>
    <chartFormat chart="19" format="32" series="1">
      <pivotArea type="data" outline="0" fieldPosition="0">
        <references count="2">
          <reference field="4294967294" count="1" selected="0">
            <x v="0"/>
          </reference>
          <reference field="6" count="1" selected="0">
            <x v="2"/>
          </reference>
        </references>
      </pivotArea>
    </chartFormat>
    <chartFormat chart="19" format="33" series="1">
      <pivotArea type="data" outline="0" fieldPosition="0">
        <references count="2">
          <reference field="4294967294" count="1" selected="0">
            <x v="0"/>
          </reference>
          <reference field="6" count="1" selected="0">
            <x v="3"/>
          </reference>
        </references>
      </pivotArea>
    </chartFormat>
    <chartFormat chart="19" format="34" series="1">
      <pivotArea type="data" outline="0" fieldPosition="0">
        <references count="2">
          <reference field="4294967294" count="1" selected="0">
            <x v="0"/>
          </reference>
          <reference field="6" count="1" selected="0">
            <x v="4"/>
          </reference>
        </references>
      </pivotArea>
    </chartFormat>
    <chartFormat chart="16" format="37" series="1">
      <pivotArea type="data" outline="0" fieldPosition="0">
        <references count="2">
          <reference field="4294967294" count="1" selected="0">
            <x v="0"/>
          </reference>
          <reference field="6" count="1" selected="0">
            <x v="2"/>
          </reference>
        </references>
      </pivotArea>
    </chartFormat>
    <chartFormat chart="16" format="38" series="1">
      <pivotArea type="data" outline="0" fieldPosition="0">
        <references count="2">
          <reference field="4294967294" count="1" selected="0">
            <x v="0"/>
          </reference>
          <reference field="6" count="1" selected="0">
            <x v="3"/>
          </reference>
        </references>
      </pivotArea>
    </chartFormat>
    <chartFormat chart="16" format="39" series="1">
      <pivotArea type="data" outline="0" fieldPosition="0">
        <references count="2">
          <reference field="4294967294" count="1" selected="0">
            <x v="0"/>
          </reference>
          <reference field="6" count="1" selected="0">
            <x v="4"/>
          </reference>
        </references>
      </pivotArea>
    </chartFormat>
    <chartFormat chart="24" format="35" series="1">
      <pivotArea type="data" outline="0" fieldPosition="0">
        <references count="2">
          <reference field="4294967294" count="1" selected="0">
            <x v="0"/>
          </reference>
          <reference field="7" count="1" selected="0">
            <x v="1"/>
          </reference>
        </references>
      </pivotArea>
    </chartFormat>
    <chartFormat chart="22" format="46" series="1">
      <pivotArea type="data" outline="0" fieldPosition="0">
        <references count="2">
          <reference field="4294967294" count="1" selected="0">
            <x v="0"/>
          </reference>
          <reference field="7" count="1" selected="0">
            <x v="1"/>
          </reference>
        </references>
      </pivotArea>
    </chartFormat>
    <chartFormat chart="19" format="36" series="1">
      <pivotArea type="data" outline="0" fieldPosition="0">
        <references count="2">
          <reference field="4294967294" count="1" selected="0">
            <x v="0"/>
          </reference>
          <reference field="7" count="1" selected="0">
            <x v="1"/>
          </reference>
        </references>
      </pivotArea>
    </chartFormat>
    <chartFormat chart="16" format="41" series="1">
      <pivotArea type="data" outline="0" fieldPosition="0">
        <references count="2">
          <reference field="4294967294" count="1" selected="0">
            <x v="0"/>
          </reference>
          <reference field="7" count="1" selected="0">
            <x v="1"/>
          </reference>
        </references>
      </pivotArea>
    </chartFormat>
    <chartFormat chart="24" format="36" series="1">
      <pivotArea type="data" outline="0" fieldPosition="0">
        <references count="2">
          <reference field="4294967294" count="1" selected="0">
            <x v="0"/>
          </reference>
          <reference field="7" count="1" selected="0">
            <x v="0"/>
          </reference>
        </references>
      </pivotArea>
    </chartFormat>
    <chartFormat chart="24" format="37">
      <pivotArea type="data" outline="0" fieldPosition="0">
        <references count="3">
          <reference field="4294967294" count="1" selected="0">
            <x v="0"/>
          </reference>
          <reference field="6" count="1" selected="0">
            <x v="0"/>
          </reference>
          <reference field="7" count="1" selected="0">
            <x v="0"/>
          </reference>
        </references>
      </pivotArea>
    </chartFormat>
    <chartFormat chart="24" format="38">
      <pivotArea type="data" outline="0" fieldPosition="0">
        <references count="3">
          <reference field="4294967294" count="1" selected="0">
            <x v="0"/>
          </reference>
          <reference field="6" count="1" selected="0">
            <x v="1"/>
          </reference>
          <reference field="7" count="1" selected="0">
            <x v="0"/>
          </reference>
        </references>
      </pivotArea>
    </chartFormat>
    <chartFormat chart="24" format="39">
      <pivotArea type="data" outline="0" fieldPosition="0">
        <references count="3">
          <reference field="4294967294" count="1" selected="0">
            <x v="0"/>
          </reference>
          <reference field="6" count="1" selected="0">
            <x v="2"/>
          </reference>
          <reference field="7" count="1" selected="0">
            <x v="0"/>
          </reference>
        </references>
      </pivotArea>
    </chartFormat>
    <chartFormat chart="24" format="40">
      <pivotArea type="data" outline="0" fieldPosition="0">
        <references count="3">
          <reference field="4294967294" count="1" selected="0">
            <x v="0"/>
          </reference>
          <reference field="6" count="1" selected="0">
            <x v="3"/>
          </reference>
          <reference field="7" count="1" selected="0">
            <x v="0"/>
          </reference>
        </references>
      </pivotArea>
    </chartFormat>
    <chartFormat chart="24" format="41">
      <pivotArea type="data" outline="0" fieldPosition="0">
        <references count="3">
          <reference field="4294967294" count="1" selected="0">
            <x v="0"/>
          </reference>
          <reference field="6" count="1" selected="0">
            <x v="4"/>
          </reference>
          <reference field="7" count="1" selected="0">
            <x v="0"/>
          </reference>
        </references>
      </pivotArea>
    </chartFormat>
    <chartFormat chart="24" format="42">
      <pivotArea type="data" outline="0" fieldPosition="0">
        <references count="3">
          <reference field="4294967294" count="1" selected="0">
            <x v="0"/>
          </reference>
          <reference field="6" count="1" selected="0">
            <x v="0"/>
          </reference>
          <reference field="7" count="1" selected="0">
            <x v="1"/>
          </reference>
        </references>
      </pivotArea>
    </chartFormat>
    <chartFormat chart="24" format="43">
      <pivotArea type="data" outline="0" fieldPosition="0">
        <references count="3">
          <reference field="4294967294" count="1" selected="0">
            <x v="0"/>
          </reference>
          <reference field="6" count="1" selected="0">
            <x v="1"/>
          </reference>
          <reference field="7" count="1" selected="0">
            <x v="1"/>
          </reference>
        </references>
      </pivotArea>
    </chartFormat>
    <chartFormat chart="24" format="44">
      <pivotArea type="data" outline="0" fieldPosition="0">
        <references count="3">
          <reference field="4294967294" count="1" selected="0">
            <x v="0"/>
          </reference>
          <reference field="6" count="1" selected="0">
            <x v="2"/>
          </reference>
          <reference field="7" count="1" selected="0">
            <x v="1"/>
          </reference>
        </references>
      </pivotArea>
    </chartFormat>
    <chartFormat chart="24" format="45">
      <pivotArea type="data" outline="0" fieldPosition="0">
        <references count="3">
          <reference field="4294967294" count="1" selected="0">
            <x v="0"/>
          </reference>
          <reference field="6" count="1" selected="0">
            <x v="3"/>
          </reference>
          <reference field="7" count="1" selected="0">
            <x v="1"/>
          </reference>
        </references>
      </pivotArea>
    </chartFormat>
    <chartFormat chart="24" format="46">
      <pivotArea type="data" outline="0" fieldPosition="0">
        <references count="3">
          <reference field="4294967294" count="1" selected="0">
            <x v="0"/>
          </reference>
          <reference field="6" count="1" selected="0">
            <x v="4"/>
          </reference>
          <reference field="7" count="1" selected="0">
            <x v="1"/>
          </reference>
        </references>
      </pivotArea>
    </chartFormat>
    <chartFormat chart="22" format="47"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D33018-BF50-42B2-9B52-E55DDABC2A18}"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2:E58" firstHeaderRow="1" firstDataRow="2" firstDataCol="1"/>
  <pivotFields count="21">
    <pivotField numFmtId="165" showAll="0"/>
    <pivotField showAll="0"/>
    <pivotField dataField="1" showAll="0">
      <items count="6">
        <item x="4"/>
        <item x="0"/>
        <item x="3"/>
        <item x="1"/>
        <item x="2"/>
        <item t="default"/>
      </items>
    </pivotField>
    <pivotField showAll="0"/>
    <pivotField axis="axisCol" showAll="0" defaultSubtotal="0">
      <items count="3">
        <item x="1"/>
        <item x="0"/>
        <item x="2"/>
      </items>
    </pivotField>
    <pivotField showAll="0"/>
    <pivotField showAll="0">
      <items count="6">
        <item x="2"/>
        <item x="0"/>
        <item x="4"/>
        <item x="1"/>
        <item x="3"/>
        <item t="default"/>
      </items>
    </pivotField>
    <pivotField showAll="0">
      <items count="3">
        <item x="1"/>
        <item x="0"/>
        <item t="default"/>
      </items>
    </pivotField>
    <pivotField showAll="0">
      <items count="5">
        <item x="0"/>
        <item x="1"/>
        <item x="3"/>
        <item x="2"/>
        <item t="default"/>
      </items>
    </pivotField>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Fields count="1">
    <field x="4"/>
  </colFields>
  <colItems count="4">
    <i>
      <x/>
    </i>
    <i>
      <x v="1"/>
    </i>
    <i>
      <x v="2"/>
    </i>
    <i t="grand">
      <x/>
    </i>
  </colItems>
  <dataFields count="1">
    <dataField name="Count of Age Group"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C459F1-F854-4CBD-9F0A-698C41442EA7}"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2:E48" firstHeaderRow="1" firstDataRow="2" firstDataCol="1"/>
  <pivotFields count="21">
    <pivotField numFmtId="165" showAll="0"/>
    <pivotField showAll="0"/>
    <pivotField dataField="1" showAll="0">
      <items count="6">
        <item x="4"/>
        <item x="0"/>
        <item x="3"/>
        <item x="1"/>
        <item x="2"/>
        <item t="default"/>
      </items>
    </pivotField>
    <pivotField showAll="0"/>
    <pivotField axis="axisCol" showAll="0" defaultSubtotal="0">
      <items count="3">
        <item x="1"/>
        <item x="0"/>
        <item x="2"/>
      </items>
    </pivotField>
    <pivotField showAll="0"/>
    <pivotField showAll="0">
      <items count="6">
        <item x="2"/>
        <item x="0"/>
        <item x="4"/>
        <item x="1"/>
        <item x="3"/>
        <item t="default"/>
      </items>
    </pivotField>
    <pivotField showAll="0">
      <items count="3">
        <item x="1"/>
        <item x="0"/>
        <item t="default"/>
      </items>
    </pivotField>
    <pivotField axis="axisRow" showAll="0">
      <items count="5">
        <item x="0"/>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5">
    <i>
      <x/>
    </i>
    <i>
      <x v="1"/>
    </i>
    <i>
      <x v="2"/>
    </i>
    <i>
      <x v="3"/>
    </i>
    <i t="grand">
      <x/>
    </i>
  </rowItems>
  <colFields count="1">
    <field x="4"/>
  </colFields>
  <colItems count="4">
    <i>
      <x/>
    </i>
    <i>
      <x v="1"/>
    </i>
    <i>
      <x v="2"/>
    </i>
    <i t="grand">
      <x/>
    </i>
  </colItems>
  <dataFields count="1">
    <dataField name="Count of Age Group"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9A25BF-8A9D-45AB-AD14-A3C8AE7631E6}"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1:E37" firstHeaderRow="1" firstDataRow="2" firstDataCol="1"/>
  <pivotFields count="21">
    <pivotField numFmtId="165" showAll="0"/>
    <pivotField showAll="0"/>
    <pivotField dataField="1" showAll="0">
      <items count="6">
        <item x="4"/>
        <item x="0"/>
        <item x="3"/>
        <item x="1"/>
        <item x="2"/>
        <item t="default"/>
      </items>
    </pivotField>
    <pivotField showAll="0"/>
    <pivotField axis="axisCol" showAll="0" defaultSubtotal="0">
      <items count="3">
        <item x="1"/>
        <item x="0"/>
        <item x="2"/>
      </items>
    </pivotField>
    <pivotField showAll="0"/>
    <pivotField showAll="0">
      <items count="6">
        <item x="2"/>
        <item x="0"/>
        <item x="4"/>
        <item x="1"/>
        <item x="3"/>
        <item t="default"/>
      </items>
    </pivotField>
    <pivotField showAll="0">
      <items count="3">
        <item x="1"/>
        <item x="0"/>
        <item t="default"/>
      </items>
    </pivotField>
    <pivotField axis="axisRow" showAll="0">
      <items count="5">
        <item x="0"/>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5">
    <i>
      <x/>
    </i>
    <i>
      <x v="1"/>
    </i>
    <i>
      <x v="2"/>
    </i>
    <i>
      <x v="3"/>
    </i>
    <i t="grand">
      <x/>
    </i>
  </rowItems>
  <colFields count="1">
    <field x="4"/>
  </colFields>
  <colItems count="4">
    <i>
      <x/>
    </i>
    <i>
      <x v="1"/>
    </i>
    <i>
      <x v="2"/>
    </i>
    <i t="grand">
      <x/>
    </i>
  </colItems>
  <dataFields count="1">
    <dataField name="Count of Age Group"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C1A754-9091-4B37-97FA-14C0160F6E64}"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G8" firstHeaderRow="1" firstDataRow="2" firstDataCol="1"/>
  <pivotFields count="21">
    <pivotField numFmtId="165" showAll="0"/>
    <pivotField showAll="0"/>
    <pivotField axis="axisCol" showAll="0">
      <items count="6">
        <item x="4"/>
        <item x="0"/>
        <item x="3"/>
        <item x="1"/>
        <item x="2"/>
        <item t="default"/>
      </items>
    </pivotField>
    <pivotField showAll="0"/>
    <pivotField axis="axisRow" showAll="0" defaultSubtotal="0">
      <items count="3">
        <item x="1"/>
        <item x="0"/>
        <item x="2"/>
      </items>
    </pivotField>
    <pivotField showAll="0"/>
    <pivotField showAll="0">
      <items count="6">
        <item x="2"/>
        <item x="0"/>
        <item x="4"/>
        <item x="1"/>
        <item x="3"/>
        <item t="default"/>
      </items>
    </pivotField>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2"/>
  </colFields>
  <colItems count="6">
    <i>
      <x/>
    </i>
    <i>
      <x v="1"/>
    </i>
    <i>
      <x v="2"/>
    </i>
    <i>
      <x v="3"/>
    </i>
    <i>
      <x v="4"/>
    </i>
    <i t="grand">
      <x/>
    </i>
  </colItems>
  <dataFields count="1">
    <dataField name="Count of 2 - Have you or any known suffered any time from Covid-19 in last two years ?" fld="7" subtotal="count" baseField="0" baseItem="0"/>
  </dataFields>
  <chartFormats count="15">
    <chartFormat chart="5" format="1" series="1">
      <pivotArea type="data" outline="0" fieldPosition="0">
        <references count="1">
          <reference field="4294967294" count="1" selected="0">
            <x v="0"/>
          </reference>
        </references>
      </pivotArea>
    </chartFormat>
    <chartFormat chart="5" format="2" series="1">
      <pivotArea type="data" outline="0" fieldPosition="0">
        <references count="2">
          <reference field="4294967294" count="1" selected="0">
            <x v="0"/>
          </reference>
          <reference field="4" count="1" selected="0">
            <x v="1"/>
          </reference>
        </references>
      </pivotArea>
    </chartFormat>
    <chartFormat chart="5" format="3" series="1">
      <pivotArea type="data" outline="0" fieldPosition="0">
        <references count="2">
          <reference field="4294967294" count="1" selected="0">
            <x v="0"/>
          </reference>
          <reference field="4" count="1" selected="0">
            <x v="2"/>
          </reference>
        </references>
      </pivotArea>
    </chartFormat>
    <chartFormat chart="5" format="4" series="1">
      <pivotArea type="data" outline="0" fieldPosition="0">
        <references count="3">
          <reference field="4294967294" count="1" selected="0">
            <x v="0"/>
          </reference>
          <reference field="2" count="1" selected="0">
            <x v="3"/>
          </reference>
          <reference field="4" count="1" selected="0">
            <x v="0"/>
          </reference>
        </references>
      </pivotArea>
    </chartFormat>
    <chartFormat chart="5" format="5" series="1">
      <pivotArea type="data" outline="0" fieldPosition="0">
        <references count="3">
          <reference field="4294967294" count="1" selected="0">
            <x v="0"/>
          </reference>
          <reference field="2" count="1" selected="0">
            <x v="4"/>
          </reference>
          <reference field="4" count="1" selected="0">
            <x v="0"/>
          </reference>
        </references>
      </pivotArea>
    </chartFormat>
    <chartFormat chart="5" format="6" series="1">
      <pivotArea type="data" outline="0" fieldPosition="0">
        <references count="3">
          <reference field="4294967294" count="1" selected="0">
            <x v="0"/>
          </reference>
          <reference field="2" count="1" selected="0">
            <x v="0"/>
          </reference>
          <reference field="4" count="1" selected="0">
            <x v="1"/>
          </reference>
        </references>
      </pivotArea>
    </chartFormat>
    <chartFormat chart="5" format="7" series="1">
      <pivotArea type="data" outline="0" fieldPosition="0">
        <references count="3">
          <reference field="4294967294" count="1" selected="0">
            <x v="0"/>
          </reference>
          <reference field="2" count="1" selected="0">
            <x v="1"/>
          </reference>
          <reference field="4" count="1" selected="0">
            <x v="1"/>
          </reference>
        </references>
      </pivotArea>
    </chartFormat>
    <chartFormat chart="5" format="8" series="1">
      <pivotArea type="data" outline="0" fieldPosition="0">
        <references count="3">
          <reference field="4294967294" count="1" selected="0">
            <x v="0"/>
          </reference>
          <reference field="2" count="1" selected="0">
            <x v="2"/>
          </reference>
          <reference field="4" count="1" selected="0">
            <x v="1"/>
          </reference>
        </references>
      </pivotArea>
    </chartFormat>
    <chartFormat chart="5" format="9" series="1">
      <pivotArea type="data" outline="0" fieldPosition="0">
        <references count="3">
          <reference field="4294967294" count="1" selected="0">
            <x v="0"/>
          </reference>
          <reference field="2" count="1" selected="0">
            <x v="3"/>
          </reference>
          <reference field="4" count="1" selected="0">
            <x v="1"/>
          </reference>
        </references>
      </pivotArea>
    </chartFormat>
    <chartFormat chart="5" format="10" series="1">
      <pivotArea type="data" outline="0" fieldPosition="0">
        <references count="3">
          <reference field="4294967294" count="1" selected="0">
            <x v="0"/>
          </reference>
          <reference field="2" count="1" selected="0">
            <x v="4"/>
          </reference>
          <reference field="4" count="1" selected="0">
            <x v="1"/>
          </reference>
        </references>
      </pivotArea>
    </chartFormat>
    <chartFormat chart="5" format="11" series="1">
      <pivotArea type="data" outline="0" fieldPosition="0">
        <references count="3">
          <reference field="4294967294" count="1" selected="0">
            <x v="0"/>
          </reference>
          <reference field="2" count="1" selected="0">
            <x v="0"/>
          </reference>
          <reference field="4" count="1" selected="0">
            <x v="2"/>
          </reference>
        </references>
      </pivotArea>
    </chartFormat>
    <chartFormat chart="5" format="12" series="1">
      <pivotArea type="data" outline="0" fieldPosition="0">
        <references count="3">
          <reference field="4294967294" count="1" selected="0">
            <x v="0"/>
          </reference>
          <reference field="2" count="1" selected="0">
            <x v="1"/>
          </reference>
          <reference field="4" count="1" selected="0">
            <x v="2"/>
          </reference>
        </references>
      </pivotArea>
    </chartFormat>
    <chartFormat chart="5" format="13" series="1">
      <pivotArea type="data" outline="0" fieldPosition="0">
        <references count="3">
          <reference field="4294967294" count="1" selected="0">
            <x v="0"/>
          </reference>
          <reference field="2" count="1" selected="0">
            <x v="2"/>
          </reference>
          <reference field="4" count="1" selected="0">
            <x v="2"/>
          </reference>
        </references>
      </pivotArea>
    </chartFormat>
    <chartFormat chart="5" format="14" series="1">
      <pivotArea type="data" outline="0" fieldPosition="0">
        <references count="3">
          <reference field="4294967294" count="1" selected="0">
            <x v="0"/>
          </reference>
          <reference field="2" count="1" selected="0">
            <x v="3"/>
          </reference>
          <reference field="4" count="1" selected="0">
            <x v="2"/>
          </reference>
        </references>
      </pivotArea>
    </chartFormat>
    <chartFormat chart="5" format="15" series="1">
      <pivotArea type="data" outline="0" fieldPosition="0">
        <references count="3">
          <reference field="4294967294" count="1" selected="0">
            <x v="0"/>
          </reference>
          <reference field="2" count="1" selected="0">
            <x v="4"/>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10B4764-B910-477B-9E0B-44864F4FE438}" sourceName="Age Group">
  <pivotTables>
    <pivotTable tabId="13" name="PivotTable10"/>
  </pivotTables>
  <data>
    <tabular pivotCacheId="440839040">
      <items count="5">
        <i x="4" s="1"/>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1243AFD2-DC3E-475F-A414-745AD0B0EE03}" cache="Slicer_Age_Group" caption="Age Group"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77E5CF-1A06-412A-9F9C-7B35E64AFE47}" name="Table1" displayName="Table1" ref="A1:U101" totalsRowShown="0" headerRowDxfId="19" dataDxfId="18">
  <autoFilter ref="A1:U101" xr:uid="{BD77E5CF-1A06-412A-9F9C-7B35E64AFE47}"/>
  <tableColumns count="21">
    <tableColumn id="1" xr3:uid="{BD643DC0-0E4E-4209-8DD8-843A59A1577F}" name="Timestamp" dataDxfId="17"/>
    <tableColumn id="2" xr3:uid="{797B5DE0-3770-416A-9D61-3BFD3BE65BDD}" name="Name of Feedbacker" dataDxfId="16"/>
    <tableColumn id="21" xr3:uid="{4A82AE39-A837-47E5-A34E-B0AB8C91C4DB}" name="Age Group" dataDxfId="15"/>
    <tableColumn id="3" xr3:uid="{7F7B12E2-7506-4B7A-8148-A9620D2D64A4}" name="Age" dataDxfId="14"/>
    <tableColumn id="20" xr3:uid="{70D9AA09-B235-494E-9B9A-1A5E9EFE797E}" name="Gender" dataDxfId="13"/>
    <tableColumn id="4" xr3:uid="{9E4269DA-0CCD-4F1C-9B85-7FAE7954579D}" name="Email Address" dataDxfId="12"/>
    <tableColumn id="5" xr3:uid="{A6D11563-44CE-4705-A643-EA84E7C565D0}" name="1 - Which location are you stay ?"/>
    <tableColumn id="6" xr3:uid="{42086CC2-7936-410B-AEFE-AB7973241182}" name="2 - Have you or any known suffered any time from Covid-19 in last two years ?"/>
    <tableColumn id="7" xr3:uid="{AEF297CF-6728-4BB0-A1F9-5C251D5EFDF3}" name="3-What is the food that you often take in Lunch ?" dataDxfId="11"/>
    <tableColumn id="8" xr3:uid="{CE3696DC-9C57-4E84-8121-012415FB452F}" name="4- What Kind of Food would you prefer during Covid-19 ?" dataDxfId="10"/>
    <tableColumn id="9" xr3:uid="{1D4A6E47-13EB-48D5-B2B0-836AA01246CE}" name="5- Which regional cuisine would you like to eat often ?" dataDxfId="9"/>
    <tableColumn id="10" xr3:uid="{64D9A630-A880-4E4A-87B0-EF9387A6ECD9}" name="6- What do like you to drink in the morning most often ?" dataDxfId="8"/>
    <tableColumn id="11" xr3:uid="{BE4ED741-703C-467E-BDE1-2A50BCCE41A4}" name="7- What do you eat in morning , evening breakfast often ? "/>
    <tableColumn id="12" xr3:uid="{93600B32-EE34-43B2-9FD1-C7B355A49685}" name="8- How often use fresh vegetable and salad in your food ?" dataDxfId="7"/>
    <tableColumn id="13" xr3:uid="{2C04160C-885A-4CC6-BDA0-54F049B5FE3A}" name="9- How often you go out for lunch or dinner outside ?" dataDxfId="6"/>
    <tableColumn id="14" xr3:uid="{09BD4B3E-9FB6-42AC-B124-00D3E436FC71}" name="10- Have you eaten in public crowd area during Covid-19 Pandemic ?" dataDxfId="5"/>
    <tableColumn id="15" xr3:uid="{7686C524-16FA-4E2C-9E87-853CEF4DAA7B}" name="11- Have you used online food portal for making food order in last 2 years ?" dataDxfId="4"/>
    <tableColumn id="16" xr3:uid="{B704BCEB-99F7-471D-B76F-FD21ACABB9C5}" name="12- Which food portal do you use mostly ?" dataDxfId="3"/>
    <tableColumn id="17" xr3:uid="{2C09F0C8-2845-4B96-A2FB-2296D39FCE6B}" name="13- How often do you place online order during Covid-19 ?" dataDxfId="2"/>
    <tableColumn id="18" xr3:uid="{B26FF856-36E3-437A-91DB-B639404F6EFE}" name="14- Have you use any Ayurveda food product in last two years ?" dataDxfId="1"/>
    <tableColumn id="19" xr3:uid="{98BF7A67-ACD0-4CAC-BB85-C757ACB68AAC}" name="15- Do you recommend Ayurveda product to others for use ?" dataDxfId="0"/>
  </tableColumns>
  <tableStyleInfo name="TableStyleLight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3" Type="http://schemas.openxmlformats.org/officeDocument/2006/relationships/hyperlink" Target="mailto:ChadSLewis51@aol.com" TargetMode="External"/><Relationship Id="rId18" Type="http://schemas.openxmlformats.org/officeDocument/2006/relationships/hyperlink" Target="mailto:DianeKHenry868@gmail.com" TargetMode="External"/><Relationship Id="rId26" Type="http://schemas.openxmlformats.org/officeDocument/2006/relationships/hyperlink" Target="mailto:JulieBPurington43@hotmail.com" TargetMode="External"/><Relationship Id="rId39" Type="http://schemas.openxmlformats.org/officeDocument/2006/relationships/hyperlink" Target="mailto:MILLERPeterman@yahoo.co.in" TargetMode="External"/><Relationship Id="rId21" Type="http://schemas.openxmlformats.org/officeDocument/2006/relationships/hyperlink" Target="mailto:IvanSLayton70@gmail.com" TargetMode="External"/><Relationship Id="rId34" Type="http://schemas.openxmlformats.org/officeDocument/2006/relationships/hyperlink" Target="mailto:AUSTINBrown@hotmail.com" TargetMode="External"/><Relationship Id="rId42" Type="http://schemas.openxmlformats.org/officeDocument/2006/relationships/printerSettings" Target="../printerSettings/printerSettings1.bin"/><Relationship Id="rId7" Type="http://schemas.openxmlformats.org/officeDocument/2006/relationships/hyperlink" Target="mailto:rammohansingh.001@gmail.com" TargetMode="External"/><Relationship Id="rId2" Type="http://schemas.openxmlformats.org/officeDocument/2006/relationships/hyperlink" Target="mailto:vivekpratap12@gmail.com" TargetMode="External"/><Relationship Id="rId16" Type="http://schemas.openxmlformats.org/officeDocument/2006/relationships/hyperlink" Target="mailto:JohnDDepaul47@gmail.com" TargetMode="External"/><Relationship Id="rId20" Type="http://schemas.openxmlformats.org/officeDocument/2006/relationships/hyperlink" Target="mailto:BeverlyDNixon93@aol.com" TargetMode="External"/><Relationship Id="rId29" Type="http://schemas.openxmlformats.org/officeDocument/2006/relationships/hyperlink" Target="mailto:DavidRitter@oulook.com" TargetMode="External"/><Relationship Id="rId41" Type="http://schemas.openxmlformats.org/officeDocument/2006/relationships/hyperlink" Target="mailto:RODRIGUEZSink@gmail.com" TargetMode="External"/><Relationship Id="rId1" Type="http://schemas.openxmlformats.org/officeDocument/2006/relationships/hyperlink" Target="mailto:singhdilip901@gmail.com" TargetMode="External"/><Relationship Id="rId6" Type="http://schemas.openxmlformats.org/officeDocument/2006/relationships/hyperlink" Target="mailto:padalearchita99@gmail.com" TargetMode="External"/><Relationship Id="rId11" Type="http://schemas.openxmlformats.org/officeDocument/2006/relationships/hyperlink" Target="mailto:ankursaraff@gmail.com" TargetMode="External"/><Relationship Id="rId24" Type="http://schemas.openxmlformats.org/officeDocument/2006/relationships/hyperlink" Target="mailto:SuePGay9@aol.com" TargetMode="External"/><Relationship Id="rId32" Type="http://schemas.openxmlformats.org/officeDocument/2006/relationships/hyperlink" Target="mailto:AUBREYMitchum@gmail.com" TargetMode="External"/><Relationship Id="rId37" Type="http://schemas.openxmlformats.org/officeDocument/2006/relationships/hyperlink" Target="mailto:WILLIAMSMorse@yahoo.co.in" TargetMode="External"/><Relationship Id="rId40" Type="http://schemas.openxmlformats.org/officeDocument/2006/relationships/hyperlink" Target="mailto:DAVISBoland@yahoo.co.in" TargetMode="External"/><Relationship Id="rId5" Type="http://schemas.openxmlformats.org/officeDocument/2006/relationships/hyperlink" Target="mailto:hydermdaquib@gmail.com" TargetMode="External"/><Relationship Id="rId15" Type="http://schemas.openxmlformats.org/officeDocument/2006/relationships/hyperlink" Target="mailto:WayneMNielson17@aol.com" TargetMode="External"/><Relationship Id="rId23" Type="http://schemas.openxmlformats.org/officeDocument/2006/relationships/hyperlink" Target="mailto:MargaretRBryner44@aol.com" TargetMode="External"/><Relationship Id="rId28" Type="http://schemas.openxmlformats.org/officeDocument/2006/relationships/hyperlink" Target="mailto:JamesCWeiss7@aol.com" TargetMode="External"/><Relationship Id="rId36" Type="http://schemas.openxmlformats.org/officeDocument/2006/relationships/hyperlink" Target="mailto:SMITHMaxwell@gmail.com" TargetMode="External"/><Relationship Id="rId10" Type="http://schemas.openxmlformats.org/officeDocument/2006/relationships/hyperlink" Target="mailto:abhisekraju03@gmail.com" TargetMode="External"/><Relationship Id="rId19" Type="http://schemas.openxmlformats.org/officeDocument/2006/relationships/hyperlink" Target="mailto:VeronicaMComerford70@gmail.com" TargetMode="External"/><Relationship Id="rId31" Type="http://schemas.openxmlformats.org/officeDocument/2006/relationships/hyperlink" Target="mailto:JamesMurray@hotmail.com" TargetMode="External"/><Relationship Id="rId4" Type="http://schemas.openxmlformats.org/officeDocument/2006/relationships/hyperlink" Target="mailto:jswetha81@gmail.com" TargetMode="External"/><Relationship Id="rId9" Type="http://schemas.openxmlformats.org/officeDocument/2006/relationships/hyperlink" Target="mailto:dr.amitisthebest@gmail.com" TargetMode="External"/><Relationship Id="rId14" Type="http://schemas.openxmlformats.org/officeDocument/2006/relationships/hyperlink" Target="mailto:SusanSRodriguez71@hotmail.com" TargetMode="External"/><Relationship Id="rId22" Type="http://schemas.openxmlformats.org/officeDocument/2006/relationships/hyperlink" Target="mailto:ShannonHFord50@aol.com" TargetMode="External"/><Relationship Id="rId27" Type="http://schemas.openxmlformats.org/officeDocument/2006/relationships/hyperlink" Target="mailto:GraceCRenninger23@gmail.com" TargetMode="External"/><Relationship Id="rId30" Type="http://schemas.openxmlformats.org/officeDocument/2006/relationships/hyperlink" Target="mailto:TomAlterReiter@yahoo.co.in" TargetMode="External"/><Relationship Id="rId35" Type="http://schemas.openxmlformats.org/officeDocument/2006/relationships/hyperlink" Target="mailto:BLAKEHolt@gmail.com" TargetMode="External"/><Relationship Id="rId43" Type="http://schemas.openxmlformats.org/officeDocument/2006/relationships/table" Target="../tables/table1.xml"/><Relationship Id="rId8" Type="http://schemas.openxmlformats.org/officeDocument/2006/relationships/hyperlink" Target="mailto:amartyachat2018@gmail.com" TargetMode="External"/><Relationship Id="rId3" Type="http://schemas.openxmlformats.org/officeDocument/2006/relationships/hyperlink" Target="mailto:anushmajoyn14@gmail.com" TargetMode="External"/><Relationship Id="rId12" Type="http://schemas.openxmlformats.org/officeDocument/2006/relationships/hyperlink" Target="mailto:JenniferJMcGrath99@gmail.com" TargetMode="External"/><Relationship Id="rId17" Type="http://schemas.openxmlformats.org/officeDocument/2006/relationships/hyperlink" Target="mailto:JosephJMartinez96@aol.com" TargetMode="External"/><Relationship Id="rId25" Type="http://schemas.openxmlformats.org/officeDocument/2006/relationships/hyperlink" Target="mailto:MarkSFlores29@aol.com" TargetMode="External"/><Relationship Id="rId33" Type="http://schemas.openxmlformats.org/officeDocument/2006/relationships/hyperlink" Target="mailto:BASILSwindell@yahoo.co.in" TargetMode="External"/><Relationship Id="rId38" Type="http://schemas.openxmlformats.org/officeDocument/2006/relationships/hyperlink" Target="mailto:BROWNFreymann@hotmail.com" TargetMode="Externa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1CD61-DBAA-47C6-B07F-9FD33DF2ADF4}">
  <dimension ref="A3:I20"/>
  <sheetViews>
    <sheetView topLeftCell="B3" workbookViewId="0">
      <selection activeCell="H5" sqref="H5"/>
    </sheetView>
  </sheetViews>
  <sheetFormatPr defaultRowHeight="13.2" x14ac:dyDescent="0.25"/>
  <cols>
    <col min="1" max="1" width="66" hidden="1" customWidth="1"/>
    <col min="2" max="2" width="5.5546875" bestFit="1" customWidth="1"/>
    <col min="3" max="3" width="63.21875" bestFit="1" customWidth="1"/>
    <col min="4" max="4" width="19.5546875" bestFit="1" customWidth="1"/>
    <col min="5" max="5" width="23.6640625" bestFit="1" customWidth="1"/>
    <col min="6" max="6" width="22.5546875" bestFit="1" customWidth="1"/>
    <col min="7" max="7" width="14.77734375" bestFit="1" customWidth="1"/>
    <col min="8" max="8" width="21.33203125" bestFit="1" customWidth="1"/>
    <col min="9" max="9" width="7.44140625" bestFit="1" customWidth="1"/>
  </cols>
  <sheetData>
    <row r="3" spans="1:9" ht="13.8" thickBot="1" x14ac:dyDescent="0.3">
      <c r="A3" t="s">
        <v>198</v>
      </c>
      <c r="B3" s="11" t="s">
        <v>199</v>
      </c>
      <c r="C3" s="11" t="s">
        <v>197</v>
      </c>
      <c r="D3" s="11" t="s">
        <v>200</v>
      </c>
      <c r="E3" s="11" t="s">
        <v>201</v>
      </c>
      <c r="F3" s="11" t="s">
        <v>202</v>
      </c>
      <c r="G3" s="11" t="s">
        <v>203</v>
      </c>
      <c r="H3" s="11" t="s">
        <v>255</v>
      </c>
      <c r="I3" s="11" t="s">
        <v>256</v>
      </c>
    </row>
    <row r="4" spans="1:9" ht="13.8" thickTop="1" x14ac:dyDescent="0.25">
      <c r="A4" t="s">
        <v>2</v>
      </c>
      <c r="B4" s="10">
        <v>1</v>
      </c>
      <c r="C4" s="10" t="str">
        <f>TRIM(RIGHT(A4,LEN(A4)-3))</f>
        <v>Which location are you stay ?</v>
      </c>
      <c r="D4" s="10" t="s">
        <v>31</v>
      </c>
      <c r="E4" s="10" t="s">
        <v>15</v>
      </c>
      <c r="F4" s="10" t="s">
        <v>20</v>
      </c>
      <c r="G4" s="10" t="s">
        <v>23</v>
      </c>
      <c r="H4" s="10" t="s">
        <v>34</v>
      </c>
      <c r="I4" s="14" t="s">
        <v>287</v>
      </c>
    </row>
    <row r="5" spans="1:9" x14ac:dyDescent="0.25">
      <c r="A5" t="s">
        <v>3</v>
      </c>
      <c r="B5" s="9">
        <f>B4+1</f>
        <v>2</v>
      </c>
      <c r="C5" s="9" t="str">
        <f t="shared" ref="C5:C18" si="0">TRIM(RIGHT(A5,LEN(A5)-3))</f>
        <v>Have you or any known suffered any time from Covid-19 in last two years ?</v>
      </c>
      <c r="D5" s="9" t="s">
        <v>19</v>
      </c>
      <c r="E5" s="9" t="s">
        <v>16</v>
      </c>
      <c r="F5" s="13" t="s">
        <v>287</v>
      </c>
      <c r="G5" s="13" t="s">
        <v>287</v>
      </c>
      <c r="H5" s="13" t="s">
        <v>287</v>
      </c>
      <c r="I5" s="13" t="s">
        <v>287</v>
      </c>
    </row>
    <row r="6" spans="1:9" x14ac:dyDescent="0.25">
      <c r="A6" t="s">
        <v>4</v>
      </c>
      <c r="B6" s="9">
        <f t="shared" ref="B6:B18" si="1">B5+1</f>
        <v>3</v>
      </c>
      <c r="C6" s="9" t="str">
        <f t="shared" si="0"/>
        <v>hat is the food that you often take in Lunch ?</v>
      </c>
      <c r="D6" s="9" t="s">
        <v>204</v>
      </c>
      <c r="E6" s="9" t="s">
        <v>205</v>
      </c>
      <c r="F6" s="9" t="s">
        <v>207</v>
      </c>
      <c r="G6" s="9" t="s">
        <v>206</v>
      </c>
      <c r="H6" s="13" t="s">
        <v>287</v>
      </c>
      <c r="I6" s="13" t="s">
        <v>287</v>
      </c>
    </row>
    <row r="7" spans="1:9" x14ac:dyDescent="0.25">
      <c r="A7" t="s">
        <v>5</v>
      </c>
      <c r="B7" s="9">
        <f t="shared" si="1"/>
        <v>4</v>
      </c>
      <c r="C7" s="9" t="str">
        <f t="shared" si="0"/>
        <v>What Kind of Food would you prefer during Covid-19 ?</v>
      </c>
      <c r="D7" s="9" t="s">
        <v>211</v>
      </c>
      <c r="E7" s="9" t="s">
        <v>209</v>
      </c>
      <c r="F7" s="9" t="s">
        <v>210</v>
      </c>
      <c r="G7" s="9" t="s">
        <v>208</v>
      </c>
      <c r="H7" s="13" t="s">
        <v>287</v>
      </c>
      <c r="I7" s="13" t="s">
        <v>287</v>
      </c>
    </row>
    <row r="8" spans="1:9" x14ac:dyDescent="0.25">
      <c r="A8" t="s">
        <v>6</v>
      </c>
      <c r="B8" s="9">
        <f t="shared" si="1"/>
        <v>5</v>
      </c>
      <c r="C8" s="9" t="str">
        <f t="shared" si="0"/>
        <v>Which regional cuisine would you like to eat often ?</v>
      </c>
      <c r="D8" s="9" t="s">
        <v>214</v>
      </c>
      <c r="E8" s="9" t="s">
        <v>213</v>
      </c>
      <c r="F8" s="9" t="s">
        <v>20</v>
      </c>
      <c r="G8" s="9" t="s">
        <v>212</v>
      </c>
      <c r="H8" s="9" t="s">
        <v>215</v>
      </c>
      <c r="I8" s="13" t="s">
        <v>287</v>
      </c>
    </row>
    <row r="9" spans="1:9" x14ac:dyDescent="0.25">
      <c r="A9" t="s">
        <v>41</v>
      </c>
      <c r="B9" s="9">
        <f t="shared" si="1"/>
        <v>6</v>
      </c>
      <c r="C9" s="9" t="str">
        <f t="shared" si="0"/>
        <v>What do like you to drink in the morning most often ?</v>
      </c>
      <c r="D9" s="9" t="s">
        <v>37</v>
      </c>
      <c r="E9" s="9" t="s">
        <v>27</v>
      </c>
      <c r="F9" s="9" t="s">
        <v>216</v>
      </c>
      <c r="G9" s="9" t="s">
        <v>217</v>
      </c>
      <c r="H9" s="9" t="s">
        <v>17</v>
      </c>
      <c r="I9" s="13" t="s">
        <v>287</v>
      </c>
    </row>
    <row r="10" spans="1:9" x14ac:dyDescent="0.25">
      <c r="A10" t="s">
        <v>42</v>
      </c>
      <c r="B10" s="9">
        <f t="shared" si="1"/>
        <v>7</v>
      </c>
      <c r="C10" s="9" t="str">
        <f t="shared" si="0"/>
        <v>What do you eat in morning , evening breakfast often ?</v>
      </c>
      <c r="D10" s="9" t="s">
        <v>219</v>
      </c>
      <c r="E10" s="9" t="s">
        <v>218</v>
      </c>
      <c r="F10" s="9" t="s">
        <v>220</v>
      </c>
      <c r="G10" s="9" t="s">
        <v>24</v>
      </c>
      <c r="H10" s="9" t="s">
        <v>217</v>
      </c>
      <c r="I10" s="13" t="s">
        <v>287</v>
      </c>
    </row>
    <row r="11" spans="1:9" x14ac:dyDescent="0.25">
      <c r="A11" t="s">
        <v>7</v>
      </c>
      <c r="B11" s="9">
        <f t="shared" si="1"/>
        <v>8</v>
      </c>
      <c r="C11" s="9" t="str">
        <f t="shared" si="0"/>
        <v>How often use fresh vegetable and salad in your food ?</v>
      </c>
      <c r="D11" s="9" t="s">
        <v>221</v>
      </c>
      <c r="E11" s="9" t="s">
        <v>25</v>
      </c>
      <c r="F11" s="9" t="s">
        <v>222</v>
      </c>
      <c r="G11" s="9" t="s">
        <v>224</v>
      </c>
      <c r="H11" s="9" t="s">
        <v>223</v>
      </c>
      <c r="I11" s="13" t="s">
        <v>287</v>
      </c>
    </row>
    <row r="12" spans="1:9" x14ac:dyDescent="0.25">
      <c r="A12" t="s">
        <v>8</v>
      </c>
      <c r="B12" s="9">
        <f t="shared" si="1"/>
        <v>9</v>
      </c>
      <c r="C12" s="9" t="str">
        <f t="shared" si="0"/>
        <v>How often you go out for lunch or dinner outside ?</v>
      </c>
      <c r="D12" s="9" t="s">
        <v>226</v>
      </c>
      <c r="E12" s="9" t="s">
        <v>227</v>
      </c>
      <c r="F12" s="9" t="s">
        <v>225</v>
      </c>
      <c r="G12" s="9" t="s">
        <v>228</v>
      </c>
      <c r="H12" s="13" t="s">
        <v>287</v>
      </c>
      <c r="I12" s="13" t="s">
        <v>287</v>
      </c>
    </row>
    <row r="13" spans="1:9" x14ac:dyDescent="0.25">
      <c r="A13" t="s">
        <v>9</v>
      </c>
      <c r="B13" s="9">
        <f t="shared" si="1"/>
        <v>10</v>
      </c>
      <c r="C13" s="9" t="str">
        <f t="shared" si="0"/>
        <v>Have you eaten in public crowd area during Covid-19 Pandemic ?</v>
      </c>
      <c r="D13" s="9" t="s">
        <v>229</v>
      </c>
      <c r="E13" s="9" t="s">
        <v>230</v>
      </c>
      <c r="F13" s="9" t="s">
        <v>28</v>
      </c>
      <c r="G13" s="9" t="s">
        <v>18</v>
      </c>
      <c r="H13" s="13" t="s">
        <v>287</v>
      </c>
      <c r="I13" s="13" t="s">
        <v>287</v>
      </c>
    </row>
    <row r="14" spans="1:9" x14ac:dyDescent="0.25">
      <c r="A14" t="s">
        <v>10</v>
      </c>
      <c r="B14" s="9">
        <f t="shared" si="1"/>
        <v>11</v>
      </c>
      <c r="C14" s="9" t="str">
        <f t="shared" si="0"/>
        <v>Have you used online food portal for making food order in last 2 years ?</v>
      </c>
      <c r="D14" s="9" t="s">
        <v>19</v>
      </c>
      <c r="E14" s="9" t="s">
        <v>16</v>
      </c>
      <c r="F14" s="13" t="s">
        <v>287</v>
      </c>
      <c r="G14" s="13" t="s">
        <v>287</v>
      </c>
      <c r="H14" s="13" t="s">
        <v>287</v>
      </c>
      <c r="I14" s="13" t="s">
        <v>287</v>
      </c>
    </row>
    <row r="15" spans="1:9" x14ac:dyDescent="0.25">
      <c r="A15" t="s">
        <v>11</v>
      </c>
      <c r="B15" s="9">
        <f t="shared" si="1"/>
        <v>12</v>
      </c>
      <c r="C15" s="9" t="str">
        <f t="shared" si="0"/>
        <v>Which food portal do you use mostly ?</v>
      </c>
      <c r="D15" s="9" t="s">
        <v>232</v>
      </c>
      <c r="E15" s="9" t="s">
        <v>20</v>
      </c>
      <c r="F15" s="9" t="s">
        <v>231</v>
      </c>
      <c r="G15" s="9" t="s">
        <v>29</v>
      </c>
      <c r="H15" s="9" t="s">
        <v>233</v>
      </c>
      <c r="I15" s="9" t="s">
        <v>32</v>
      </c>
    </row>
    <row r="16" spans="1:9" x14ac:dyDescent="0.25">
      <c r="A16" t="s">
        <v>234</v>
      </c>
      <c r="B16" s="9">
        <f t="shared" si="1"/>
        <v>13</v>
      </c>
      <c r="C16" s="9" t="str">
        <f t="shared" si="0"/>
        <v>How often do you place online order during Covid-19 ?</v>
      </c>
      <c r="D16" s="9" t="s">
        <v>235</v>
      </c>
      <c r="E16" s="9" t="s">
        <v>28</v>
      </c>
      <c r="F16" s="9" t="s">
        <v>21</v>
      </c>
      <c r="G16" s="9" t="s">
        <v>236</v>
      </c>
      <c r="H16" s="13" t="s">
        <v>287</v>
      </c>
      <c r="I16" s="13" t="s">
        <v>287</v>
      </c>
    </row>
    <row r="17" spans="1:9" x14ac:dyDescent="0.25">
      <c r="A17" t="s">
        <v>12</v>
      </c>
      <c r="B17" s="9">
        <f t="shared" si="1"/>
        <v>14</v>
      </c>
      <c r="C17" s="9" t="str">
        <f t="shared" si="0"/>
        <v>Have you use any Ayurveda food product in last two years ?</v>
      </c>
      <c r="D17" s="9" t="s">
        <v>19</v>
      </c>
      <c r="E17" s="9" t="s">
        <v>16</v>
      </c>
      <c r="F17" s="13" t="s">
        <v>287</v>
      </c>
      <c r="G17" s="13" t="s">
        <v>287</v>
      </c>
      <c r="H17" s="13" t="s">
        <v>287</v>
      </c>
      <c r="I17" s="13" t="s">
        <v>287</v>
      </c>
    </row>
    <row r="18" spans="1:9" x14ac:dyDescent="0.25">
      <c r="A18" t="s">
        <v>13</v>
      </c>
      <c r="B18" s="9">
        <f t="shared" si="1"/>
        <v>15</v>
      </c>
      <c r="C18" s="9" t="str">
        <f t="shared" si="0"/>
        <v>Do you recommend Ayurveda product to others for use ?</v>
      </c>
      <c r="D18" s="9" t="s">
        <v>19</v>
      </c>
      <c r="E18" s="9" t="s">
        <v>16</v>
      </c>
      <c r="F18" s="13" t="s">
        <v>287</v>
      </c>
      <c r="G18" s="13" t="s">
        <v>287</v>
      </c>
      <c r="H18" s="13" t="s">
        <v>287</v>
      </c>
      <c r="I18" s="13" t="s">
        <v>287</v>
      </c>
    </row>
    <row r="19" spans="1:9" ht="13.8" thickBot="1" x14ac:dyDescent="0.3">
      <c r="B19" s="11"/>
      <c r="C19" s="11"/>
      <c r="D19" s="11"/>
      <c r="E19" s="11"/>
      <c r="F19" s="11"/>
      <c r="G19" s="11"/>
      <c r="H19" s="11"/>
      <c r="I19" s="11"/>
    </row>
    <row r="20" spans="1:9" ht="13.8" thickTop="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6E38-9EE1-458C-B141-25EC4B5725B0}">
  <dimension ref="A4:S105"/>
  <sheetViews>
    <sheetView topLeftCell="A76" workbookViewId="0">
      <selection activeCell="F82" sqref="F82"/>
    </sheetView>
  </sheetViews>
  <sheetFormatPr defaultRowHeight="13.2" x14ac:dyDescent="0.25"/>
  <cols>
    <col min="1" max="1" width="23.6640625" bestFit="1" customWidth="1"/>
    <col min="2" max="2" width="6.5546875" bestFit="1" customWidth="1"/>
    <col min="3" max="3" width="14" bestFit="1" customWidth="1"/>
    <col min="4" max="4" width="14.33203125" bestFit="1" customWidth="1"/>
    <col min="5" max="5" width="32.5546875" bestFit="1" customWidth="1"/>
    <col min="15" max="16" width="57.77734375" bestFit="1" customWidth="1"/>
    <col min="17" max="17" width="12.6640625" bestFit="1" customWidth="1"/>
    <col min="18" max="19" width="57.77734375" bestFit="1" customWidth="1"/>
  </cols>
  <sheetData>
    <row r="4" spans="1:19" x14ac:dyDescent="0.25">
      <c r="A4" s="8" t="s">
        <v>43</v>
      </c>
      <c r="B4" s="8" t="s">
        <v>196</v>
      </c>
      <c r="C4" s="8" t="s">
        <v>257</v>
      </c>
      <c r="D4" s="8" t="s">
        <v>246</v>
      </c>
      <c r="E4" s="8" t="s">
        <v>2</v>
      </c>
      <c r="F4" s="8" t="s">
        <v>3</v>
      </c>
      <c r="G4" s="8" t="s">
        <v>4</v>
      </c>
      <c r="H4" s="8" t="s">
        <v>5</v>
      </c>
      <c r="I4" s="8" t="s">
        <v>6</v>
      </c>
      <c r="J4" s="8" t="s">
        <v>41</v>
      </c>
      <c r="K4" s="8" t="s">
        <v>42</v>
      </c>
      <c r="L4" s="8" t="s">
        <v>7</v>
      </c>
      <c r="M4" s="8" t="s">
        <v>8</v>
      </c>
      <c r="N4" s="8" t="s">
        <v>9</v>
      </c>
      <c r="O4" s="8" t="s">
        <v>10</v>
      </c>
      <c r="P4" s="8" t="s">
        <v>11</v>
      </c>
      <c r="Q4" s="8" t="s">
        <v>234</v>
      </c>
      <c r="R4" s="8" t="s">
        <v>12</v>
      </c>
      <c r="S4" s="8" t="s">
        <v>13</v>
      </c>
    </row>
    <row r="5" spans="1:19" x14ac:dyDescent="0.25">
      <c r="A5" t="s">
        <v>265</v>
      </c>
      <c r="B5">
        <v>62</v>
      </c>
      <c r="C5" t="s">
        <v>252</v>
      </c>
      <c r="D5" t="s">
        <v>247</v>
      </c>
      <c r="E5" t="s">
        <v>31</v>
      </c>
      <c r="F5" t="s">
        <v>19</v>
      </c>
      <c r="G5" t="s">
        <v>206</v>
      </c>
      <c r="H5" t="s">
        <v>211</v>
      </c>
      <c r="I5" t="s">
        <v>20</v>
      </c>
      <c r="J5" t="s">
        <v>17</v>
      </c>
      <c r="K5" t="s">
        <v>219</v>
      </c>
      <c r="L5" t="s">
        <v>223</v>
      </c>
      <c r="M5" t="s">
        <v>227</v>
      </c>
      <c r="N5" t="s">
        <v>230</v>
      </c>
      <c r="O5" t="s">
        <v>19</v>
      </c>
      <c r="P5" t="s">
        <v>232</v>
      </c>
      <c r="Q5" t="s">
        <v>28</v>
      </c>
      <c r="R5" t="s">
        <v>19</v>
      </c>
      <c r="S5" t="s">
        <v>16</v>
      </c>
    </row>
    <row r="6" spans="1:19" x14ac:dyDescent="0.25">
      <c r="A6" t="s">
        <v>263</v>
      </c>
      <c r="B6">
        <v>63</v>
      </c>
      <c r="C6" t="s">
        <v>252</v>
      </c>
      <c r="D6" t="s">
        <v>247</v>
      </c>
      <c r="E6" t="s">
        <v>34</v>
      </c>
      <c r="F6" t="s">
        <v>16</v>
      </c>
      <c r="G6" t="s">
        <v>207</v>
      </c>
      <c r="H6" t="s">
        <v>208</v>
      </c>
      <c r="I6" t="s">
        <v>213</v>
      </c>
      <c r="J6" t="s">
        <v>27</v>
      </c>
      <c r="K6" t="s">
        <v>217</v>
      </c>
      <c r="L6" t="s">
        <v>223</v>
      </c>
      <c r="M6" t="s">
        <v>228</v>
      </c>
      <c r="N6" t="s">
        <v>18</v>
      </c>
      <c r="O6" t="s">
        <v>19</v>
      </c>
      <c r="P6" t="s">
        <v>231</v>
      </c>
      <c r="Q6" t="s">
        <v>28</v>
      </c>
      <c r="R6" t="s">
        <v>16</v>
      </c>
      <c r="S6" t="s">
        <v>19</v>
      </c>
    </row>
    <row r="7" spans="1:19" x14ac:dyDescent="0.25">
      <c r="A7" t="s">
        <v>88</v>
      </c>
      <c r="B7">
        <v>33</v>
      </c>
      <c r="C7" t="s">
        <v>250</v>
      </c>
      <c r="D7" t="s">
        <v>248</v>
      </c>
      <c r="E7" t="s">
        <v>20</v>
      </c>
      <c r="F7" t="s">
        <v>16</v>
      </c>
      <c r="G7" t="s">
        <v>206</v>
      </c>
      <c r="H7" t="s">
        <v>209</v>
      </c>
      <c r="I7" t="s">
        <v>215</v>
      </c>
      <c r="J7" t="s">
        <v>17</v>
      </c>
      <c r="K7" t="s">
        <v>220</v>
      </c>
      <c r="L7" t="s">
        <v>224</v>
      </c>
      <c r="M7" t="s">
        <v>227</v>
      </c>
      <c r="N7" t="s">
        <v>28</v>
      </c>
      <c r="O7" t="s">
        <v>19</v>
      </c>
      <c r="P7" t="s">
        <v>20</v>
      </c>
      <c r="Q7" t="s">
        <v>236</v>
      </c>
      <c r="R7" t="s">
        <v>16</v>
      </c>
      <c r="S7" t="s">
        <v>16</v>
      </c>
    </row>
    <row r="8" spans="1:19" x14ac:dyDescent="0.25">
      <c r="A8" t="s">
        <v>266</v>
      </c>
      <c r="B8">
        <v>45</v>
      </c>
      <c r="C8" t="s">
        <v>253</v>
      </c>
      <c r="D8" t="s">
        <v>247</v>
      </c>
      <c r="E8" t="s">
        <v>15</v>
      </c>
      <c r="F8" t="s">
        <v>19</v>
      </c>
      <c r="G8" t="s">
        <v>205</v>
      </c>
      <c r="H8" t="s">
        <v>209</v>
      </c>
      <c r="I8" t="s">
        <v>20</v>
      </c>
      <c r="J8" t="s">
        <v>17</v>
      </c>
      <c r="K8" t="s">
        <v>217</v>
      </c>
      <c r="L8" t="s">
        <v>222</v>
      </c>
      <c r="M8" t="s">
        <v>227</v>
      </c>
      <c r="N8" t="s">
        <v>18</v>
      </c>
      <c r="O8" t="s">
        <v>16</v>
      </c>
      <c r="P8" t="s">
        <v>232</v>
      </c>
      <c r="Q8" t="s">
        <v>28</v>
      </c>
      <c r="R8" t="s">
        <v>19</v>
      </c>
      <c r="S8" t="s">
        <v>19</v>
      </c>
    </row>
    <row r="9" spans="1:19" x14ac:dyDescent="0.25">
      <c r="A9" t="s">
        <v>258</v>
      </c>
      <c r="B9">
        <v>49</v>
      </c>
      <c r="C9" t="s">
        <v>251</v>
      </c>
      <c r="D9" t="s">
        <v>249</v>
      </c>
      <c r="E9" t="s">
        <v>23</v>
      </c>
      <c r="F9" t="s">
        <v>19</v>
      </c>
      <c r="G9" t="s">
        <v>205</v>
      </c>
      <c r="H9" t="s">
        <v>210</v>
      </c>
      <c r="I9" t="s">
        <v>212</v>
      </c>
      <c r="J9" t="s">
        <v>27</v>
      </c>
      <c r="K9" t="s">
        <v>24</v>
      </c>
      <c r="L9" t="s">
        <v>221</v>
      </c>
      <c r="M9" t="s">
        <v>225</v>
      </c>
      <c r="N9" t="s">
        <v>28</v>
      </c>
      <c r="O9" t="s">
        <v>19</v>
      </c>
      <c r="P9" t="s">
        <v>231</v>
      </c>
      <c r="Q9" t="s">
        <v>28</v>
      </c>
      <c r="R9" t="s">
        <v>19</v>
      </c>
      <c r="S9" t="s">
        <v>19</v>
      </c>
    </row>
    <row r="10" spans="1:19" x14ac:dyDescent="0.25">
      <c r="A10" t="s">
        <v>71</v>
      </c>
      <c r="B10">
        <v>33</v>
      </c>
      <c r="C10" t="s">
        <v>250</v>
      </c>
      <c r="D10" t="s">
        <v>249</v>
      </c>
      <c r="E10" t="s">
        <v>20</v>
      </c>
      <c r="F10" t="s">
        <v>16</v>
      </c>
      <c r="G10" t="s">
        <v>205</v>
      </c>
      <c r="H10" t="s">
        <v>209</v>
      </c>
      <c r="I10" t="s">
        <v>215</v>
      </c>
      <c r="J10" t="s">
        <v>216</v>
      </c>
      <c r="K10" t="s">
        <v>220</v>
      </c>
      <c r="L10" t="s">
        <v>221</v>
      </c>
      <c r="M10" t="s">
        <v>225</v>
      </c>
      <c r="N10" t="s">
        <v>230</v>
      </c>
      <c r="O10" t="s">
        <v>16</v>
      </c>
      <c r="P10" t="s">
        <v>20</v>
      </c>
      <c r="Q10" t="s">
        <v>21</v>
      </c>
      <c r="R10" t="s">
        <v>19</v>
      </c>
      <c r="S10" t="s">
        <v>16</v>
      </c>
    </row>
    <row r="11" spans="1:19" x14ac:dyDescent="0.25">
      <c r="A11" t="s">
        <v>117</v>
      </c>
      <c r="B11">
        <v>65</v>
      </c>
      <c r="C11" t="s">
        <v>252</v>
      </c>
      <c r="D11" t="s">
        <v>249</v>
      </c>
      <c r="E11" t="s">
        <v>23</v>
      </c>
      <c r="F11" t="s">
        <v>16</v>
      </c>
      <c r="G11" t="s">
        <v>204</v>
      </c>
      <c r="H11" t="s">
        <v>208</v>
      </c>
      <c r="I11" t="s">
        <v>214</v>
      </c>
      <c r="J11" t="s">
        <v>17</v>
      </c>
      <c r="K11" t="s">
        <v>24</v>
      </c>
      <c r="L11" t="s">
        <v>224</v>
      </c>
      <c r="M11" t="s">
        <v>226</v>
      </c>
      <c r="N11" t="s">
        <v>18</v>
      </c>
      <c r="O11" t="s">
        <v>19</v>
      </c>
      <c r="P11" t="s">
        <v>32</v>
      </c>
      <c r="Q11" t="s">
        <v>236</v>
      </c>
      <c r="R11" t="s">
        <v>19</v>
      </c>
      <c r="S11" t="s">
        <v>16</v>
      </c>
    </row>
    <row r="12" spans="1:19" x14ac:dyDescent="0.25">
      <c r="A12" t="s">
        <v>72</v>
      </c>
      <c r="B12">
        <v>25</v>
      </c>
      <c r="C12" t="s">
        <v>254</v>
      </c>
      <c r="D12" t="s">
        <v>247</v>
      </c>
      <c r="E12" t="s">
        <v>34</v>
      </c>
      <c r="F12" t="s">
        <v>19</v>
      </c>
      <c r="G12" t="s">
        <v>205</v>
      </c>
      <c r="H12" t="s">
        <v>208</v>
      </c>
      <c r="I12" t="s">
        <v>20</v>
      </c>
      <c r="J12" t="s">
        <v>37</v>
      </c>
      <c r="K12" t="s">
        <v>219</v>
      </c>
      <c r="L12" t="s">
        <v>222</v>
      </c>
      <c r="M12" t="s">
        <v>228</v>
      </c>
      <c r="N12" t="s">
        <v>229</v>
      </c>
      <c r="O12" t="s">
        <v>19</v>
      </c>
      <c r="P12" t="s">
        <v>20</v>
      </c>
      <c r="Q12" t="s">
        <v>21</v>
      </c>
      <c r="R12" t="s">
        <v>19</v>
      </c>
      <c r="S12" t="s">
        <v>19</v>
      </c>
    </row>
    <row r="13" spans="1:19" x14ac:dyDescent="0.25">
      <c r="A13" t="s">
        <v>74</v>
      </c>
      <c r="B13">
        <v>24</v>
      </c>
      <c r="C13" t="s">
        <v>254</v>
      </c>
      <c r="D13" t="s">
        <v>247</v>
      </c>
      <c r="E13" t="s">
        <v>23</v>
      </c>
      <c r="F13" t="s">
        <v>16</v>
      </c>
      <c r="G13" t="s">
        <v>206</v>
      </c>
      <c r="H13" t="s">
        <v>209</v>
      </c>
      <c r="I13" t="s">
        <v>213</v>
      </c>
      <c r="J13" t="s">
        <v>217</v>
      </c>
      <c r="K13" t="s">
        <v>218</v>
      </c>
      <c r="L13" t="s">
        <v>25</v>
      </c>
      <c r="M13" t="s">
        <v>228</v>
      </c>
      <c r="N13" t="s">
        <v>230</v>
      </c>
      <c r="O13" t="s">
        <v>19</v>
      </c>
      <c r="P13" t="s">
        <v>29</v>
      </c>
      <c r="Q13" t="s">
        <v>21</v>
      </c>
      <c r="R13" t="s">
        <v>19</v>
      </c>
      <c r="S13" t="s">
        <v>19</v>
      </c>
    </row>
    <row r="14" spans="1:19" x14ac:dyDescent="0.25">
      <c r="A14" t="s">
        <v>243</v>
      </c>
      <c r="B14">
        <v>30</v>
      </c>
      <c r="C14" t="s">
        <v>250</v>
      </c>
      <c r="D14" t="s">
        <v>247</v>
      </c>
      <c r="E14" t="s">
        <v>34</v>
      </c>
      <c r="F14" t="s">
        <v>19</v>
      </c>
      <c r="G14" t="s">
        <v>207</v>
      </c>
      <c r="H14" t="s">
        <v>211</v>
      </c>
      <c r="I14" t="s">
        <v>213</v>
      </c>
      <c r="J14" t="s">
        <v>216</v>
      </c>
      <c r="K14" t="s">
        <v>218</v>
      </c>
      <c r="L14" t="s">
        <v>224</v>
      </c>
      <c r="M14" t="s">
        <v>226</v>
      </c>
      <c r="N14" t="s">
        <v>230</v>
      </c>
      <c r="O14" t="s">
        <v>19</v>
      </c>
      <c r="P14" t="s">
        <v>32</v>
      </c>
      <c r="Q14" t="s">
        <v>21</v>
      </c>
      <c r="R14" t="s">
        <v>16</v>
      </c>
      <c r="S14" t="s">
        <v>16</v>
      </c>
    </row>
    <row r="15" spans="1:19" x14ac:dyDescent="0.25">
      <c r="A15" t="s">
        <v>280</v>
      </c>
      <c r="B15">
        <v>60</v>
      </c>
      <c r="C15" t="s">
        <v>252</v>
      </c>
      <c r="D15" t="s">
        <v>247</v>
      </c>
      <c r="E15" t="s">
        <v>15</v>
      </c>
      <c r="F15" t="s">
        <v>16</v>
      </c>
      <c r="G15" t="s">
        <v>207</v>
      </c>
      <c r="H15" t="s">
        <v>209</v>
      </c>
      <c r="I15" t="s">
        <v>213</v>
      </c>
      <c r="J15" t="s">
        <v>27</v>
      </c>
      <c r="K15" t="s">
        <v>220</v>
      </c>
      <c r="L15" t="s">
        <v>224</v>
      </c>
      <c r="M15" t="s">
        <v>225</v>
      </c>
      <c r="N15" t="s">
        <v>229</v>
      </c>
      <c r="O15" t="s">
        <v>19</v>
      </c>
      <c r="P15" t="s">
        <v>29</v>
      </c>
      <c r="Q15" t="s">
        <v>236</v>
      </c>
      <c r="R15" t="s">
        <v>19</v>
      </c>
      <c r="S15" t="s">
        <v>16</v>
      </c>
    </row>
    <row r="16" spans="1:19" x14ac:dyDescent="0.25">
      <c r="A16" t="s">
        <v>73</v>
      </c>
      <c r="B16">
        <v>33</v>
      </c>
      <c r="C16" t="s">
        <v>250</v>
      </c>
      <c r="D16" t="s">
        <v>247</v>
      </c>
      <c r="E16" t="s">
        <v>20</v>
      </c>
      <c r="F16" t="s">
        <v>19</v>
      </c>
      <c r="G16" t="s">
        <v>206</v>
      </c>
      <c r="H16" t="s">
        <v>211</v>
      </c>
      <c r="I16" t="s">
        <v>213</v>
      </c>
      <c r="J16" t="s">
        <v>37</v>
      </c>
      <c r="K16" t="s">
        <v>219</v>
      </c>
      <c r="L16" t="s">
        <v>25</v>
      </c>
      <c r="M16" t="s">
        <v>227</v>
      </c>
      <c r="N16" t="s">
        <v>18</v>
      </c>
      <c r="O16" t="s">
        <v>19</v>
      </c>
      <c r="P16" t="s">
        <v>32</v>
      </c>
      <c r="Q16" t="s">
        <v>28</v>
      </c>
      <c r="R16" t="s">
        <v>16</v>
      </c>
      <c r="S16" t="s">
        <v>19</v>
      </c>
    </row>
    <row r="17" spans="1:19" x14ac:dyDescent="0.25">
      <c r="A17" t="s">
        <v>75</v>
      </c>
      <c r="B17">
        <v>20</v>
      </c>
      <c r="C17" t="s">
        <v>254</v>
      </c>
      <c r="D17" t="s">
        <v>248</v>
      </c>
      <c r="E17" t="s">
        <v>34</v>
      </c>
      <c r="F17" t="s">
        <v>16</v>
      </c>
      <c r="G17" t="s">
        <v>207</v>
      </c>
      <c r="H17" t="s">
        <v>210</v>
      </c>
      <c r="I17" t="s">
        <v>20</v>
      </c>
      <c r="J17" t="s">
        <v>217</v>
      </c>
      <c r="K17" t="s">
        <v>219</v>
      </c>
      <c r="L17" t="s">
        <v>224</v>
      </c>
      <c r="M17" t="s">
        <v>227</v>
      </c>
      <c r="N17" t="s">
        <v>230</v>
      </c>
      <c r="O17" t="s">
        <v>16</v>
      </c>
      <c r="P17" t="s">
        <v>29</v>
      </c>
      <c r="Q17" t="s">
        <v>235</v>
      </c>
      <c r="R17" t="s">
        <v>19</v>
      </c>
      <c r="S17" t="s">
        <v>16</v>
      </c>
    </row>
    <row r="18" spans="1:19" x14ac:dyDescent="0.25">
      <c r="A18" t="s">
        <v>275</v>
      </c>
      <c r="B18">
        <v>54</v>
      </c>
      <c r="C18" t="s">
        <v>251</v>
      </c>
      <c r="D18" t="s">
        <v>248</v>
      </c>
      <c r="E18" t="s">
        <v>31</v>
      </c>
      <c r="F18" t="s">
        <v>16</v>
      </c>
      <c r="G18" t="s">
        <v>207</v>
      </c>
      <c r="H18" t="s">
        <v>211</v>
      </c>
      <c r="I18" t="s">
        <v>213</v>
      </c>
      <c r="J18" t="s">
        <v>37</v>
      </c>
      <c r="K18" t="s">
        <v>24</v>
      </c>
      <c r="L18" t="s">
        <v>222</v>
      </c>
      <c r="M18" t="s">
        <v>225</v>
      </c>
      <c r="N18" t="s">
        <v>229</v>
      </c>
      <c r="O18" t="s">
        <v>16</v>
      </c>
      <c r="P18" t="s">
        <v>233</v>
      </c>
      <c r="Q18" t="s">
        <v>28</v>
      </c>
      <c r="R18" t="s">
        <v>19</v>
      </c>
      <c r="S18" t="s">
        <v>16</v>
      </c>
    </row>
    <row r="19" spans="1:19" x14ac:dyDescent="0.25">
      <c r="A19" t="s">
        <v>76</v>
      </c>
      <c r="B19">
        <v>61</v>
      </c>
      <c r="C19" t="s">
        <v>252</v>
      </c>
      <c r="D19" t="s">
        <v>248</v>
      </c>
      <c r="E19" t="s">
        <v>20</v>
      </c>
      <c r="F19" t="s">
        <v>19</v>
      </c>
      <c r="G19" t="s">
        <v>206</v>
      </c>
      <c r="H19" t="s">
        <v>210</v>
      </c>
      <c r="I19" t="s">
        <v>212</v>
      </c>
      <c r="J19" t="s">
        <v>27</v>
      </c>
      <c r="K19" t="s">
        <v>220</v>
      </c>
      <c r="L19" t="s">
        <v>223</v>
      </c>
      <c r="M19" t="s">
        <v>225</v>
      </c>
      <c r="N19" t="s">
        <v>18</v>
      </c>
      <c r="O19" t="s">
        <v>16</v>
      </c>
      <c r="P19" t="s">
        <v>232</v>
      </c>
      <c r="Q19" t="s">
        <v>235</v>
      </c>
      <c r="R19" t="s">
        <v>16</v>
      </c>
      <c r="S19" t="s">
        <v>16</v>
      </c>
    </row>
    <row r="20" spans="1:19" x14ac:dyDescent="0.25">
      <c r="A20" t="s">
        <v>80</v>
      </c>
      <c r="B20">
        <v>29</v>
      </c>
      <c r="C20" t="s">
        <v>250</v>
      </c>
      <c r="D20" t="s">
        <v>247</v>
      </c>
      <c r="E20" t="s">
        <v>15</v>
      </c>
      <c r="F20" t="s">
        <v>16</v>
      </c>
      <c r="G20" t="s">
        <v>206</v>
      </c>
      <c r="H20" t="s">
        <v>208</v>
      </c>
      <c r="I20" t="s">
        <v>213</v>
      </c>
      <c r="J20" t="s">
        <v>17</v>
      </c>
      <c r="K20" t="s">
        <v>220</v>
      </c>
      <c r="L20" t="s">
        <v>222</v>
      </c>
      <c r="M20" t="s">
        <v>227</v>
      </c>
      <c r="N20" t="s">
        <v>229</v>
      </c>
      <c r="O20" t="s">
        <v>19</v>
      </c>
      <c r="P20" t="s">
        <v>232</v>
      </c>
      <c r="Q20" t="s">
        <v>236</v>
      </c>
      <c r="R20" t="s">
        <v>16</v>
      </c>
      <c r="S20" t="s">
        <v>19</v>
      </c>
    </row>
    <row r="21" spans="1:19" x14ac:dyDescent="0.25">
      <c r="A21" t="s">
        <v>124</v>
      </c>
      <c r="B21">
        <v>42</v>
      </c>
      <c r="C21" t="s">
        <v>253</v>
      </c>
      <c r="D21" t="s">
        <v>249</v>
      </c>
      <c r="E21" t="s">
        <v>15</v>
      </c>
      <c r="F21" t="s">
        <v>19</v>
      </c>
      <c r="G21" t="s">
        <v>204</v>
      </c>
      <c r="H21" t="s">
        <v>209</v>
      </c>
      <c r="I21" t="s">
        <v>213</v>
      </c>
      <c r="J21" t="s">
        <v>17</v>
      </c>
      <c r="K21" t="s">
        <v>220</v>
      </c>
      <c r="L21" t="s">
        <v>223</v>
      </c>
      <c r="M21" t="s">
        <v>225</v>
      </c>
      <c r="N21" t="s">
        <v>28</v>
      </c>
      <c r="O21" t="s">
        <v>16</v>
      </c>
      <c r="P21" t="s">
        <v>29</v>
      </c>
      <c r="Q21" t="s">
        <v>235</v>
      </c>
      <c r="R21" t="s">
        <v>19</v>
      </c>
      <c r="S21" t="s">
        <v>16</v>
      </c>
    </row>
    <row r="22" spans="1:19" x14ac:dyDescent="0.25">
      <c r="A22" t="s">
        <v>268</v>
      </c>
      <c r="B22">
        <v>37</v>
      </c>
      <c r="C22" t="s">
        <v>253</v>
      </c>
      <c r="D22" t="s">
        <v>247</v>
      </c>
      <c r="E22" t="s">
        <v>23</v>
      </c>
      <c r="F22" t="s">
        <v>16</v>
      </c>
      <c r="G22" t="s">
        <v>205</v>
      </c>
      <c r="H22" t="s">
        <v>209</v>
      </c>
      <c r="I22" t="s">
        <v>215</v>
      </c>
      <c r="J22" t="s">
        <v>27</v>
      </c>
      <c r="K22" t="s">
        <v>220</v>
      </c>
      <c r="L22" t="s">
        <v>25</v>
      </c>
      <c r="M22" t="s">
        <v>225</v>
      </c>
      <c r="N22" t="s">
        <v>28</v>
      </c>
      <c r="O22" t="s">
        <v>19</v>
      </c>
      <c r="P22" t="s">
        <v>32</v>
      </c>
      <c r="Q22" t="s">
        <v>28</v>
      </c>
      <c r="R22" t="s">
        <v>16</v>
      </c>
      <c r="S22" t="s">
        <v>16</v>
      </c>
    </row>
    <row r="23" spans="1:19" x14ac:dyDescent="0.25">
      <c r="A23" t="s">
        <v>110</v>
      </c>
      <c r="B23">
        <v>62</v>
      </c>
      <c r="C23" t="s">
        <v>252</v>
      </c>
      <c r="D23" t="s">
        <v>249</v>
      </c>
      <c r="E23" t="s">
        <v>31</v>
      </c>
      <c r="F23" t="s">
        <v>19</v>
      </c>
      <c r="G23" t="s">
        <v>206</v>
      </c>
      <c r="H23" t="s">
        <v>210</v>
      </c>
      <c r="I23" t="s">
        <v>212</v>
      </c>
      <c r="J23" t="s">
        <v>216</v>
      </c>
      <c r="K23" t="s">
        <v>24</v>
      </c>
      <c r="L23" t="s">
        <v>224</v>
      </c>
      <c r="M23" t="s">
        <v>226</v>
      </c>
      <c r="N23" t="s">
        <v>229</v>
      </c>
      <c r="O23" t="s">
        <v>16</v>
      </c>
      <c r="P23" t="s">
        <v>231</v>
      </c>
      <c r="Q23" t="s">
        <v>21</v>
      </c>
      <c r="R23" t="s">
        <v>19</v>
      </c>
      <c r="S23" t="s">
        <v>19</v>
      </c>
    </row>
    <row r="24" spans="1:19" x14ac:dyDescent="0.25">
      <c r="A24" t="s">
        <v>68</v>
      </c>
      <c r="B24">
        <v>43</v>
      </c>
      <c r="C24" t="s">
        <v>253</v>
      </c>
      <c r="D24" t="s">
        <v>248</v>
      </c>
      <c r="E24" t="s">
        <v>31</v>
      </c>
      <c r="F24" t="s">
        <v>16</v>
      </c>
      <c r="G24" t="s">
        <v>204</v>
      </c>
      <c r="H24" t="s">
        <v>209</v>
      </c>
      <c r="I24" t="s">
        <v>213</v>
      </c>
      <c r="J24" t="s">
        <v>216</v>
      </c>
      <c r="K24" t="s">
        <v>219</v>
      </c>
      <c r="L24" t="s">
        <v>25</v>
      </c>
      <c r="M24" t="s">
        <v>226</v>
      </c>
      <c r="N24" t="s">
        <v>230</v>
      </c>
      <c r="O24" t="s">
        <v>16</v>
      </c>
      <c r="P24" t="s">
        <v>32</v>
      </c>
      <c r="Q24" t="s">
        <v>28</v>
      </c>
      <c r="R24" t="s">
        <v>19</v>
      </c>
      <c r="S24" t="s">
        <v>19</v>
      </c>
    </row>
    <row r="25" spans="1:19" x14ac:dyDescent="0.25">
      <c r="A25" t="s">
        <v>83</v>
      </c>
      <c r="B25">
        <v>65</v>
      </c>
      <c r="C25" t="s">
        <v>252</v>
      </c>
      <c r="D25" t="s">
        <v>248</v>
      </c>
      <c r="E25" t="s">
        <v>23</v>
      </c>
      <c r="F25" t="s">
        <v>19</v>
      </c>
      <c r="G25" t="s">
        <v>204</v>
      </c>
      <c r="H25" t="s">
        <v>210</v>
      </c>
      <c r="I25" t="s">
        <v>213</v>
      </c>
      <c r="J25" t="s">
        <v>217</v>
      </c>
      <c r="K25" t="s">
        <v>24</v>
      </c>
      <c r="L25" t="s">
        <v>222</v>
      </c>
      <c r="M25" t="s">
        <v>228</v>
      </c>
      <c r="N25" t="s">
        <v>229</v>
      </c>
      <c r="O25" t="s">
        <v>16</v>
      </c>
      <c r="P25" t="s">
        <v>232</v>
      </c>
      <c r="Q25" t="s">
        <v>235</v>
      </c>
      <c r="R25" t="s">
        <v>19</v>
      </c>
      <c r="S25" t="s">
        <v>19</v>
      </c>
    </row>
    <row r="26" spans="1:19" x14ac:dyDescent="0.25">
      <c r="A26" t="s">
        <v>284</v>
      </c>
      <c r="B26">
        <v>46</v>
      </c>
      <c r="C26" t="s">
        <v>251</v>
      </c>
      <c r="D26" t="s">
        <v>249</v>
      </c>
      <c r="E26" t="s">
        <v>31</v>
      </c>
      <c r="F26" t="s">
        <v>19</v>
      </c>
      <c r="G26" t="s">
        <v>204</v>
      </c>
      <c r="H26" t="s">
        <v>210</v>
      </c>
      <c r="I26" t="s">
        <v>212</v>
      </c>
      <c r="J26" t="s">
        <v>217</v>
      </c>
      <c r="K26" t="s">
        <v>218</v>
      </c>
      <c r="L26" t="s">
        <v>223</v>
      </c>
      <c r="M26" t="s">
        <v>227</v>
      </c>
      <c r="N26" t="s">
        <v>229</v>
      </c>
      <c r="O26" t="s">
        <v>19</v>
      </c>
      <c r="P26" t="s">
        <v>20</v>
      </c>
      <c r="Q26" t="s">
        <v>236</v>
      </c>
      <c r="R26" t="s">
        <v>16</v>
      </c>
      <c r="S26" t="s">
        <v>19</v>
      </c>
    </row>
    <row r="27" spans="1:19" x14ac:dyDescent="0.25">
      <c r="A27" t="s">
        <v>278</v>
      </c>
      <c r="B27">
        <v>44</v>
      </c>
      <c r="C27" t="s">
        <v>253</v>
      </c>
      <c r="D27" t="s">
        <v>248</v>
      </c>
      <c r="E27" t="s">
        <v>31</v>
      </c>
      <c r="F27" t="s">
        <v>16</v>
      </c>
      <c r="G27" t="s">
        <v>207</v>
      </c>
      <c r="H27" t="s">
        <v>209</v>
      </c>
      <c r="I27" t="s">
        <v>212</v>
      </c>
      <c r="J27" t="s">
        <v>37</v>
      </c>
      <c r="K27" t="s">
        <v>218</v>
      </c>
      <c r="L27" t="s">
        <v>223</v>
      </c>
      <c r="M27" t="s">
        <v>226</v>
      </c>
      <c r="N27" t="s">
        <v>229</v>
      </c>
      <c r="O27" t="s">
        <v>19</v>
      </c>
      <c r="P27" t="s">
        <v>231</v>
      </c>
      <c r="Q27" t="s">
        <v>21</v>
      </c>
      <c r="R27" t="s">
        <v>16</v>
      </c>
      <c r="S27" t="s">
        <v>19</v>
      </c>
    </row>
    <row r="28" spans="1:19" x14ac:dyDescent="0.25">
      <c r="A28" t="s">
        <v>273</v>
      </c>
      <c r="B28">
        <v>35</v>
      </c>
      <c r="C28" t="s">
        <v>250</v>
      </c>
      <c r="D28" t="s">
        <v>248</v>
      </c>
      <c r="E28" t="s">
        <v>31</v>
      </c>
      <c r="F28" t="s">
        <v>19</v>
      </c>
      <c r="G28" t="s">
        <v>207</v>
      </c>
      <c r="H28" t="s">
        <v>208</v>
      </c>
      <c r="I28" t="s">
        <v>212</v>
      </c>
      <c r="J28" t="s">
        <v>216</v>
      </c>
      <c r="K28" t="s">
        <v>218</v>
      </c>
      <c r="L28" t="s">
        <v>224</v>
      </c>
      <c r="M28" t="s">
        <v>226</v>
      </c>
      <c r="N28" t="s">
        <v>18</v>
      </c>
      <c r="O28" t="s">
        <v>16</v>
      </c>
      <c r="P28" t="s">
        <v>232</v>
      </c>
      <c r="Q28" t="s">
        <v>236</v>
      </c>
      <c r="R28" t="s">
        <v>19</v>
      </c>
      <c r="S28" t="s">
        <v>19</v>
      </c>
    </row>
    <row r="29" spans="1:19" x14ac:dyDescent="0.25">
      <c r="A29" t="s">
        <v>44</v>
      </c>
      <c r="B29">
        <v>32</v>
      </c>
      <c r="C29" t="s">
        <v>250</v>
      </c>
      <c r="D29" t="s">
        <v>247</v>
      </c>
      <c r="E29" t="s">
        <v>15</v>
      </c>
      <c r="F29" t="s">
        <v>16</v>
      </c>
      <c r="G29" t="s">
        <v>204</v>
      </c>
      <c r="H29" t="s">
        <v>208</v>
      </c>
      <c r="I29" t="s">
        <v>212</v>
      </c>
      <c r="J29" t="s">
        <v>37</v>
      </c>
      <c r="K29" t="s">
        <v>218</v>
      </c>
      <c r="L29" t="s">
        <v>25</v>
      </c>
      <c r="M29" t="s">
        <v>225</v>
      </c>
      <c r="N29" t="s">
        <v>229</v>
      </c>
      <c r="O29" t="s">
        <v>16</v>
      </c>
      <c r="P29" t="s">
        <v>20</v>
      </c>
      <c r="Q29" t="s">
        <v>28</v>
      </c>
      <c r="R29" t="s">
        <v>16</v>
      </c>
      <c r="S29" t="s">
        <v>16</v>
      </c>
    </row>
    <row r="30" spans="1:19" x14ac:dyDescent="0.25">
      <c r="A30" t="s">
        <v>264</v>
      </c>
      <c r="B30">
        <v>27</v>
      </c>
      <c r="C30" t="s">
        <v>250</v>
      </c>
      <c r="D30" t="s">
        <v>247</v>
      </c>
      <c r="E30" t="s">
        <v>31</v>
      </c>
      <c r="F30" t="s">
        <v>19</v>
      </c>
      <c r="G30" t="s">
        <v>204</v>
      </c>
      <c r="H30" t="s">
        <v>208</v>
      </c>
      <c r="I30" t="s">
        <v>213</v>
      </c>
      <c r="J30" t="s">
        <v>27</v>
      </c>
      <c r="K30" t="s">
        <v>24</v>
      </c>
      <c r="L30" t="s">
        <v>25</v>
      </c>
      <c r="M30" t="s">
        <v>228</v>
      </c>
      <c r="N30" t="s">
        <v>229</v>
      </c>
      <c r="O30" t="s">
        <v>16</v>
      </c>
      <c r="P30" t="s">
        <v>32</v>
      </c>
      <c r="Q30" t="s">
        <v>28</v>
      </c>
      <c r="R30" t="s">
        <v>19</v>
      </c>
      <c r="S30" t="s">
        <v>19</v>
      </c>
    </row>
    <row r="31" spans="1:19" x14ac:dyDescent="0.25">
      <c r="A31" t="s">
        <v>115</v>
      </c>
      <c r="B31">
        <v>53</v>
      </c>
      <c r="C31" t="s">
        <v>251</v>
      </c>
      <c r="D31" t="s">
        <v>249</v>
      </c>
      <c r="E31" t="s">
        <v>20</v>
      </c>
      <c r="F31" t="s">
        <v>19</v>
      </c>
      <c r="G31" t="s">
        <v>205</v>
      </c>
      <c r="H31" t="s">
        <v>211</v>
      </c>
      <c r="I31" t="s">
        <v>213</v>
      </c>
      <c r="J31" t="s">
        <v>37</v>
      </c>
      <c r="K31" t="s">
        <v>219</v>
      </c>
      <c r="L31" t="s">
        <v>224</v>
      </c>
      <c r="M31" t="s">
        <v>228</v>
      </c>
      <c r="N31" t="s">
        <v>18</v>
      </c>
      <c r="O31" t="s">
        <v>19</v>
      </c>
      <c r="P31" t="s">
        <v>32</v>
      </c>
      <c r="Q31" t="s">
        <v>235</v>
      </c>
      <c r="R31" t="s">
        <v>19</v>
      </c>
      <c r="S31" t="s">
        <v>19</v>
      </c>
    </row>
    <row r="32" spans="1:19" x14ac:dyDescent="0.25">
      <c r="A32" t="s">
        <v>127</v>
      </c>
      <c r="B32">
        <v>25</v>
      </c>
      <c r="C32" t="s">
        <v>254</v>
      </c>
      <c r="D32" t="s">
        <v>247</v>
      </c>
      <c r="E32" t="s">
        <v>31</v>
      </c>
      <c r="F32" t="s">
        <v>19</v>
      </c>
      <c r="G32" t="s">
        <v>207</v>
      </c>
      <c r="H32" t="s">
        <v>208</v>
      </c>
      <c r="I32" t="s">
        <v>212</v>
      </c>
      <c r="J32" t="s">
        <v>37</v>
      </c>
      <c r="K32" t="s">
        <v>220</v>
      </c>
      <c r="L32" t="s">
        <v>25</v>
      </c>
      <c r="M32" t="s">
        <v>228</v>
      </c>
      <c r="N32" t="s">
        <v>229</v>
      </c>
      <c r="O32" t="s">
        <v>16</v>
      </c>
      <c r="P32" t="s">
        <v>233</v>
      </c>
      <c r="Q32" t="s">
        <v>28</v>
      </c>
      <c r="R32" t="s">
        <v>16</v>
      </c>
      <c r="S32" t="s">
        <v>16</v>
      </c>
    </row>
    <row r="33" spans="1:19" x14ac:dyDescent="0.25">
      <c r="A33" t="s">
        <v>103</v>
      </c>
      <c r="B33">
        <v>54</v>
      </c>
      <c r="C33" t="s">
        <v>251</v>
      </c>
      <c r="D33" t="s">
        <v>248</v>
      </c>
      <c r="E33" t="s">
        <v>15</v>
      </c>
      <c r="F33" t="s">
        <v>19</v>
      </c>
      <c r="G33" t="s">
        <v>204</v>
      </c>
      <c r="H33" t="s">
        <v>211</v>
      </c>
      <c r="I33" t="s">
        <v>213</v>
      </c>
      <c r="J33" t="s">
        <v>17</v>
      </c>
      <c r="K33" t="s">
        <v>220</v>
      </c>
      <c r="L33" t="s">
        <v>223</v>
      </c>
      <c r="M33" t="s">
        <v>225</v>
      </c>
      <c r="N33" t="s">
        <v>230</v>
      </c>
      <c r="O33" t="s">
        <v>16</v>
      </c>
      <c r="P33" t="s">
        <v>29</v>
      </c>
      <c r="Q33" t="s">
        <v>236</v>
      </c>
      <c r="R33" t="s">
        <v>16</v>
      </c>
      <c r="S33" t="s">
        <v>16</v>
      </c>
    </row>
    <row r="34" spans="1:19" x14ac:dyDescent="0.25">
      <c r="A34" t="s">
        <v>108</v>
      </c>
      <c r="B34">
        <v>54</v>
      </c>
      <c r="C34" t="s">
        <v>251</v>
      </c>
      <c r="D34" t="s">
        <v>249</v>
      </c>
      <c r="E34" t="s">
        <v>31</v>
      </c>
      <c r="F34" t="s">
        <v>16</v>
      </c>
      <c r="G34" t="s">
        <v>205</v>
      </c>
      <c r="H34" t="s">
        <v>211</v>
      </c>
      <c r="I34" t="s">
        <v>213</v>
      </c>
      <c r="J34" t="s">
        <v>17</v>
      </c>
      <c r="K34" t="s">
        <v>217</v>
      </c>
      <c r="L34" t="s">
        <v>222</v>
      </c>
      <c r="M34" t="s">
        <v>225</v>
      </c>
      <c r="N34" t="s">
        <v>28</v>
      </c>
      <c r="O34" t="s">
        <v>19</v>
      </c>
      <c r="P34" t="s">
        <v>233</v>
      </c>
      <c r="Q34" t="s">
        <v>236</v>
      </c>
      <c r="R34" t="s">
        <v>19</v>
      </c>
      <c r="S34" t="s">
        <v>16</v>
      </c>
    </row>
    <row r="35" spans="1:19" x14ac:dyDescent="0.25">
      <c r="A35" t="s">
        <v>84</v>
      </c>
      <c r="B35">
        <v>29</v>
      </c>
      <c r="C35" t="s">
        <v>250</v>
      </c>
      <c r="D35" t="s">
        <v>247</v>
      </c>
      <c r="E35" t="s">
        <v>15</v>
      </c>
      <c r="F35" t="s">
        <v>19</v>
      </c>
      <c r="G35" t="s">
        <v>206</v>
      </c>
      <c r="H35" t="s">
        <v>211</v>
      </c>
      <c r="I35" t="s">
        <v>215</v>
      </c>
      <c r="J35" t="s">
        <v>17</v>
      </c>
      <c r="K35" t="s">
        <v>24</v>
      </c>
      <c r="L35" t="s">
        <v>221</v>
      </c>
      <c r="M35" t="s">
        <v>226</v>
      </c>
      <c r="N35" t="s">
        <v>229</v>
      </c>
      <c r="O35" t="s">
        <v>19</v>
      </c>
      <c r="P35" t="s">
        <v>233</v>
      </c>
      <c r="Q35" t="s">
        <v>236</v>
      </c>
      <c r="R35" t="s">
        <v>16</v>
      </c>
      <c r="S35" t="s">
        <v>16</v>
      </c>
    </row>
    <row r="36" spans="1:19" x14ac:dyDescent="0.25">
      <c r="A36" t="s">
        <v>112</v>
      </c>
      <c r="B36">
        <v>25</v>
      </c>
      <c r="C36" t="s">
        <v>254</v>
      </c>
      <c r="D36" t="s">
        <v>249</v>
      </c>
      <c r="E36" t="s">
        <v>34</v>
      </c>
      <c r="F36" t="s">
        <v>19</v>
      </c>
      <c r="G36" t="s">
        <v>206</v>
      </c>
      <c r="H36" t="s">
        <v>208</v>
      </c>
      <c r="I36" t="s">
        <v>213</v>
      </c>
      <c r="J36" t="s">
        <v>37</v>
      </c>
      <c r="K36" t="s">
        <v>218</v>
      </c>
      <c r="L36" t="s">
        <v>25</v>
      </c>
      <c r="M36" t="s">
        <v>225</v>
      </c>
      <c r="N36" t="s">
        <v>229</v>
      </c>
      <c r="O36" t="s">
        <v>19</v>
      </c>
      <c r="P36" t="s">
        <v>20</v>
      </c>
      <c r="Q36" t="s">
        <v>28</v>
      </c>
      <c r="R36" t="s">
        <v>19</v>
      </c>
      <c r="S36" t="s">
        <v>16</v>
      </c>
    </row>
    <row r="37" spans="1:19" x14ac:dyDescent="0.25">
      <c r="A37" t="s">
        <v>99</v>
      </c>
      <c r="B37">
        <v>39</v>
      </c>
      <c r="C37" t="s">
        <v>253</v>
      </c>
      <c r="D37" t="s">
        <v>249</v>
      </c>
      <c r="E37" t="s">
        <v>15</v>
      </c>
      <c r="F37" t="s">
        <v>19</v>
      </c>
      <c r="G37" t="s">
        <v>204</v>
      </c>
      <c r="H37" t="s">
        <v>209</v>
      </c>
      <c r="I37" t="s">
        <v>215</v>
      </c>
      <c r="J37" t="s">
        <v>17</v>
      </c>
      <c r="K37" t="s">
        <v>219</v>
      </c>
      <c r="L37" t="s">
        <v>221</v>
      </c>
      <c r="M37" t="s">
        <v>227</v>
      </c>
      <c r="N37" t="s">
        <v>229</v>
      </c>
      <c r="O37" t="s">
        <v>19</v>
      </c>
      <c r="P37" t="s">
        <v>20</v>
      </c>
      <c r="Q37" t="s">
        <v>236</v>
      </c>
      <c r="R37" t="s">
        <v>19</v>
      </c>
      <c r="S37" t="s">
        <v>16</v>
      </c>
    </row>
    <row r="38" spans="1:19" x14ac:dyDescent="0.25">
      <c r="A38" t="s">
        <v>285</v>
      </c>
      <c r="B38">
        <v>39</v>
      </c>
      <c r="C38" t="s">
        <v>253</v>
      </c>
      <c r="D38" t="s">
        <v>247</v>
      </c>
      <c r="E38" t="s">
        <v>23</v>
      </c>
      <c r="F38" t="s">
        <v>16</v>
      </c>
      <c r="G38" t="s">
        <v>207</v>
      </c>
      <c r="H38" t="s">
        <v>209</v>
      </c>
      <c r="I38" t="s">
        <v>212</v>
      </c>
      <c r="J38" t="s">
        <v>216</v>
      </c>
      <c r="K38" t="s">
        <v>217</v>
      </c>
      <c r="L38" t="s">
        <v>222</v>
      </c>
      <c r="M38" t="s">
        <v>226</v>
      </c>
      <c r="N38" t="s">
        <v>18</v>
      </c>
      <c r="O38" t="s">
        <v>19</v>
      </c>
      <c r="P38" t="s">
        <v>32</v>
      </c>
      <c r="Q38" t="s">
        <v>235</v>
      </c>
      <c r="R38" t="s">
        <v>19</v>
      </c>
      <c r="S38" t="s">
        <v>19</v>
      </c>
    </row>
    <row r="39" spans="1:19" x14ac:dyDescent="0.25">
      <c r="A39" t="s">
        <v>122</v>
      </c>
      <c r="B39">
        <v>20</v>
      </c>
      <c r="C39" t="s">
        <v>254</v>
      </c>
      <c r="D39" t="s">
        <v>248</v>
      </c>
      <c r="E39" t="s">
        <v>15</v>
      </c>
      <c r="F39" t="s">
        <v>19</v>
      </c>
      <c r="G39" t="s">
        <v>204</v>
      </c>
      <c r="H39" t="s">
        <v>209</v>
      </c>
      <c r="I39" t="s">
        <v>212</v>
      </c>
      <c r="J39" t="s">
        <v>217</v>
      </c>
      <c r="K39" t="s">
        <v>218</v>
      </c>
      <c r="L39" t="s">
        <v>221</v>
      </c>
      <c r="M39" t="s">
        <v>225</v>
      </c>
      <c r="N39" t="s">
        <v>230</v>
      </c>
      <c r="O39" t="s">
        <v>19</v>
      </c>
      <c r="P39" t="s">
        <v>233</v>
      </c>
      <c r="Q39" t="s">
        <v>235</v>
      </c>
      <c r="R39" t="s">
        <v>16</v>
      </c>
      <c r="S39" t="s">
        <v>19</v>
      </c>
    </row>
    <row r="40" spans="1:19" x14ac:dyDescent="0.25">
      <c r="A40" t="s">
        <v>123</v>
      </c>
      <c r="B40">
        <v>18</v>
      </c>
      <c r="C40" t="s">
        <v>252</v>
      </c>
      <c r="D40" t="s">
        <v>249</v>
      </c>
      <c r="E40" t="s">
        <v>20</v>
      </c>
      <c r="F40" t="s">
        <v>16</v>
      </c>
      <c r="G40" t="s">
        <v>205</v>
      </c>
      <c r="H40" t="s">
        <v>209</v>
      </c>
      <c r="I40" t="s">
        <v>215</v>
      </c>
      <c r="J40" t="s">
        <v>217</v>
      </c>
      <c r="K40" t="s">
        <v>218</v>
      </c>
      <c r="L40" t="s">
        <v>224</v>
      </c>
      <c r="M40" t="s">
        <v>226</v>
      </c>
      <c r="N40" t="s">
        <v>229</v>
      </c>
      <c r="O40" t="s">
        <v>16</v>
      </c>
      <c r="P40" t="s">
        <v>29</v>
      </c>
      <c r="Q40" t="s">
        <v>236</v>
      </c>
      <c r="R40" t="s">
        <v>16</v>
      </c>
      <c r="S40" t="s">
        <v>19</v>
      </c>
    </row>
    <row r="41" spans="1:19" x14ac:dyDescent="0.25">
      <c r="A41" t="s">
        <v>241</v>
      </c>
      <c r="B41">
        <v>26</v>
      </c>
      <c r="C41" t="s">
        <v>250</v>
      </c>
      <c r="D41" t="s">
        <v>247</v>
      </c>
      <c r="E41" t="s">
        <v>20</v>
      </c>
      <c r="F41" t="s">
        <v>16</v>
      </c>
      <c r="G41" t="s">
        <v>205</v>
      </c>
      <c r="H41" t="s">
        <v>211</v>
      </c>
      <c r="I41" t="s">
        <v>20</v>
      </c>
      <c r="J41" t="s">
        <v>27</v>
      </c>
      <c r="K41" t="s">
        <v>24</v>
      </c>
      <c r="L41" t="s">
        <v>25</v>
      </c>
      <c r="M41" t="s">
        <v>226</v>
      </c>
      <c r="N41" t="s">
        <v>229</v>
      </c>
      <c r="O41" t="s">
        <v>19</v>
      </c>
      <c r="P41" t="s">
        <v>231</v>
      </c>
      <c r="Q41" t="s">
        <v>236</v>
      </c>
      <c r="R41" t="s">
        <v>19</v>
      </c>
      <c r="S41" t="s">
        <v>19</v>
      </c>
    </row>
    <row r="42" spans="1:19" x14ac:dyDescent="0.25">
      <c r="A42" t="s">
        <v>126</v>
      </c>
      <c r="B42">
        <v>33</v>
      </c>
      <c r="C42" t="s">
        <v>250</v>
      </c>
      <c r="D42" t="s">
        <v>248</v>
      </c>
      <c r="E42" t="s">
        <v>23</v>
      </c>
      <c r="F42" t="s">
        <v>19</v>
      </c>
      <c r="G42" t="s">
        <v>206</v>
      </c>
      <c r="H42" t="s">
        <v>210</v>
      </c>
      <c r="I42" t="s">
        <v>212</v>
      </c>
      <c r="J42" t="s">
        <v>17</v>
      </c>
      <c r="K42" t="s">
        <v>218</v>
      </c>
      <c r="L42" t="s">
        <v>223</v>
      </c>
      <c r="M42" t="s">
        <v>228</v>
      </c>
      <c r="N42" t="s">
        <v>230</v>
      </c>
      <c r="O42" t="s">
        <v>19</v>
      </c>
      <c r="P42" t="s">
        <v>29</v>
      </c>
      <c r="Q42" t="s">
        <v>236</v>
      </c>
      <c r="R42" t="s">
        <v>16</v>
      </c>
      <c r="S42" t="s">
        <v>19</v>
      </c>
    </row>
    <row r="43" spans="1:19" x14ac:dyDescent="0.25">
      <c r="A43" t="s">
        <v>121</v>
      </c>
      <c r="B43">
        <v>23</v>
      </c>
      <c r="C43" t="s">
        <v>254</v>
      </c>
      <c r="D43" t="s">
        <v>247</v>
      </c>
      <c r="E43" t="s">
        <v>23</v>
      </c>
      <c r="F43" t="s">
        <v>16</v>
      </c>
      <c r="G43" t="s">
        <v>207</v>
      </c>
      <c r="H43" t="s">
        <v>210</v>
      </c>
      <c r="I43" t="s">
        <v>215</v>
      </c>
      <c r="J43" t="s">
        <v>37</v>
      </c>
      <c r="K43" t="s">
        <v>24</v>
      </c>
      <c r="L43" t="s">
        <v>221</v>
      </c>
      <c r="M43" t="s">
        <v>228</v>
      </c>
      <c r="N43" t="s">
        <v>18</v>
      </c>
      <c r="O43" t="s">
        <v>16</v>
      </c>
      <c r="P43" t="s">
        <v>233</v>
      </c>
      <c r="Q43" t="s">
        <v>21</v>
      </c>
      <c r="R43" t="s">
        <v>16</v>
      </c>
      <c r="S43" t="s">
        <v>16</v>
      </c>
    </row>
    <row r="44" spans="1:19" x14ac:dyDescent="0.25">
      <c r="A44" t="s">
        <v>91</v>
      </c>
      <c r="B44">
        <v>29</v>
      </c>
      <c r="C44" t="s">
        <v>250</v>
      </c>
      <c r="D44" t="s">
        <v>249</v>
      </c>
      <c r="E44" t="s">
        <v>23</v>
      </c>
      <c r="F44" t="s">
        <v>16</v>
      </c>
      <c r="G44" t="s">
        <v>204</v>
      </c>
      <c r="H44" t="s">
        <v>211</v>
      </c>
      <c r="I44" t="s">
        <v>20</v>
      </c>
      <c r="J44" t="s">
        <v>17</v>
      </c>
      <c r="K44" t="s">
        <v>220</v>
      </c>
      <c r="L44" t="s">
        <v>221</v>
      </c>
      <c r="M44" t="s">
        <v>226</v>
      </c>
      <c r="N44" t="s">
        <v>229</v>
      </c>
      <c r="O44" t="s">
        <v>16</v>
      </c>
      <c r="P44" t="s">
        <v>231</v>
      </c>
      <c r="Q44" t="s">
        <v>235</v>
      </c>
      <c r="R44" t="s">
        <v>16</v>
      </c>
      <c r="S44" t="s">
        <v>16</v>
      </c>
    </row>
    <row r="45" spans="1:19" x14ac:dyDescent="0.25">
      <c r="A45" t="s">
        <v>105</v>
      </c>
      <c r="B45">
        <v>56</v>
      </c>
      <c r="C45" t="s">
        <v>252</v>
      </c>
      <c r="D45" t="s">
        <v>248</v>
      </c>
      <c r="E45" t="s">
        <v>23</v>
      </c>
      <c r="F45" t="s">
        <v>16</v>
      </c>
      <c r="G45" t="s">
        <v>204</v>
      </c>
      <c r="H45" t="s">
        <v>208</v>
      </c>
      <c r="I45" t="s">
        <v>213</v>
      </c>
      <c r="J45" t="s">
        <v>27</v>
      </c>
      <c r="K45" t="s">
        <v>219</v>
      </c>
      <c r="L45" t="s">
        <v>221</v>
      </c>
      <c r="M45" t="s">
        <v>225</v>
      </c>
      <c r="N45" t="s">
        <v>18</v>
      </c>
      <c r="O45" t="s">
        <v>19</v>
      </c>
      <c r="P45" t="s">
        <v>32</v>
      </c>
      <c r="Q45" t="s">
        <v>236</v>
      </c>
      <c r="R45" t="s">
        <v>16</v>
      </c>
      <c r="S45" t="s">
        <v>19</v>
      </c>
    </row>
    <row r="46" spans="1:19" x14ac:dyDescent="0.25">
      <c r="A46" t="s">
        <v>125</v>
      </c>
      <c r="B46">
        <v>60</v>
      </c>
      <c r="C46" t="s">
        <v>252</v>
      </c>
      <c r="D46" t="s">
        <v>248</v>
      </c>
      <c r="E46" t="s">
        <v>15</v>
      </c>
      <c r="F46" t="s">
        <v>16</v>
      </c>
      <c r="G46" t="s">
        <v>205</v>
      </c>
      <c r="H46" t="s">
        <v>209</v>
      </c>
      <c r="I46" t="s">
        <v>215</v>
      </c>
      <c r="J46" t="s">
        <v>27</v>
      </c>
      <c r="K46" t="s">
        <v>24</v>
      </c>
      <c r="L46" t="s">
        <v>221</v>
      </c>
      <c r="M46" t="s">
        <v>225</v>
      </c>
      <c r="N46" t="s">
        <v>230</v>
      </c>
      <c r="O46" t="s">
        <v>16</v>
      </c>
      <c r="P46" t="s">
        <v>20</v>
      </c>
      <c r="Q46" t="s">
        <v>21</v>
      </c>
      <c r="R46" t="s">
        <v>16</v>
      </c>
      <c r="S46" t="s">
        <v>16</v>
      </c>
    </row>
    <row r="47" spans="1:19" x14ac:dyDescent="0.25">
      <c r="A47" t="s">
        <v>260</v>
      </c>
      <c r="B47">
        <v>28</v>
      </c>
      <c r="C47" t="s">
        <v>250</v>
      </c>
      <c r="D47" t="s">
        <v>247</v>
      </c>
      <c r="E47" t="s">
        <v>31</v>
      </c>
      <c r="F47" t="s">
        <v>16</v>
      </c>
      <c r="G47" t="s">
        <v>206</v>
      </c>
      <c r="H47" t="s">
        <v>209</v>
      </c>
      <c r="I47" t="s">
        <v>212</v>
      </c>
      <c r="J47" t="s">
        <v>17</v>
      </c>
      <c r="K47" t="s">
        <v>24</v>
      </c>
      <c r="L47" t="s">
        <v>223</v>
      </c>
      <c r="M47" t="s">
        <v>225</v>
      </c>
      <c r="N47" t="s">
        <v>28</v>
      </c>
      <c r="O47" t="s">
        <v>19</v>
      </c>
      <c r="P47" t="s">
        <v>20</v>
      </c>
      <c r="Q47" t="s">
        <v>235</v>
      </c>
      <c r="R47" t="s">
        <v>19</v>
      </c>
      <c r="S47" t="s">
        <v>19</v>
      </c>
    </row>
    <row r="48" spans="1:19" x14ac:dyDescent="0.25">
      <c r="A48" t="s">
        <v>276</v>
      </c>
      <c r="B48">
        <v>63</v>
      </c>
      <c r="C48" t="s">
        <v>252</v>
      </c>
      <c r="D48" t="s">
        <v>249</v>
      </c>
      <c r="E48" t="s">
        <v>20</v>
      </c>
      <c r="F48" t="s">
        <v>19</v>
      </c>
      <c r="G48" t="s">
        <v>206</v>
      </c>
      <c r="H48" t="s">
        <v>210</v>
      </c>
      <c r="I48" t="s">
        <v>214</v>
      </c>
      <c r="J48" t="s">
        <v>17</v>
      </c>
      <c r="K48" t="s">
        <v>24</v>
      </c>
      <c r="L48" t="s">
        <v>221</v>
      </c>
      <c r="M48" t="s">
        <v>228</v>
      </c>
      <c r="N48" t="s">
        <v>18</v>
      </c>
      <c r="O48" t="s">
        <v>19</v>
      </c>
      <c r="P48" t="s">
        <v>233</v>
      </c>
      <c r="Q48" t="s">
        <v>21</v>
      </c>
      <c r="R48" t="s">
        <v>16</v>
      </c>
      <c r="S48" t="s">
        <v>19</v>
      </c>
    </row>
    <row r="49" spans="1:19" x14ac:dyDescent="0.25">
      <c r="A49" t="s">
        <v>94</v>
      </c>
      <c r="B49">
        <v>61</v>
      </c>
      <c r="C49" t="s">
        <v>252</v>
      </c>
      <c r="D49" t="s">
        <v>248</v>
      </c>
      <c r="E49" t="s">
        <v>34</v>
      </c>
      <c r="F49" t="s">
        <v>16</v>
      </c>
      <c r="G49" t="s">
        <v>207</v>
      </c>
      <c r="H49" t="s">
        <v>210</v>
      </c>
      <c r="I49" t="s">
        <v>20</v>
      </c>
      <c r="J49" t="s">
        <v>216</v>
      </c>
      <c r="K49" t="s">
        <v>220</v>
      </c>
      <c r="L49" t="s">
        <v>25</v>
      </c>
      <c r="M49" t="s">
        <v>228</v>
      </c>
      <c r="N49" t="s">
        <v>28</v>
      </c>
      <c r="O49" t="s">
        <v>16</v>
      </c>
      <c r="P49" t="s">
        <v>32</v>
      </c>
      <c r="Q49" t="s">
        <v>236</v>
      </c>
      <c r="R49" t="s">
        <v>19</v>
      </c>
      <c r="S49" t="s">
        <v>19</v>
      </c>
    </row>
    <row r="50" spans="1:19" x14ac:dyDescent="0.25">
      <c r="A50" t="s">
        <v>67</v>
      </c>
      <c r="B50">
        <v>22</v>
      </c>
      <c r="C50" t="s">
        <v>254</v>
      </c>
      <c r="D50" t="s">
        <v>249</v>
      </c>
      <c r="E50" t="s">
        <v>20</v>
      </c>
      <c r="F50" t="s">
        <v>19</v>
      </c>
      <c r="G50" t="s">
        <v>204</v>
      </c>
      <c r="H50" t="s">
        <v>211</v>
      </c>
      <c r="I50" t="s">
        <v>215</v>
      </c>
      <c r="J50" t="s">
        <v>17</v>
      </c>
      <c r="K50" t="s">
        <v>218</v>
      </c>
      <c r="L50" t="s">
        <v>221</v>
      </c>
      <c r="M50" t="s">
        <v>225</v>
      </c>
      <c r="N50" t="s">
        <v>230</v>
      </c>
      <c r="O50" t="s">
        <v>16</v>
      </c>
      <c r="P50" t="s">
        <v>233</v>
      </c>
      <c r="Q50" t="s">
        <v>28</v>
      </c>
      <c r="R50" t="s">
        <v>16</v>
      </c>
      <c r="S50" t="s">
        <v>19</v>
      </c>
    </row>
    <row r="51" spans="1:19" x14ac:dyDescent="0.25">
      <c r="A51" t="s">
        <v>70</v>
      </c>
      <c r="B51">
        <v>51</v>
      </c>
      <c r="C51" t="s">
        <v>251</v>
      </c>
      <c r="D51" t="s">
        <v>249</v>
      </c>
      <c r="E51" t="s">
        <v>34</v>
      </c>
      <c r="F51" t="s">
        <v>19</v>
      </c>
      <c r="G51" t="s">
        <v>207</v>
      </c>
      <c r="H51" t="s">
        <v>210</v>
      </c>
      <c r="I51" t="s">
        <v>214</v>
      </c>
      <c r="J51" t="s">
        <v>37</v>
      </c>
      <c r="K51" t="s">
        <v>218</v>
      </c>
      <c r="L51" t="s">
        <v>25</v>
      </c>
      <c r="M51" t="s">
        <v>226</v>
      </c>
      <c r="N51" t="s">
        <v>229</v>
      </c>
      <c r="O51" t="s">
        <v>16</v>
      </c>
      <c r="P51" t="s">
        <v>29</v>
      </c>
      <c r="Q51" t="s">
        <v>235</v>
      </c>
      <c r="R51" t="s">
        <v>16</v>
      </c>
      <c r="S51" t="s">
        <v>19</v>
      </c>
    </row>
    <row r="52" spans="1:19" x14ac:dyDescent="0.25">
      <c r="A52" t="s">
        <v>286</v>
      </c>
      <c r="B52">
        <v>56</v>
      </c>
      <c r="C52" t="s">
        <v>252</v>
      </c>
      <c r="D52" t="s">
        <v>248</v>
      </c>
      <c r="E52" t="s">
        <v>34</v>
      </c>
      <c r="F52" t="s">
        <v>16</v>
      </c>
      <c r="G52" t="s">
        <v>205</v>
      </c>
      <c r="H52" t="s">
        <v>210</v>
      </c>
      <c r="I52" t="s">
        <v>20</v>
      </c>
      <c r="J52" t="s">
        <v>217</v>
      </c>
      <c r="K52" t="s">
        <v>220</v>
      </c>
      <c r="L52" t="s">
        <v>223</v>
      </c>
      <c r="M52" t="s">
        <v>227</v>
      </c>
      <c r="N52" t="s">
        <v>230</v>
      </c>
      <c r="O52" t="s">
        <v>19</v>
      </c>
      <c r="P52" t="s">
        <v>29</v>
      </c>
      <c r="Q52" t="s">
        <v>21</v>
      </c>
      <c r="R52" t="s">
        <v>16</v>
      </c>
      <c r="S52" t="s">
        <v>16</v>
      </c>
    </row>
    <row r="53" spans="1:19" x14ac:dyDescent="0.25">
      <c r="A53" t="s">
        <v>267</v>
      </c>
      <c r="B53">
        <v>46</v>
      </c>
      <c r="C53" t="s">
        <v>251</v>
      </c>
      <c r="D53" t="s">
        <v>247</v>
      </c>
      <c r="E53" t="s">
        <v>31</v>
      </c>
      <c r="F53" t="s">
        <v>16</v>
      </c>
      <c r="G53" t="s">
        <v>207</v>
      </c>
      <c r="H53" t="s">
        <v>210</v>
      </c>
      <c r="I53" t="s">
        <v>214</v>
      </c>
      <c r="J53" t="s">
        <v>216</v>
      </c>
      <c r="K53" t="s">
        <v>220</v>
      </c>
      <c r="L53" t="s">
        <v>223</v>
      </c>
      <c r="M53" t="s">
        <v>226</v>
      </c>
      <c r="N53" t="s">
        <v>18</v>
      </c>
      <c r="O53" t="s">
        <v>16</v>
      </c>
      <c r="P53" t="s">
        <v>232</v>
      </c>
      <c r="Q53" t="s">
        <v>21</v>
      </c>
      <c r="R53" t="s">
        <v>16</v>
      </c>
      <c r="S53" t="s">
        <v>16</v>
      </c>
    </row>
    <row r="54" spans="1:19" x14ac:dyDescent="0.25">
      <c r="A54" t="s">
        <v>271</v>
      </c>
      <c r="B54">
        <v>42</v>
      </c>
      <c r="C54" t="s">
        <v>253</v>
      </c>
      <c r="D54" t="s">
        <v>248</v>
      </c>
      <c r="E54" t="s">
        <v>31</v>
      </c>
      <c r="F54" t="s">
        <v>19</v>
      </c>
      <c r="G54" t="s">
        <v>205</v>
      </c>
      <c r="H54" t="s">
        <v>209</v>
      </c>
      <c r="I54" t="s">
        <v>215</v>
      </c>
      <c r="J54" t="s">
        <v>216</v>
      </c>
      <c r="K54" t="s">
        <v>218</v>
      </c>
      <c r="L54" t="s">
        <v>223</v>
      </c>
      <c r="M54" t="s">
        <v>228</v>
      </c>
      <c r="N54" t="s">
        <v>18</v>
      </c>
      <c r="O54" t="s">
        <v>19</v>
      </c>
      <c r="P54" t="s">
        <v>20</v>
      </c>
      <c r="Q54" t="s">
        <v>235</v>
      </c>
      <c r="R54" t="s">
        <v>16</v>
      </c>
      <c r="S54" t="s">
        <v>16</v>
      </c>
    </row>
    <row r="55" spans="1:19" x14ac:dyDescent="0.25">
      <c r="A55" t="s">
        <v>78</v>
      </c>
      <c r="B55">
        <v>45</v>
      </c>
      <c r="C55" t="s">
        <v>253</v>
      </c>
      <c r="D55" t="s">
        <v>249</v>
      </c>
      <c r="E55" t="s">
        <v>23</v>
      </c>
      <c r="F55" t="s">
        <v>16</v>
      </c>
      <c r="G55" t="s">
        <v>206</v>
      </c>
      <c r="H55" t="s">
        <v>208</v>
      </c>
      <c r="I55" t="s">
        <v>212</v>
      </c>
      <c r="J55" t="s">
        <v>216</v>
      </c>
      <c r="K55" t="s">
        <v>219</v>
      </c>
      <c r="L55" t="s">
        <v>221</v>
      </c>
      <c r="M55" t="s">
        <v>228</v>
      </c>
      <c r="N55" t="s">
        <v>229</v>
      </c>
      <c r="O55" t="s">
        <v>16</v>
      </c>
      <c r="P55" t="s">
        <v>231</v>
      </c>
      <c r="Q55" t="s">
        <v>236</v>
      </c>
      <c r="R55" t="s">
        <v>19</v>
      </c>
      <c r="S55" t="s">
        <v>16</v>
      </c>
    </row>
    <row r="56" spans="1:19" x14ac:dyDescent="0.25">
      <c r="A56" t="s">
        <v>81</v>
      </c>
      <c r="B56">
        <v>35</v>
      </c>
      <c r="C56" t="s">
        <v>250</v>
      </c>
      <c r="D56" t="s">
        <v>247</v>
      </c>
      <c r="E56" t="s">
        <v>23</v>
      </c>
      <c r="F56" t="s">
        <v>16</v>
      </c>
      <c r="G56" t="s">
        <v>206</v>
      </c>
      <c r="H56" t="s">
        <v>209</v>
      </c>
      <c r="I56" t="s">
        <v>214</v>
      </c>
      <c r="J56" t="s">
        <v>17</v>
      </c>
      <c r="K56" t="s">
        <v>218</v>
      </c>
      <c r="L56" t="s">
        <v>223</v>
      </c>
      <c r="M56" t="s">
        <v>228</v>
      </c>
      <c r="N56" t="s">
        <v>229</v>
      </c>
      <c r="O56" t="s">
        <v>16</v>
      </c>
      <c r="P56" t="s">
        <v>29</v>
      </c>
      <c r="Q56" t="s">
        <v>21</v>
      </c>
      <c r="R56" t="s">
        <v>16</v>
      </c>
      <c r="S56" t="s">
        <v>16</v>
      </c>
    </row>
    <row r="57" spans="1:19" x14ac:dyDescent="0.25">
      <c r="A57" t="s">
        <v>272</v>
      </c>
      <c r="B57">
        <v>23</v>
      </c>
      <c r="C57" t="s">
        <v>254</v>
      </c>
      <c r="D57" t="s">
        <v>248</v>
      </c>
      <c r="E57" t="s">
        <v>15</v>
      </c>
      <c r="F57" t="s">
        <v>19</v>
      </c>
      <c r="G57" t="s">
        <v>206</v>
      </c>
      <c r="H57" t="s">
        <v>209</v>
      </c>
      <c r="I57" t="s">
        <v>214</v>
      </c>
      <c r="J57" t="s">
        <v>27</v>
      </c>
      <c r="K57" t="s">
        <v>217</v>
      </c>
      <c r="L57" t="s">
        <v>222</v>
      </c>
      <c r="M57" t="s">
        <v>225</v>
      </c>
      <c r="N57" t="s">
        <v>18</v>
      </c>
      <c r="O57" t="s">
        <v>19</v>
      </c>
      <c r="P57" t="s">
        <v>233</v>
      </c>
      <c r="Q57" t="s">
        <v>235</v>
      </c>
      <c r="R57" t="s">
        <v>16</v>
      </c>
      <c r="S57" t="s">
        <v>16</v>
      </c>
    </row>
    <row r="58" spans="1:19" x14ac:dyDescent="0.25">
      <c r="A58" t="s">
        <v>259</v>
      </c>
      <c r="B58">
        <v>63</v>
      </c>
      <c r="C58" t="s">
        <v>252</v>
      </c>
      <c r="D58" t="s">
        <v>247</v>
      </c>
      <c r="E58" t="s">
        <v>23</v>
      </c>
      <c r="F58" t="s">
        <v>19</v>
      </c>
      <c r="G58" t="s">
        <v>205</v>
      </c>
      <c r="H58" t="s">
        <v>208</v>
      </c>
      <c r="I58" t="s">
        <v>214</v>
      </c>
      <c r="J58" t="s">
        <v>17</v>
      </c>
      <c r="K58" t="s">
        <v>24</v>
      </c>
      <c r="L58" t="s">
        <v>222</v>
      </c>
      <c r="M58" t="s">
        <v>226</v>
      </c>
      <c r="N58" t="s">
        <v>229</v>
      </c>
      <c r="O58" t="s">
        <v>16</v>
      </c>
      <c r="P58" t="s">
        <v>32</v>
      </c>
      <c r="Q58" t="s">
        <v>235</v>
      </c>
      <c r="R58" t="s">
        <v>16</v>
      </c>
      <c r="S58" t="s">
        <v>16</v>
      </c>
    </row>
    <row r="59" spans="1:19" x14ac:dyDescent="0.25">
      <c r="A59" t="s">
        <v>283</v>
      </c>
      <c r="B59">
        <v>45</v>
      </c>
      <c r="C59" t="s">
        <v>253</v>
      </c>
      <c r="D59" t="s">
        <v>248</v>
      </c>
      <c r="E59" t="s">
        <v>23</v>
      </c>
      <c r="F59" t="s">
        <v>16</v>
      </c>
      <c r="G59" t="s">
        <v>207</v>
      </c>
      <c r="H59" t="s">
        <v>209</v>
      </c>
      <c r="I59" t="s">
        <v>213</v>
      </c>
      <c r="J59" t="s">
        <v>216</v>
      </c>
      <c r="K59" t="s">
        <v>219</v>
      </c>
      <c r="L59" t="s">
        <v>224</v>
      </c>
      <c r="M59" t="s">
        <v>226</v>
      </c>
      <c r="N59" t="s">
        <v>230</v>
      </c>
      <c r="O59" t="s">
        <v>16</v>
      </c>
      <c r="P59" t="s">
        <v>233</v>
      </c>
      <c r="Q59" t="s">
        <v>236</v>
      </c>
      <c r="R59" t="s">
        <v>19</v>
      </c>
      <c r="S59" t="s">
        <v>19</v>
      </c>
    </row>
    <row r="60" spans="1:19" x14ac:dyDescent="0.25">
      <c r="A60" t="s">
        <v>114</v>
      </c>
      <c r="B60">
        <v>23</v>
      </c>
      <c r="C60" t="s">
        <v>254</v>
      </c>
      <c r="D60" t="s">
        <v>248</v>
      </c>
      <c r="E60" t="s">
        <v>23</v>
      </c>
      <c r="F60" t="s">
        <v>16</v>
      </c>
      <c r="G60" t="s">
        <v>207</v>
      </c>
      <c r="H60" t="s">
        <v>208</v>
      </c>
      <c r="I60" t="s">
        <v>20</v>
      </c>
      <c r="J60" t="s">
        <v>27</v>
      </c>
      <c r="K60" t="s">
        <v>220</v>
      </c>
      <c r="L60" t="s">
        <v>223</v>
      </c>
      <c r="M60" t="s">
        <v>226</v>
      </c>
      <c r="N60" t="s">
        <v>18</v>
      </c>
      <c r="O60" t="s">
        <v>16</v>
      </c>
      <c r="P60" t="s">
        <v>20</v>
      </c>
      <c r="Q60" t="s">
        <v>28</v>
      </c>
      <c r="R60" t="s">
        <v>16</v>
      </c>
      <c r="S60" t="s">
        <v>16</v>
      </c>
    </row>
    <row r="61" spans="1:19" x14ac:dyDescent="0.25">
      <c r="A61" t="s">
        <v>98</v>
      </c>
      <c r="B61">
        <v>24</v>
      </c>
      <c r="C61" t="s">
        <v>254</v>
      </c>
      <c r="D61" t="s">
        <v>247</v>
      </c>
      <c r="E61" t="s">
        <v>20</v>
      </c>
      <c r="F61" t="s">
        <v>16</v>
      </c>
      <c r="G61" t="s">
        <v>205</v>
      </c>
      <c r="H61" t="s">
        <v>209</v>
      </c>
      <c r="I61" t="s">
        <v>213</v>
      </c>
      <c r="J61" t="s">
        <v>216</v>
      </c>
      <c r="K61" t="s">
        <v>220</v>
      </c>
      <c r="L61" t="s">
        <v>25</v>
      </c>
      <c r="M61" t="s">
        <v>227</v>
      </c>
      <c r="N61" t="s">
        <v>18</v>
      </c>
      <c r="O61" t="s">
        <v>16</v>
      </c>
      <c r="P61" t="s">
        <v>233</v>
      </c>
      <c r="Q61" t="s">
        <v>21</v>
      </c>
      <c r="R61" t="s">
        <v>19</v>
      </c>
      <c r="S61" t="s">
        <v>19</v>
      </c>
    </row>
    <row r="62" spans="1:19" x14ac:dyDescent="0.25">
      <c r="A62" t="s">
        <v>97</v>
      </c>
      <c r="B62">
        <v>39</v>
      </c>
      <c r="C62" t="s">
        <v>253</v>
      </c>
      <c r="D62" t="s">
        <v>249</v>
      </c>
      <c r="E62" t="s">
        <v>31</v>
      </c>
      <c r="F62" t="s">
        <v>16</v>
      </c>
      <c r="G62" t="s">
        <v>205</v>
      </c>
      <c r="H62" t="s">
        <v>209</v>
      </c>
      <c r="I62" t="s">
        <v>213</v>
      </c>
      <c r="J62" t="s">
        <v>217</v>
      </c>
      <c r="K62" t="s">
        <v>220</v>
      </c>
      <c r="L62" t="s">
        <v>223</v>
      </c>
      <c r="M62" t="s">
        <v>228</v>
      </c>
      <c r="N62" t="s">
        <v>28</v>
      </c>
      <c r="O62" t="s">
        <v>16</v>
      </c>
      <c r="P62" t="s">
        <v>29</v>
      </c>
      <c r="Q62" t="s">
        <v>21</v>
      </c>
      <c r="R62" t="s">
        <v>19</v>
      </c>
      <c r="S62" t="s">
        <v>19</v>
      </c>
    </row>
    <row r="63" spans="1:19" x14ac:dyDescent="0.25">
      <c r="A63" t="s">
        <v>279</v>
      </c>
      <c r="B63">
        <v>51</v>
      </c>
      <c r="C63" t="s">
        <v>251</v>
      </c>
      <c r="D63" t="s">
        <v>247</v>
      </c>
      <c r="E63" t="s">
        <v>31</v>
      </c>
      <c r="F63" t="s">
        <v>16</v>
      </c>
      <c r="G63" t="s">
        <v>206</v>
      </c>
      <c r="H63" t="s">
        <v>211</v>
      </c>
      <c r="I63" t="s">
        <v>213</v>
      </c>
      <c r="J63" t="s">
        <v>27</v>
      </c>
      <c r="K63" t="s">
        <v>218</v>
      </c>
      <c r="L63" t="s">
        <v>224</v>
      </c>
      <c r="M63" t="s">
        <v>226</v>
      </c>
      <c r="N63" t="s">
        <v>18</v>
      </c>
      <c r="O63" t="s">
        <v>16</v>
      </c>
      <c r="P63" t="s">
        <v>29</v>
      </c>
      <c r="Q63" t="s">
        <v>235</v>
      </c>
      <c r="R63" t="s">
        <v>19</v>
      </c>
      <c r="S63" t="s">
        <v>16</v>
      </c>
    </row>
    <row r="64" spans="1:19" x14ac:dyDescent="0.25">
      <c r="A64" t="s">
        <v>282</v>
      </c>
      <c r="B64">
        <v>55</v>
      </c>
      <c r="C64" t="s">
        <v>251</v>
      </c>
      <c r="D64" t="s">
        <v>247</v>
      </c>
      <c r="E64" t="s">
        <v>20</v>
      </c>
      <c r="F64" t="s">
        <v>16</v>
      </c>
      <c r="G64" t="s">
        <v>207</v>
      </c>
      <c r="H64" t="s">
        <v>211</v>
      </c>
      <c r="I64" t="s">
        <v>214</v>
      </c>
      <c r="J64" t="s">
        <v>37</v>
      </c>
      <c r="K64" t="s">
        <v>218</v>
      </c>
      <c r="L64" t="s">
        <v>221</v>
      </c>
      <c r="M64" t="s">
        <v>226</v>
      </c>
      <c r="N64" t="s">
        <v>230</v>
      </c>
      <c r="O64" t="s">
        <v>19</v>
      </c>
      <c r="P64" t="s">
        <v>32</v>
      </c>
      <c r="Q64" t="s">
        <v>235</v>
      </c>
      <c r="R64" t="s">
        <v>16</v>
      </c>
      <c r="S64" t="s">
        <v>19</v>
      </c>
    </row>
    <row r="65" spans="1:19" x14ac:dyDescent="0.25">
      <c r="A65" t="s">
        <v>93</v>
      </c>
      <c r="B65">
        <v>56</v>
      </c>
      <c r="C65" t="s">
        <v>252</v>
      </c>
      <c r="D65" t="s">
        <v>247</v>
      </c>
      <c r="E65" t="s">
        <v>20</v>
      </c>
      <c r="F65" t="s">
        <v>19</v>
      </c>
      <c r="G65" t="s">
        <v>207</v>
      </c>
      <c r="H65" t="s">
        <v>208</v>
      </c>
      <c r="I65" t="s">
        <v>212</v>
      </c>
      <c r="J65" t="s">
        <v>17</v>
      </c>
      <c r="K65" t="s">
        <v>218</v>
      </c>
      <c r="L65" t="s">
        <v>25</v>
      </c>
      <c r="M65" t="s">
        <v>226</v>
      </c>
      <c r="N65" t="s">
        <v>229</v>
      </c>
      <c r="O65" t="s">
        <v>16</v>
      </c>
      <c r="P65" t="s">
        <v>233</v>
      </c>
      <c r="Q65" t="s">
        <v>236</v>
      </c>
      <c r="R65" t="s">
        <v>19</v>
      </c>
      <c r="S65" t="s">
        <v>16</v>
      </c>
    </row>
    <row r="66" spans="1:19" x14ac:dyDescent="0.25">
      <c r="A66" t="s">
        <v>87</v>
      </c>
      <c r="B66">
        <v>44</v>
      </c>
      <c r="C66" t="s">
        <v>253</v>
      </c>
      <c r="D66" t="s">
        <v>249</v>
      </c>
      <c r="E66" t="s">
        <v>34</v>
      </c>
      <c r="F66" t="s">
        <v>19</v>
      </c>
      <c r="G66" t="s">
        <v>206</v>
      </c>
      <c r="H66" t="s">
        <v>208</v>
      </c>
      <c r="I66" t="s">
        <v>212</v>
      </c>
      <c r="J66" t="s">
        <v>216</v>
      </c>
      <c r="K66" t="s">
        <v>24</v>
      </c>
      <c r="L66" t="s">
        <v>223</v>
      </c>
      <c r="M66" t="s">
        <v>225</v>
      </c>
      <c r="N66" t="s">
        <v>28</v>
      </c>
      <c r="O66" t="s">
        <v>19</v>
      </c>
      <c r="P66" t="s">
        <v>231</v>
      </c>
      <c r="Q66" t="s">
        <v>235</v>
      </c>
      <c r="R66" t="s">
        <v>16</v>
      </c>
      <c r="S66" t="s">
        <v>16</v>
      </c>
    </row>
    <row r="67" spans="1:19" x14ac:dyDescent="0.25">
      <c r="A67" t="s">
        <v>245</v>
      </c>
      <c r="B67">
        <v>49</v>
      </c>
      <c r="C67" t="s">
        <v>251</v>
      </c>
      <c r="D67" t="s">
        <v>247</v>
      </c>
      <c r="E67" t="s">
        <v>15</v>
      </c>
      <c r="F67" t="s">
        <v>19</v>
      </c>
      <c r="G67" t="s">
        <v>204</v>
      </c>
      <c r="H67" t="s">
        <v>208</v>
      </c>
      <c r="I67" t="s">
        <v>213</v>
      </c>
      <c r="J67" t="s">
        <v>216</v>
      </c>
      <c r="K67" t="s">
        <v>218</v>
      </c>
      <c r="L67" t="s">
        <v>222</v>
      </c>
      <c r="M67" t="s">
        <v>228</v>
      </c>
      <c r="N67" t="s">
        <v>18</v>
      </c>
      <c r="O67" t="s">
        <v>16</v>
      </c>
      <c r="P67" t="s">
        <v>29</v>
      </c>
      <c r="Q67" t="s">
        <v>236</v>
      </c>
      <c r="R67" t="s">
        <v>19</v>
      </c>
      <c r="S67" t="s">
        <v>19</v>
      </c>
    </row>
    <row r="68" spans="1:19" x14ac:dyDescent="0.25">
      <c r="A68" t="s">
        <v>106</v>
      </c>
      <c r="B68">
        <v>34</v>
      </c>
      <c r="C68" t="s">
        <v>250</v>
      </c>
      <c r="D68" t="s">
        <v>249</v>
      </c>
      <c r="E68" t="s">
        <v>31</v>
      </c>
      <c r="F68" t="s">
        <v>16</v>
      </c>
      <c r="G68" t="s">
        <v>206</v>
      </c>
      <c r="H68" t="s">
        <v>210</v>
      </c>
      <c r="I68" t="s">
        <v>213</v>
      </c>
      <c r="J68" t="s">
        <v>17</v>
      </c>
      <c r="K68" t="s">
        <v>220</v>
      </c>
      <c r="L68" t="s">
        <v>223</v>
      </c>
      <c r="M68" t="s">
        <v>228</v>
      </c>
      <c r="N68" t="s">
        <v>230</v>
      </c>
      <c r="O68" t="s">
        <v>19</v>
      </c>
      <c r="P68" t="s">
        <v>32</v>
      </c>
      <c r="Q68" t="s">
        <v>28</v>
      </c>
      <c r="R68" t="s">
        <v>16</v>
      </c>
      <c r="S68" t="s">
        <v>19</v>
      </c>
    </row>
    <row r="69" spans="1:19" x14ac:dyDescent="0.25">
      <c r="A69" t="s">
        <v>82</v>
      </c>
      <c r="B69">
        <v>19</v>
      </c>
      <c r="C69" t="s">
        <v>254</v>
      </c>
      <c r="D69" t="s">
        <v>248</v>
      </c>
      <c r="E69" t="s">
        <v>34</v>
      </c>
      <c r="F69" t="s">
        <v>19</v>
      </c>
      <c r="G69" t="s">
        <v>205</v>
      </c>
      <c r="H69" t="s">
        <v>208</v>
      </c>
      <c r="I69" t="s">
        <v>214</v>
      </c>
      <c r="J69" t="s">
        <v>217</v>
      </c>
      <c r="K69" t="s">
        <v>24</v>
      </c>
      <c r="L69" t="s">
        <v>221</v>
      </c>
      <c r="M69" t="s">
        <v>228</v>
      </c>
      <c r="N69" t="s">
        <v>229</v>
      </c>
      <c r="O69" t="s">
        <v>16</v>
      </c>
      <c r="P69" t="s">
        <v>231</v>
      </c>
      <c r="Q69" t="s">
        <v>236</v>
      </c>
      <c r="R69" t="s">
        <v>19</v>
      </c>
      <c r="S69" t="s">
        <v>19</v>
      </c>
    </row>
    <row r="70" spans="1:19" x14ac:dyDescent="0.25">
      <c r="A70" t="s">
        <v>92</v>
      </c>
      <c r="B70">
        <v>20</v>
      </c>
      <c r="C70" t="s">
        <v>254</v>
      </c>
      <c r="D70" t="s">
        <v>247</v>
      </c>
      <c r="E70" t="s">
        <v>34</v>
      </c>
      <c r="F70" t="s">
        <v>19</v>
      </c>
      <c r="G70" t="s">
        <v>206</v>
      </c>
      <c r="H70" t="s">
        <v>211</v>
      </c>
      <c r="I70" t="s">
        <v>213</v>
      </c>
      <c r="J70" t="s">
        <v>217</v>
      </c>
      <c r="K70" t="s">
        <v>220</v>
      </c>
      <c r="L70" t="s">
        <v>224</v>
      </c>
      <c r="M70" t="s">
        <v>227</v>
      </c>
      <c r="N70" t="s">
        <v>229</v>
      </c>
      <c r="O70" t="s">
        <v>16</v>
      </c>
      <c r="P70" t="s">
        <v>29</v>
      </c>
      <c r="Q70" t="s">
        <v>235</v>
      </c>
      <c r="R70" t="s">
        <v>16</v>
      </c>
      <c r="S70" t="s">
        <v>19</v>
      </c>
    </row>
    <row r="71" spans="1:19" x14ac:dyDescent="0.25">
      <c r="A71" t="s">
        <v>100</v>
      </c>
      <c r="B71">
        <v>40</v>
      </c>
      <c r="C71" t="s">
        <v>253</v>
      </c>
      <c r="D71" t="s">
        <v>248</v>
      </c>
      <c r="E71" t="s">
        <v>31</v>
      </c>
      <c r="F71" t="s">
        <v>19</v>
      </c>
      <c r="G71" t="s">
        <v>206</v>
      </c>
      <c r="H71" t="s">
        <v>211</v>
      </c>
      <c r="I71" t="s">
        <v>212</v>
      </c>
      <c r="J71" t="s">
        <v>27</v>
      </c>
      <c r="K71" t="s">
        <v>219</v>
      </c>
      <c r="L71" t="s">
        <v>222</v>
      </c>
      <c r="M71" t="s">
        <v>227</v>
      </c>
      <c r="N71" t="s">
        <v>28</v>
      </c>
      <c r="O71" t="s">
        <v>16</v>
      </c>
      <c r="P71" t="s">
        <v>32</v>
      </c>
      <c r="Q71" t="s">
        <v>28</v>
      </c>
      <c r="R71" t="s">
        <v>19</v>
      </c>
      <c r="S71" t="s">
        <v>19</v>
      </c>
    </row>
    <row r="72" spans="1:19" x14ac:dyDescent="0.25">
      <c r="A72" t="s">
        <v>104</v>
      </c>
      <c r="B72">
        <v>43</v>
      </c>
      <c r="C72" t="s">
        <v>253</v>
      </c>
      <c r="D72" t="s">
        <v>248</v>
      </c>
      <c r="E72" t="s">
        <v>34</v>
      </c>
      <c r="F72" t="s">
        <v>19</v>
      </c>
      <c r="G72" t="s">
        <v>207</v>
      </c>
      <c r="H72" t="s">
        <v>208</v>
      </c>
      <c r="I72" t="s">
        <v>20</v>
      </c>
      <c r="J72" t="s">
        <v>217</v>
      </c>
      <c r="K72" t="s">
        <v>220</v>
      </c>
      <c r="L72" t="s">
        <v>222</v>
      </c>
      <c r="M72" t="s">
        <v>226</v>
      </c>
      <c r="N72" t="s">
        <v>229</v>
      </c>
      <c r="O72" t="s">
        <v>19</v>
      </c>
      <c r="P72" t="s">
        <v>232</v>
      </c>
      <c r="Q72" t="s">
        <v>28</v>
      </c>
      <c r="R72" t="s">
        <v>16</v>
      </c>
      <c r="S72" t="s">
        <v>16</v>
      </c>
    </row>
    <row r="73" spans="1:19" x14ac:dyDescent="0.25">
      <c r="A73" t="s">
        <v>261</v>
      </c>
      <c r="B73">
        <v>45</v>
      </c>
      <c r="C73" t="s">
        <v>253</v>
      </c>
      <c r="D73" t="s">
        <v>249</v>
      </c>
      <c r="E73" t="s">
        <v>34</v>
      </c>
      <c r="F73" t="s">
        <v>16</v>
      </c>
      <c r="G73" t="s">
        <v>207</v>
      </c>
      <c r="H73" t="s">
        <v>211</v>
      </c>
      <c r="I73" t="s">
        <v>212</v>
      </c>
      <c r="J73" t="s">
        <v>37</v>
      </c>
      <c r="K73" t="s">
        <v>220</v>
      </c>
      <c r="L73" t="s">
        <v>25</v>
      </c>
      <c r="M73" t="s">
        <v>227</v>
      </c>
      <c r="N73" t="s">
        <v>230</v>
      </c>
      <c r="O73" t="s">
        <v>19</v>
      </c>
      <c r="P73" t="s">
        <v>232</v>
      </c>
      <c r="Q73" t="s">
        <v>21</v>
      </c>
      <c r="R73" t="s">
        <v>16</v>
      </c>
      <c r="S73" t="s">
        <v>16</v>
      </c>
    </row>
    <row r="74" spans="1:19" x14ac:dyDescent="0.25">
      <c r="A74" t="s">
        <v>242</v>
      </c>
      <c r="B74">
        <v>36</v>
      </c>
      <c r="C74" t="s">
        <v>253</v>
      </c>
      <c r="D74" t="s">
        <v>249</v>
      </c>
      <c r="E74" t="s">
        <v>34</v>
      </c>
      <c r="F74" t="s">
        <v>16</v>
      </c>
      <c r="G74" t="s">
        <v>205</v>
      </c>
      <c r="H74" t="s">
        <v>211</v>
      </c>
      <c r="I74" t="s">
        <v>215</v>
      </c>
      <c r="J74" t="s">
        <v>27</v>
      </c>
      <c r="K74" t="s">
        <v>217</v>
      </c>
      <c r="L74" t="s">
        <v>223</v>
      </c>
      <c r="M74" t="s">
        <v>228</v>
      </c>
      <c r="N74" t="s">
        <v>18</v>
      </c>
      <c r="O74" t="s">
        <v>16</v>
      </c>
      <c r="P74" t="s">
        <v>29</v>
      </c>
      <c r="Q74" t="s">
        <v>236</v>
      </c>
      <c r="R74" t="s">
        <v>16</v>
      </c>
      <c r="S74" t="s">
        <v>19</v>
      </c>
    </row>
    <row r="75" spans="1:19" x14ac:dyDescent="0.25">
      <c r="A75" t="s">
        <v>240</v>
      </c>
      <c r="B75">
        <v>50</v>
      </c>
      <c r="C75" t="s">
        <v>251</v>
      </c>
      <c r="D75" t="s">
        <v>249</v>
      </c>
      <c r="E75" t="s">
        <v>34</v>
      </c>
      <c r="F75" t="s">
        <v>19</v>
      </c>
      <c r="G75" t="s">
        <v>205</v>
      </c>
      <c r="H75" t="s">
        <v>210</v>
      </c>
      <c r="I75" t="s">
        <v>213</v>
      </c>
      <c r="J75" t="s">
        <v>217</v>
      </c>
      <c r="K75" t="s">
        <v>24</v>
      </c>
      <c r="L75" t="s">
        <v>25</v>
      </c>
      <c r="M75" t="s">
        <v>228</v>
      </c>
      <c r="N75" t="s">
        <v>18</v>
      </c>
      <c r="O75" t="s">
        <v>16</v>
      </c>
      <c r="P75" t="s">
        <v>32</v>
      </c>
      <c r="Q75" t="s">
        <v>235</v>
      </c>
      <c r="R75" t="s">
        <v>16</v>
      </c>
      <c r="S75" t="s">
        <v>19</v>
      </c>
    </row>
    <row r="76" spans="1:19" x14ac:dyDescent="0.25">
      <c r="A76" t="s">
        <v>102</v>
      </c>
      <c r="B76">
        <v>37</v>
      </c>
      <c r="C76" t="s">
        <v>253</v>
      </c>
      <c r="D76" t="s">
        <v>248</v>
      </c>
      <c r="E76" t="s">
        <v>20</v>
      </c>
      <c r="F76" t="s">
        <v>16</v>
      </c>
      <c r="G76" t="s">
        <v>205</v>
      </c>
      <c r="H76" t="s">
        <v>208</v>
      </c>
      <c r="I76" t="s">
        <v>213</v>
      </c>
      <c r="J76" t="s">
        <v>217</v>
      </c>
      <c r="K76" t="s">
        <v>218</v>
      </c>
      <c r="L76" t="s">
        <v>221</v>
      </c>
      <c r="M76" t="s">
        <v>228</v>
      </c>
      <c r="N76" t="s">
        <v>229</v>
      </c>
      <c r="O76" t="s">
        <v>19</v>
      </c>
      <c r="P76" t="s">
        <v>29</v>
      </c>
      <c r="Q76" t="s">
        <v>235</v>
      </c>
      <c r="R76" t="s">
        <v>16</v>
      </c>
      <c r="S76" t="s">
        <v>19</v>
      </c>
    </row>
    <row r="77" spans="1:19" x14ac:dyDescent="0.25">
      <c r="A77" t="s">
        <v>113</v>
      </c>
      <c r="B77">
        <v>25</v>
      </c>
      <c r="C77" t="s">
        <v>254</v>
      </c>
      <c r="D77" t="s">
        <v>248</v>
      </c>
      <c r="E77" t="s">
        <v>31</v>
      </c>
      <c r="F77" t="s">
        <v>16</v>
      </c>
      <c r="G77" t="s">
        <v>206</v>
      </c>
      <c r="H77" t="s">
        <v>209</v>
      </c>
      <c r="I77" t="s">
        <v>215</v>
      </c>
      <c r="J77" t="s">
        <v>216</v>
      </c>
      <c r="K77" t="s">
        <v>220</v>
      </c>
      <c r="L77" t="s">
        <v>221</v>
      </c>
      <c r="M77" t="s">
        <v>225</v>
      </c>
      <c r="N77" t="s">
        <v>230</v>
      </c>
      <c r="O77" t="s">
        <v>16</v>
      </c>
      <c r="P77" t="s">
        <v>232</v>
      </c>
      <c r="Q77" t="s">
        <v>235</v>
      </c>
      <c r="R77" t="s">
        <v>16</v>
      </c>
      <c r="S77" t="s">
        <v>16</v>
      </c>
    </row>
    <row r="78" spans="1:19" x14ac:dyDescent="0.25">
      <c r="A78" t="s">
        <v>120</v>
      </c>
      <c r="B78">
        <v>30</v>
      </c>
      <c r="C78" t="s">
        <v>250</v>
      </c>
      <c r="D78" t="s">
        <v>247</v>
      </c>
      <c r="E78" t="s">
        <v>31</v>
      </c>
      <c r="F78" t="s">
        <v>19</v>
      </c>
      <c r="G78" t="s">
        <v>205</v>
      </c>
      <c r="H78" t="s">
        <v>209</v>
      </c>
      <c r="I78" t="s">
        <v>213</v>
      </c>
      <c r="J78" t="s">
        <v>27</v>
      </c>
      <c r="K78" t="s">
        <v>217</v>
      </c>
      <c r="L78" t="s">
        <v>224</v>
      </c>
      <c r="M78" t="s">
        <v>228</v>
      </c>
      <c r="N78" t="s">
        <v>229</v>
      </c>
      <c r="O78" t="s">
        <v>19</v>
      </c>
      <c r="P78" t="s">
        <v>231</v>
      </c>
      <c r="Q78" t="s">
        <v>28</v>
      </c>
      <c r="R78" t="s">
        <v>19</v>
      </c>
      <c r="S78" t="s">
        <v>16</v>
      </c>
    </row>
    <row r="79" spans="1:19" x14ac:dyDescent="0.25">
      <c r="A79" t="s">
        <v>116</v>
      </c>
      <c r="B79">
        <v>22</v>
      </c>
      <c r="C79" t="s">
        <v>254</v>
      </c>
      <c r="D79" t="s">
        <v>247</v>
      </c>
      <c r="E79" t="s">
        <v>20</v>
      </c>
      <c r="F79" t="s">
        <v>16</v>
      </c>
      <c r="G79" t="s">
        <v>207</v>
      </c>
      <c r="H79" t="s">
        <v>208</v>
      </c>
      <c r="I79" t="s">
        <v>214</v>
      </c>
      <c r="J79" t="s">
        <v>217</v>
      </c>
      <c r="K79" t="s">
        <v>220</v>
      </c>
      <c r="L79" t="s">
        <v>25</v>
      </c>
      <c r="M79" t="s">
        <v>225</v>
      </c>
      <c r="N79" t="s">
        <v>18</v>
      </c>
      <c r="O79" t="s">
        <v>19</v>
      </c>
      <c r="P79" t="s">
        <v>233</v>
      </c>
      <c r="Q79" t="s">
        <v>235</v>
      </c>
      <c r="R79" t="s">
        <v>16</v>
      </c>
      <c r="S79" t="s">
        <v>19</v>
      </c>
    </row>
    <row r="80" spans="1:19" x14ac:dyDescent="0.25">
      <c r="A80" t="s">
        <v>244</v>
      </c>
      <c r="B80">
        <v>58</v>
      </c>
      <c r="C80" t="s">
        <v>252</v>
      </c>
      <c r="D80" t="s">
        <v>247</v>
      </c>
      <c r="E80" t="s">
        <v>34</v>
      </c>
      <c r="F80" t="s">
        <v>16</v>
      </c>
      <c r="G80" t="s">
        <v>204</v>
      </c>
      <c r="H80" t="s">
        <v>211</v>
      </c>
      <c r="I80" t="s">
        <v>20</v>
      </c>
      <c r="J80" t="s">
        <v>27</v>
      </c>
      <c r="K80" t="s">
        <v>24</v>
      </c>
      <c r="L80" t="s">
        <v>222</v>
      </c>
      <c r="M80" t="s">
        <v>226</v>
      </c>
      <c r="N80" t="s">
        <v>229</v>
      </c>
      <c r="O80" t="s">
        <v>19</v>
      </c>
      <c r="P80" t="s">
        <v>29</v>
      </c>
      <c r="Q80" t="s">
        <v>235</v>
      </c>
      <c r="R80" t="s">
        <v>19</v>
      </c>
      <c r="S80" t="s">
        <v>19</v>
      </c>
    </row>
    <row r="81" spans="1:19" x14ac:dyDescent="0.25">
      <c r="A81" t="s">
        <v>238</v>
      </c>
      <c r="B81">
        <v>26</v>
      </c>
      <c r="C81" t="s">
        <v>250</v>
      </c>
      <c r="D81" t="s">
        <v>247</v>
      </c>
      <c r="E81" t="s">
        <v>34</v>
      </c>
      <c r="F81" t="s">
        <v>16</v>
      </c>
      <c r="G81" t="s">
        <v>206</v>
      </c>
      <c r="H81" t="s">
        <v>210</v>
      </c>
      <c r="I81" t="s">
        <v>215</v>
      </c>
      <c r="J81" t="s">
        <v>37</v>
      </c>
      <c r="K81" t="s">
        <v>219</v>
      </c>
      <c r="L81" t="s">
        <v>224</v>
      </c>
      <c r="M81" t="s">
        <v>225</v>
      </c>
      <c r="N81" t="s">
        <v>229</v>
      </c>
      <c r="O81" t="s">
        <v>16</v>
      </c>
      <c r="P81" t="s">
        <v>231</v>
      </c>
      <c r="Q81" t="s">
        <v>235</v>
      </c>
      <c r="R81" t="s">
        <v>16</v>
      </c>
      <c r="S81" t="s">
        <v>16</v>
      </c>
    </row>
    <row r="82" spans="1:19" x14ac:dyDescent="0.25">
      <c r="A82" t="s">
        <v>262</v>
      </c>
      <c r="B82">
        <v>42</v>
      </c>
      <c r="C82" t="s">
        <v>253</v>
      </c>
      <c r="D82" t="s">
        <v>247</v>
      </c>
      <c r="E82" t="s">
        <v>15</v>
      </c>
      <c r="F82" t="s">
        <v>16</v>
      </c>
      <c r="G82" t="s">
        <v>204</v>
      </c>
      <c r="H82" t="s">
        <v>209</v>
      </c>
      <c r="I82" t="s">
        <v>215</v>
      </c>
      <c r="J82" t="s">
        <v>216</v>
      </c>
      <c r="K82" t="s">
        <v>219</v>
      </c>
      <c r="L82" t="s">
        <v>222</v>
      </c>
      <c r="M82" t="s">
        <v>228</v>
      </c>
      <c r="N82" t="s">
        <v>230</v>
      </c>
      <c r="O82" t="s">
        <v>19</v>
      </c>
      <c r="P82" t="s">
        <v>233</v>
      </c>
      <c r="Q82" t="s">
        <v>28</v>
      </c>
      <c r="R82" t="s">
        <v>16</v>
      </c>
      <c r="S82" t="s">
        <v>19</v>
      </c>
    </row>
    <row r="83" spans="1:19" x14ac:dyDescent="0.25">
      <c r="A83" t="s">
        <v>85</v>
      </c>
      <c r="B83">
        <v>22</v>
      </c>
      <c r="C83" t="s">
        <v>254</v>
      </c>
      <c r="D83" t="s">
        <v>247</v>
      </c>
      <c r="E83" t="s">
        <v>23</v>
      </c>
      <c r="F83" t="s">
        <v>19</v>
      </c>
      <c r="G83" t="s">
        <v>205</v>
      </c>
      <c r="H83" t="s">
        <v>211</v>
      </c>
      <c r="I83" t="s">
        <v>20</v>
      </c>
      <c r="J83" t="s">
        <v>27</v>
      </c>
      <c r="K83" t="s">
        <v>218</v>
      </c>
      <c r="L83" t="s">
        <v>224</v>
      </c>
      <c r="M83" t="s">
        <v>225</v>
      </c>
      <c r="N83" t="s">
        <v>28</v>
      </c>
      <c r="O83" t="s">
        <v>16</v>
      </c>
      <c r="P83" t="s">
        <v>232</v>
      </c>
      <c r="Q83" t="s">
        <v>28</v>
      </c>
      <c r="R83" t="s">
        <v>16</v>
      </c>
      <c r="S83" t="s">
        <v>16</v>
      </c>
    </row>
    <row r="84" spans="1:19" x14ac:dyDescent="0.25">
      <c r="A84" t="s">
        <v>239</v>
      </c>
      <c r="B84">
        <v>26</v>
      </c>
      <c r="C84" t="s">
        <v>250</v>
      </c>
      <c r="D84" t="s">
        <v>247</v>
      </c>
      <c r="E84" t="s">
        <v>34</v>
      </c>
      <c r="F84" t="s">
        <v>16</v>
      </c>
      <c r="G84" t="s">
        <v>206</v>
      </c>
      <c r="H84" t="s">
        <v>210</v>
      </c>
      <c r="I84" t="s">
        <v>215</v>
      </c>
      <c r="J84" t="s">
        <v>37</v>
      </c>
      <c r="K84" t="s">
        <v>219</v>
      </c>
      <c r="L84" t="s">
        <v>224</v>
      </c>
      <c r="M84" t="s">
        <v>225</v>
      </c>
      <c r="N84" t="s">
        <v>229</v>
      </c>
      <c r="O84" t="s">
        <v>16</v>
      </c>
      <c r="P84" t="s">
        <v>231</v>
      </c>
      <c r="Q84" t="s">
        <v>235</v>
      </c>
      <c r="R84" t="s">
        <v>16</v>
      </c>
      <c r="S84" t="s">
        <v>16</v>
      </c>
    </row>
    <row r="85" spans="1:19" x14ac:dyDescent="0.25">
      <c r="A85" t="s">
        <v>107</v>
      </c>
      <c r="B85">
        <v>43</v>
      </c>
      <c r="C85" t="s">
        <v>253</v>
      </c>
      <c r="D85" t="s">
        <v>248</v>
      </c>
      <c r="E85" t="s">
        <v>20</v>
      </c>
      <c r="F85" t="s">
        <v>16</v>
      </c>
      <c r="G85" t="s">
        <v>207</v>
      </c>
      <c r="H85" t="s">
        <v>208</v>
      </c>
      <c r="I85" t="s">
        <v>214</v>
      </c>
      <c r="J85" t="s">
        <v>216</v>
      </c>
      <c r="K85" t="s">
        <v>220</v>
      </c>
      <c r="L85" t="s">
        <v>222</v>
      </c>
      <c r="M85" t="s">
        <v>226</v>
      </c>
      <c r="N85" t="s">
        <v>18</v>
      </c>
      <c r="O85" t="s">
        <v>16</v>
      </c>
      <c r="P85" t="s">
        <v>20</v>
      </c>
      <c r="Q85" t="s">
        <v>236</v>
      </c>
      <c r="R85" t="s">
        <v>16</v>
      </c>
      <c r="S85" t="s">
        <v>16</v>
      </c>
    </row>
    <row r="86" spans="1:19" x14ac:dyDescent="0.25">
      <c r="A86" t="s">
        <v>101</v>
      </c>
      <c r="B86">
        <v>53</v>
      </c>
      <c r="C86" t="s">
        <v>251</v>
      </c>
      <c r="D86" t="s">
        <v>249</v>
      </c>
      <c r="E86" t="s">
        <v>15</v>
      </c>
      <c r="F86" t="s">
        <v>19</v>
      </c>
      <c r="G86" t="s">
        <v>205</v>
      </c>
      <c r="H86" t="s">
        <v>210</v>
      </c>
      <c r="I86" t="s">
        <v>20</v>
      </c>
      <c r="J86" t="s">
        <v>216</v>
      </c>
      <c r="K86" t="s">
        <v>218</v>
      </c>
      <c r="L86" t="s">
        <v>25</v>
      </c>
      <c r="M86" t="s">
        <v>227</v>
      </c>
      <c r="N86" t="s">
        <v>28</v>
      </c>
      <c r="O86" t="s">
        <v>16</v>
      </c>
      <c r="P86" t="s">
        <v>233</v>
      </c>
      <c r="Q86" t="s">
        <v>28</v>
      </c>
      <c r="R86" t="s">
        <v>16</v>
      </c>
      <c r="S86" t="s">
        <v>19</v>
      </c>
    </row>
    <row r="87" spans="1:19" x14ac:dyDescent="0.25">
      <c r="A87" t="s">
        <v>277</v>
      </c>
      <c r="B87">
        <v>28</v>
      </c>
      <c r="C87" t="s">
        <v>250</v>
      </c>
      <c r="D87" t="s">
        <v>247</v>
      </c>
      <c r="E87" t="s">
        <v>34</v>
      </c>
      <c r="F87" t="s">
        <v>16</v>
      </c>
      <c r="G87" t="s">
        <v>204</v>
      </c>
      <c r="H87" t="s">
        <v>209</v>
      </c>
      <c r="I87" t="s">
        <v>214</v>
      </c>
      <c r="J87" t="s">
        <v>216</v>
      </c>
      <c r="K87" t="s">
        <v>218</v>
      </c>
      <c r="L87" t="s">
        <v>221</v>
      </c>
      <c r="M87" t="s">
        <v>226</v>
      </c>
      <c r="N87" t="s">
        <v>28</v>
      </c>
      <c r="O87" t="s">
        <v>16</v>
      </c>
      <c r="P87" t="s">
        <v>232</v>
      </c>
      <c r="Q87" t="s">
        <v>236</v>
      </c>
      <c r="R87" t="s">
        <v>16</v>
      </c>
      <c r="S87" t="s">
        <v>16</v>
      </c>
    </row>
    <row r="88" spans="1:19" x14ac:dyDescent="0.25">
      <c r="A88" t="s">
        <v>77</v>
      </c>
      <c r="B88">
        <v>42</v>
      </c>
      <c r="C88" t="s">
        <v>253</v>
      </c>
      <c r="D88" t="s">
        <v>249</v>
      </c>
      <c r="E88" t="s">
        <v>20</v>
      </c>
      <c r="F88" t="s">
        <v>16</v>
      </c>
      <c r="G88" t="s">
        <v>204</v>
      </c>
      <c r="H88" t="s">
        <v>211</v>
      </c>
      <c r="I88" t="s">
        <v>214</v>
      </c>
      <c r="J88" t="s">
        <v>217</v>
      </c>
      <c r="K88" t="s">
        <v>218</v>
      </c>
      <c r="L88" t="s">
        <v>224</v>
      </c>
      <c r="M88" t="s">
        <v>228</v>
      </c>
      <c r="N88" t="s">
        <v>230</v>
      </c>
      <c r="O88" t="s">
        <v>19</v>
      </c>
      <c r="P88" t="s">
        <v>231</v>
      </c>
      <c r="Q88" t="s">
        <v>28</v>
      </c>
      <c r="R88" t="s">
        <v>19</v>
      </c>
      <c r="S88" t="s">
        <v>16</v>
      </c>
    </row>
    <row r="89" spans="1:19" x14ac:dyDescent="0.25">
      <c r="A89" t="s">
        <v>119</v>
      </c>
      <c r="B89">
        <v>55</v>
      </c>
      <c r="C89" t="s">
        <v>251</v>
      </c>
      <c r="D89" t="s">
        <v>247</v>
      </c>
      <c r="E89" t="s">
        <v>15</v>
      </c>
      <c r="F89" t="s">
        <v>16</v>
      </c>
      <c r="G89" t="s">
        <v>205</v>
      </c>
      <c r="H89" t="s">
        <v>209</v>
      </c>
      <c r="I89" t="s">
        <v>212</v>
      </c>
      <c r="J89" t="s">
        <v>37</v>
      </c>
      <c r="K89" t="s">
        <v>24</v>
      </c>
      <c r="L89" t="s">
        <v>222</v>
      </c>
      <c r="M89" t="s">
        <v>225</v>
      </c>
      <c r="N89" t="s">
        <v>230</v>
      </c>
      <c r="O89" t="s">
        <v>16</v>
      </c>
      <c r="P89" t="s">
        <v>233</v>
      </c>
      <c r="Q89" t="s">
        <v>236</v>
      </c>
      <c r="R89" t="s">
        <v>16</v>
      </c>
      <c r="S89" t="s">
        <v>16</v>
      </c>
    </row>
    <row r="90" spans="1:19" x14ac:dyDescent="0.25">
      <c r="A90" t="s">
        <v>111</v>
      </c>
      <c r="B90">
        <v>42</v>
      </c>
      <c r="C90" t="s">
        <v>253</v>
      </c>
      <c r="D90" t="s">
        <v>249</v>
      </c>
      <c r="E90" t="s">
        <v>34</v>
      </c>
      <c r="F90" t="s">
        <v>16</v>
      </c>
      <c r="G90" t="s">
        <v>207</v>
      </c>
      <c r="H90" t="s">
        <v>209</v>
      </c>
      <c r="I90" t="s">
        <v>215</v>
      </c>
      <c r="J90" t="s">
        <v>217</v>
      </c>
      <c r="K90" t="s">
        <v>219</v>
      </c>
      <c r="L90" t="s">
        <v>223</v>
      </c>
      <c r="M90" t="s">
        <v>227</v>
      </c>
      <c r="N90" t="s">
        <v>229</v>
      </c>
      <c r="O90" t="s">
        <v>19</v>
      </c>
      <c r="P90" t="s">
        <v>232</v>
      </c>
      <c r="Q90" t="s">
        <v>235</v>
      </c>
      <c r="R90" t="s">
        <v>19</v>
      </c>
      <c r="S90" t="s">
        <v>19</v>
      </c>
    </row>
    <row r="91" spans="1:19" x14ac:dyDescent="0.25">
      <c r="A91" t="s">
        <v>281</v>
      </c>
      <c r="B91">
        <v>57</v>
      </c>
      <c r="C91" t="s">
        <v>252</v>
      </c>
      <c r="D91" t="s">
        <v>248</v>
      </c>
      <c r="E91" t="s">
        <v>23</v>
      </c>
      <c r="F91" t="s">
        <v>16</v>
      </c>
      <c r="G91" t="s">
        <v>205</v>
      </c>
      <c r="H91" t="s">
        <v>208</v>
      </c>
      <c r="I91" t="s">
        <v>214</v>
      </c>
      <c r="J91" t="s">
        <v>17</v>
      </c>
      <c r="K91" t="s">
        <v>218</v>
      </c>
      <c r="L91" t="s">
        <v>221</v>
      </c>
      <c r="M91" t="s">
        <v>227</v>
      </c>
      <c r="N91" t="s">
        <v>28</v>
      </c>
      <c r="O91" t="s">
        <v>19</v>
      </c>
      <c r="P91" t="s">
        <v>231</v>
      </c>
      <c r="Q91" t="s">
        <v>21</v>
      </c>
      <c r="R91" t="s">
        <v>16</v>
      </c>
      <c r="S91" t="s">
        <v>16</v>
      </c>
    </row>
    <row r="92" spans="1:19" x14ac:dyDescent="0.25">
      <c r="A92" t="s">
        <v>269</v>
      </c>
      <c r="B92">
        <v>38</v>
      </c>
      <c r="C92" t="s">
        <v>253</v>
      </c>
      <c r="D92" t="s">
        <v>247</v>
      </c>
      <c r="E92" t="s">
        <v>15</v>
      </c>
      <c r="F92" t="s">
        <v>16</v>
      </c>
      <c r="G92" t="s">
        <v>205</v>
      </c>
      <c r="H92" t="s">
        <v>209</v>
      </c>
      <c r="I92" t="s">
        <v>20</v>
      </c>
      <c r="J92" t="s">
        <v>37</v>
      </c>
      <c r="K92" t="s">
        <v>220</v>
      </c>
      <c r="L92" t="s">
        <v>221</v>
      </c>
      <c r="M92" t="s">
        <v>225</v>
      </c>
      <c r="N92" t="s">
        <v>28</v>
      </c>
      <c r="O92" t="s">
        <v>16</v>
      </c>
      <c r="P92" t="s">
        <v>32</v>
      </c>
      <c r="Q92" t="s">
        <v>236</v>
      </c>
      <c r="R92" t="s">
        <v>16</v>
      </c>
      <c r="S92" t="s">
        <v>19</v>
      </c>
    </row>
    <row r="93" spans="1:19" x14ac:dyDescent="0.25">
      <c r="A93" t="s">
        <v>89</v>
      </c>
      <c r="B93">
        <v>62</v>
      </c>
      <c r="C93" t="s">
        <v>252</v>
      </c>
      <c r="D93" t="s">
        <v>247</v>
      </c>
      <c r="E93" t="s">
        <v>31</v>
      </c>
      <c r="F93" t="s">
        <v>16</v>
      </c>
      <c r="G93" t="s">
        <v>204</v>
      </c>
      <c r="H93" t="s">
        <v>208</v>
      </c>
      <c r="I93" t="s">
        <v>214</v>
      </c>
      <c r="J93" t="s">
        <v>217</v>
      </c>
      <c r="K93" t="s">
        <v>218</v>
      </c>
      <c r="L93" t="s">
        <v>221</v>
      </c>
      <c r="M93" t="s">
        <v>228</v>
      </c>
      <c r="N93" t="s">
        <v>18</v>
      </c>
      <c r="O93" t="s">
        <v>19</v>
      </c>
      <c r="P93" t="s">
        <v>32</v>
      </c>
      <c r="Q93" t="s">
        <v>28</v>
      </c>
      <c r="R93" t="s">
        <v>19</v>
      </c>
      <c r="S93" t="s">
        <v>16</v>
      </c>
    </row>
    <row r="94" spans="1:19" x14ac:dyDescent="0.25">
      <c r="A94" t="s">
        <v>90</v>
      </c>
      <c r="B94">
        <v>36</v>
      </c>
      <c r="C94" t="s">
        <v>253</v>
      </c>
      <c r="D94" t="s">
        <v>249</v>
      </c>
      <c r="E94" t="s">
        <v>15</v>
      </c>
      <c r="F94" t="s">
        <v>19</v>
      </c>
      <c r="G94" t="s">
        <v>206</v>
      </c>
      <c r="H94" t="s">
        <v>210</v>
      </c>
      <c r="I94" t="s">
        <v>213</v>
      </c>
      <c r="J94" t="s">
        <v>17</v>
      </c>
      <c r="K94" t="s">
        <v>218</v>
      </c>
      <c r="L94" t="s">
        <v>222</v>
      </c>
      <c r="M94" t="s">
        <v>225</v>
      </c>
      <c r="N94" t="s">
        <v>28</v>
      </c>
      <c r="O94" t="s">
        <v>16</v>
      </c>
      <c r="P94" t="s">
        <v>32</v>
      </c>
      <c r="Q94" t="s">
        <v>235</v>
      </c>
      <c r="R94" t="s">
        <v>19</v>
      </c>
      <c r="S94" t="s">
        <v>16</v>
      </c>
    </row>
    <row r="95" spans="1:19" x14ac:dyDescent="0.25">
      <c r="A95" t="s">
        <v>95</v>
      </c>
      <c r="B95">
        <v>32</v>
      </c>
      <c r="C95" t="s">
        <v>250</v>
      </c>
      <c r="D95" t="s">
        <v>249</v>
      </c>
      <c r="E95" t="s">
        <v>15</v>
      </c>
      <c r="F95" t="s">
        <v>16</v>
      </c>
      <c r="G95" t="s">
        <v>207</v>
      </c>
      <c r="H95" t="s">
        <v>211</v>
      </c>
      <c r="I95" t="s">
        <v>213</v>
      </c>
      <c r="J95" t="s">
        <v>217</v>
      </c>
      <c r="K95" t="s">
        <v>220</v>
      </c>
      <c r="L95" t="s">
        <v>224</v>
      </c>
      <c r="M95" t="s">
        <v>227</v>
      </c>
      <c r="N95" t="s">
        <v>18</v>
      </c>
      <c r="O95" t="s">
        <v>19</v>
      </c>
      <c r="P95" t="s">
        <v>32</v>
      </c>
      <c r="Q95" t="s">
        <v>236</v>
      </c>
      <c r="R95" t="s">
        <v>16</v>
      </c>
      <c r="S95" t="s">
        <v>16</v>
      </c>
    </row>
    <row r="96" spans="1:19" x14ac:dyDescent="0.25">
      <c r="A96" t="s">
        <v>69</v>
      </c>
      <c r="B96">
        <v>37</v>
      </c>
      <c r="C96" t="s">
        <v>253</v>
      </c>
      <c r="D96" t="s">
        <v>247</v>
      </c>
      <c r="E96" t="s">
        <v>15</v>
      </c>
      <c r="F96" t="s">
        <v>19</v>
      </c>
      <c r="G96" t="s">
        <v>205</v>
      </c>
      <c r="H96" t="s">
        <v>210</v>
      </c>
      <c r="I96" t="s">
        <v>214</v>
      </c>
      <c r="J96" t="s">
        <v>37</v>
      </c>
      <c r="K96" t="s">
        <v>219</v>
      </c>
      <c r="L96" t="s">
        <v>221</v>
      </c>
      <c r="M96" t="s">
        <v>225</v>
      </c>
      <c r="N96" t="s">
        <v>230</v>
      </c>
      <c r="O96" t="s">
        <v>19</v>
      </c>
      <c r="P96" t="s">
        <v>231</v>
      </c>
      <c r="Q96" t="s">
        <v>21</v>
      </c>
      <c r="R96" t="s">
        <v>19</v>
      </c>
      <c r="S96" t="s">
        <v>16</v>
      </c>
    </row>
    <row r="97" spans="1:19" x14ac:dyDescent="0.25">
      <c r="A97" t="s">
        <v>118</v>
      </c>
      <c r="B97">
        <v>35</v>
      </c>
      <c r="C97" t="s">
        <v>250</v>
      </c>
      <c r="D97" t="s">
        <v>247</v>
      </c>
      <c r="E97" t="s">
        <v>34</v>
      </c>
      <c r="F97" t="s">
        <v>19</v>
      </c>
      <c r="G97" t="s">
        <v>204</v>
      </c>
      <c r="H97" t="s">
        <v>210</v>
      </c>
      <c r="I97" t="s">
        <v>214</v>
      </c>
      <c r="J97" t="s">
        <v>216</v>
      </c>
      <c r="K97" t="s">
        <v>217</v>
      </c>
      <c r="L97" t="s">
        <v>224</v>
      </c>
      <c r="M97" t="s">
        <v>225</v>
      </c>
      <c r="N97" t="s">
        <v>229</v>
      </c>
      <c r="O97" t="s">
        <v>19</v>
      </c>
      <c r="P97" t="s">
        <v>231</v>
      </c>
      <c r="Q97" t="s">
        <v>235</v>
      </c>
      <c r="R97" t="s">
        <v>16</v>
      </c>
      <c r="S97" t="s">
        <v>16</v>
      </c>
    </row>
    <row r="98" spans="1:19" x14ac:dyDescent="0.25">
      <c r="A98" t="s">
        <v>274</v>
      </c>
      <c r="B98">
        <v>24</v>
      </c>
      <c r="C98" t="s">
        <v>254</v>
      </c>
      <c r="D98" t="s">
        <v>248</v>
      </c>
      <c r="E98" t="s">
        <v>34</v>
      </c>
      <c r="F98" t="s">
        <v>16</v>
      </c>
      <c r="G98" t="s">
        <v>207</v>
      </c>
      <c r="H98" t="s">
        <v>208</v>
      </c>
      <c r="I98" t="s">
        <v>20</v>
      </c>
      <c r="J98" t="s">
        <v>17</v>
      </c>
      <c r="K98" t="s">
        <v>218</v>
      </c>
      <c r="L98" t="s">
        <v>223</v>
      </c>
      <c r="M98" t="s">
        <v>228</v>
      </c>
      <c r="N98" t="s">
        <v>230</v>
      </c>
      <c r="O98" t="s">
        <v>16</v>
      </c>
      <c r="P98" t="s">
        <v>232</v>
      </c>
      <c r="Q98" t="s">
        <v>28</v>
      </c>
      <c r="R98" t="s">
        <v>16</v>
      </c>
      <c r="S98" t="s">
        <v>19</v>
      </c>
    </row>
    <row r="99" spans="1:19" x14ac:dyDescent="0.25">
      <c r="A99" t="s">
        <v>46</v>
      </c>
      <c r="B99">
        <v>52</v>
      </c>
      <c r="C99" t="s">
        <v>251</v>
      </c>
      <c r="D99" t="s">
        <v>247</v>
      </c>
      <c r="E99" t="s">
        <v>15</v>
      </c>
      <c r="F99" t="s">
        <v>16</v>
      </c>
      <c r="G99" t="s">
        <v>205</v>
      </c>
      <c r="H99" t="s">
        <v>209</v>
      </c>
      <c r="I99" t="s">
        <v>213</v>
      </c>
      <c r="J99" t="s">
        <v>27</v>
      </c>
      <c r="K99" t="s">
        <v>219</v>
      </c>
      <c r="L99" t="s">
        <v>221</v>
      </c>
      <c r="M99" t="s">
        <v>226</v>
      </c>
      <c r="N99" t="s">
        <v>28</v>
      </c>
      <c r="O99" t="s">
        <v>19</v>
      </c>
      <c r="P99" t="s">
        <v>29</v>
      </c>
      <c r="Q99" t="s">
        <v>21</v>
      </c>
      <c r="R99" t="s">
        <v>16</v>
      </c>
      <c r="S99" t="s">
        <v>19</v>
      </c>
    </row>
    <row r="100" spans="1:19" x14ac:dyDescent="0.25">
      <c r="A100" t="s">
        <v>270</v>
      </c>
      <c r="B100">
        <v>47</v>
      </c>
      <c r="C100" t="s">
        <v>251</v>
      </c>
      <c r="D100" t="s">
        <v>247</v>
      </c>
      <c r="E100" t="s">
        <v>23</v>
      </c>
      <c r="F100" t="s">
        <v>16</v>
      </c>
      <c r="G100" t="s">
        <v>205</v>
      </c>
      <c r="H100" t="s">
        <v>210</v>
      </c>
      <c r="I100" t="s">
        <v>215</v>
      </c>
      <c r="J100" t="s">
        <v>217</v>
      </c>
      <c r="K100" t="s">
        <v>218</v>
      </c>
      <c r="L100" t="s">
        <v>25</v>
      </c>
      <c r="M100" t="s">
        <v>228</v>
      </c>
      <c r="N100" t="s">
        <v>229</v>
      </c>
      <c r="O100" t="s">
        <v>19</v>
      </c>
      <c r="P100" t="s">
        <v>232</v>
      </c>
      <c r="Q100" t="s">
        <v>21</v>
      </c>
      <c r="R100" t="s">
        <v>19</v>
      </c>
      <c r="S100" t="s">
        <v>16</v>
      </c>
    </row>
    <row r="101" spans="1:19" x14ac:dyDescent="0.25">
      <c r="A101" t="s">
        <v>109</v>
      </c>
      <c r="B101">
        <v>24</v>
      </c>
      <c r="C101" t="s">
        <v>254</v>
      </c>
      <c r="D101" t="s">
        <v>249</v>
      </c>
      <c r="E101" t="s">
        <v>34</v>
      </c>
      <c r="F101" t="s">
        <v>19</v>
      </c>
      <c r="G101" t="s">
        <v>207</v>
      </c>
      <c r="H101" t="s">
        <v>208</v>
      </c>
      <c r="I101" t="s">
        <v>213</v>
      </c>
      <c r="J101" t="s">
        <v>27</v>
      </c>
      <c r="K101" t="s">
        <v>220</v>
      </c>
      <c r="L101" t="s">
        <v>224</v>
      </c>
      <c r="M101" t="s">
        <v>228</v>
      </c>
      <c r="N101" t="s">
        <v>28</v>
      </c>
      <c r="O101" t="s">
        <v>16</v>
      </c>
      <c r="P101" t="s">
        <v>233</v>
      </c>
      <c r="Q101" t="s">
        <v>21</v>
      </c>
      <c r="R101" t="s">
        <v>19</v>
      </c>
      <c r="S101" t="s">
        <v>16</v>
      </c>
    </row>
    <row r="102" spans="1:19" x14ac:dyDescent="0.25">
      <c r="A102" t="s">
        <v>96</v>
      </c>
      <c r="B102">
        <v>23</v>
      </c>
      <c r="C102" t="s">
        <v>254</v>
      </c>
      <c r="D102" t="s">
        <v>248</v>
      </c>
      <c r="E102" t="s">
        <v>15</v>
      </c>
      <c r="F102" t="s">
        <v>19</v>
      </c>
      <c r="G102" t="s">
        <v>207</v>
      </c>
      <c r="H102" t="s">
        <v>208</v>
      </c>
      <c r="I102" t="s">
        <v>212</v>
      </c>
      <c r="J102" t="s">
        <v>37</v>
      </c>
      <c r="K102" t="s">
        <v>220</v>
      </c>
      <c r="L102" t="s">
        <v>223</v>
      </c>
      <c r="M102" t="s">
        <v>228</v>
      </c>
      <c r="N102" t="s">
        <v>230</v>
      </c>
      <c r="O102" t="s">
        <v>16</v>
      </c>
      <c r="P102" t="s">
        <v>231</v>
      </c>
      <c r="Q102" t="s">
        <v>235</v>
      </c>
      <c r="R102" t="s">
        <v>16</v>
      </c>
      <c r="S102" t="s">
        <v>19</v>
      </c>
    </row>
    <row r="103" spans="1:19" x14ac:dyDescent="0.25">
      <c r="A103" t="s">
        <v>79</v>
      </c>
      <c r="B103">
        <v>44</v>
      </c>
      <c r="C103" t="s">
        <v>253</v>
      </c>
      <c r="D103" t="s">
        <v>247</v>
      </c>
      <c r="E103" t="s">
        <v>23</v>
      </c>
      <c r="F103" t="s">
        <v>19</v>
      </c>
      <c r="G103" t="s">
        <v>205</v>
      </c>
      <c r="H103" t="s">
        <v>209</v>
      </c>
      <c r="I103" t="s">
        <v>215</v>
      </c>
      <c r="J103" t="s">
        <v>27</v>
      </c>
      <c r="K103" t="s">
        <v>218</v>
      </c>
      <c r="L103" t="s">
        <v>25</v>
      </c>
      <c r="M103" t="s">
        <v>226</v>
      </c>
      <c r="N103" t="s">
        <v>229</v>
      </c>
      <c r="O103" t="s">
        <v>16</v>
      </c>
      <c r="P103" t="s">
        <v>32</v>
      </c>
      <c r="Q103" t="s">
        <v>28</v>
      </c>
      <c r="R103" t="s">
        <v>16</v>
      </c>
      <c r="S103" t="s">
        <v>16</v>
      </c>
    </row>
    <row r="104" spans="1:19" x14ac:dyDescent="0.25">
      <c r="A104" t="s">
        <v>86</v>
      </c>
      <c r="B104">
        <v>36</v>
      </c>
      <c r="C104" t="s">
        <v>253</v>
      </c>
      <c r="D104" t="s">
        <v>247</v>
      </c>
      <c r="E104" t="s">
        <v>15</v>
      </c>
      <c r="F104" t="s">
        <v>16</v>
      </c>
      <c r="G104" t="s">
        <v>205</v>
      </c>
      <c r="H104" t="s">
        <v>210</v>
      </c>
      <c r="I104" t="s">
        <v>212</v>
      </c>
      <c r="J104" t="s">
        <v>27</v>
      </c>
      <c r="K104" t="s">
        <v>218</v>
      </c>
      <c r="L104" t="s">
        <v>223</v>
      </c>
      <c r="M104" t="s">
        <v>228</v>
      </c>
      <c r="N104" t="s">
        <v>18</v>
      </c>
      <c r="O104" t="s">
        <v>19</v>
      </c>
      <c r="P104" t="s">
        <v>233</v>
      </c>
      <c r="Q104" t="s">
        <v>236</v>
      </c>
      <c r="R104" t="s">
        <v>19</v>
      </c>
      <c r="S104" t="s">
        <v>16</v>
      </c>
    </row>
    <row r="105" spans="1:19" x14ac:dyDescent="0.25">
      <c r="A105" t="s">
        <v>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FE9CB-94B2-4526-8AAE-FE0B1267E853}">
  <dimension ref="A4:D11"/>
  <sheetViews>
    <sheetView workbookViewId="0">
      <selection activeCell="C15" sqref="C15"/>
    </sheetView>
  </sheetViews>
  <sheetFormatPr defaultRowHeight="13.2" x14ac:dyDescent="0.25"/>
  <cols>
    <col min="1" max="1" width="32.5546875" bestFit="1" customWidth="1"/>
    <col min="2" max="3" width="73.109375" bestFit="1" customWidth="1"/>
    <col min="4" max="4" width="11.33203125" bestFit="1" customWidth="1"/>
    <col min="5" max="6" width="32.5546875" bestFit="1" customWidth="1"/>
    <col min="7" max="7" width="11.33203125" bestFit="1" customWidth="1"/>
    <col min="8" max="12" width="10.88671875" bestFit="1" customWidth="1"/>
    <col min="13" max="13" width="9" bestFit="1" customWidth="1"/>
    <col min="14" max="14" width="11.33203125" bestFit="1" customWidth="1"/>
  </cols>
  <sheetData>
    <row r="4" spans="1:4" x14ac:dyDescent="0.25">
      <c r="A4" s="8" t="s">
        <v>288</v>
      </c>
      <c r="B4" s="8" t="s">
        <v>3</v>
      </c>
    </row>
    <row r="5" spans="1:4" x14ac:dyDescent="0.25">
      <c r="A5" s="8" t="s">
        <v>2</v>
      </c>
      <c r="B5" t="s">
        <v>19</v>
      </c>
      <c r="C5" t="s">
        <v>16</v>
      </c>
      <c r="D5" t="s">
        <v>237</v>
      </c>
    </row>
    <row r="6" spans="1:4" x14ac:dyDescent="0.25">
      <c r="A6" t="s">
        <v>31</v>
      </c>
      <c r="B6" s="7">
        <v>9</v>
      </c>
      <c r="C6" s="7">
        <v>11</v>
      </c>
      <c r="D6" s="7">
        <v>20</v>
      </c>
    </row>
    <row r="7" spans="1:4" x14ac:dyDescent="0.25">
      <c r="A7" t="s">
        <v>15</v>
      </c>
      <c r="B7" s="7">
        <v>12</v>
      </c>
      <c r="C7" s="7">
        <v>10</v>
      </c>
      <c r="D7" s="7">
        <v>22</v>
      </c>
    </row>
    <row r="8" spans="1:4" x14ac:dyDescent="0.25">
      <c r="A8" t="s">
        <v>20</v>
      </c>
      <c r="B8" s="7">
        <v>6</v>
      </c>
      <c r="C8" s="7">
        <v>10</v>
      </c>
      <c r="D8" s="7">
        <v>16</v>
      </c>
    </row>
    <row r="9" spans="1:4" x14ac:dyDescent="0.25">
      <c r="A9" t="s">
        <v>23</v>
      </c>
      <c r="B9" s="7">
        <v>6</v>
      </c>
      <c r="C9" s="7">
        <v>13</v>
      </c>
      <c r="D9" s="7">
        <v>19</v>
      </c>
    </row>
    <row r="10" spans="1:4" x14ac:dyDescent="0.25">
      <c r="A10" t="s">
        <v>34</v>
      </c>
      <c r="B10" s="7">
        <v>11</v>
      </c>
      <c r="C10" s="7">
        <v>12</v>
      </c>
      <c r="D10" s="7">
        <v>23</v>
      </c>
    </row>
    <row r="11" spans="1:4" x14ac:dyDescent="0.25">
      <c r="A11" t="s">
        <v>237</v>
      </c>
      <c r="B11" s="7">
        <v>44</v>
      </c>
      <c r="C11" s="7">
        <v>56</v>
      </c>
      <c r="D11" s="7">
        <v>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204"/>
  <sheetViews>
    <sheetView workbookViewId="0">
      <pane ySplit="4884" topLeftCell="A4885" activePane="bottomLeft" state="frozen"/>
      <selection pane="bottomLeft" activeCell="A133" sqref="A133"/>
    </sheetView>
  </sheetViews>
  <sheetFormatPr defaultColWidth="14.44140625" defaultRowHeight="15.75" customHeight="1" x14ac:dyDescent="0.25"/>
  <cols>
    <col min="1" max="3" width="21.5546875" customWidth="1"/>
    <col min="4" max="4" width="28" bestFit="1" customWidth="1"/>
    <col min="5" max="5" width="30" customWidth="1"/>
    <col min="6" max="6" width="57.109375" customWidth="1"/>
    <col min="7" max="7" width="42.44140625" customWidth="1"/>
    <col min="8" max="8" width="49.5546875" customWidth="1"/>
    <col min="9" max="9" width="46.77734375" customWidth="1"/>
    <col min="10" max="10" width="47.88671875" customWidth="1"/>
    <col min="11" max="11" width="50.21875" customWidth="1"/>
    <col min="12" max="12" width="49.5546875" customWidth="1"/>
    <col min="13" max="13" width="45.6640625" customWidth="1"/>
    <col min="14" max="15" width="57.109375" customWidth="1"/>
    <col min="16" max="16" width="37.33203125" customWidth="1"/>
    <col min="17" max="17" width="50.33203125" customWidth="1"/>
    <col min="18" max="18" width="54.77734375" customWidth="1"/>
    <col min="19" max="19" width="52.33203125" customWidth="1"/>
    <col min="20" max="25" width="21.5546875" customWidth="1"/>
  </cols>
  <sheetData>
    <row r="1" spans="1:21" ht="13.2" x14ac:dyDescent="0.25">
      <c r="A1" s="1" t="s">
        <v>0</v>
      </c>
      <c r="B1" s="1" t="s">
        <v>43</v>
      </c>
      <c r="C1" s="1" t="s">
        <v>257</v>
      </c>
      <c r="D1" s="1" t="s">
        <v>196</v>
      </c>
      <c r="E1" s="1" t="s">
        <v>246</v>
      </c>
      <c r="F1" s="1" t="s">
        <v>1</v>
      </c>
      <c r="G1" s="1" t="s">
        <v>2</v>
      </c>
      <c r="H1" s="1" t="s">
        <v>3</v>
      </c>
      <c r="I1" s="1" t="s">
        <v>4</v>
      </c>
      <c r="J1" s="1" t="s">
        <v>5</v>
      </c>
      <c r="K1" s="1" t="s">
        <v>6</v>
      </c>
      <c r="L1" s="1" t="s">
        <v>41</v>
      </c>
      <c r="M1" s="1" t="s">
        <v>42</v>
      </c>
      <c r="N1" s="1" t="s">
        <v>7</v>
      </c>
      <c r="O1" s="1" t="s">
        <v>8</v>
      </c>
      <c r="P1" s="1" t="s">
        <v>9</v>
      </c>
      <c r="Q1" s="1" t="s">
        <v>10</v>
      </c>
      <c r="R1" s="1" t="s">
        <v>11</v>
      </c>
      <c r="S1" s="1" t="s">
        <v>234</v>
      </c>
      <c r="T1" s="1" t="s">
        <v>12</v>
      </c>
      <c r="U1" s="1" t="s">
        <v>13</v>
      </c>
    </row>
    <row r="2" spans="1:21" ht="13.2" x14ac:dyDescent="0.25">
      <c r="A2" s="2">
        <v>44391.29302405093</v>
      </c>
      <c r="B2" s="2" t="s">
        <v>44</v>
      </c>
      <c r="C2" s="2" t="s">
        <v>250</v>
      </c>
      <c r="D2" s="5">
        <v>32</v>
      </c>
      <c r="E2" s="5" t="s">
        <v>247</v>
      </c>
      <c r="F2" s="6" t="s">
        <v>45</v>
      </c>
      <c r="G2" s="3" t="s">
        <v>15</v>
      </c>
      <c r="H2" s="3" t="s">
        <v>16</v>
      </c>
      <c r="I2" s="3" t="s">
        <v>204</v>
      </c>
      <c r="J2" s="3" t="s">
        <v>208</v>
      </c>
      <c r="K2" s="3" t="s">
        <v>212</v>
      </c>
      <c r="L2" s="3" t="s">
        <v>37</v>
      </c>
      <c r="M2" t="s">
        <v>218</v>
      </c>
      <c r="N2" s="3" t="s">
        <v>25</v>
      </c>
      <c r="O2" s="3" t="s">
        <v>225</v>
      </c>
      <c r="P2" s="3" t="s">
        <v>229</v>
      </c>
      <c r="Q2" s="3" t="s">
        <v>16</v>
      </c>
      <c r="R2" s="3" t="s">
        <v>20</v>
      </c>
      <c r="S2" s="3" t="s">
        <v>28</v>
      </c>
      <c r="T2" s="3" t="s">
        <v>16</v>
      </c>
      <c r="U2" s="3" t="s">
        <v>16</v>
      </c>
    </row>
    <row r="3" spans="1:21" ht="13.2" x14ac:dyDescent="0.25">
      <c r="A3" s="2">
        <v>44391.301368287037</v>
      </c>
      <c r="B3" s="2" t="s">
        <v>46</v>
      </c>
      <c r="C3" s="2" t="s">
        <v>251</v>
      </c>
      <c r="D3" s="5">
        <v>52</v>
      </c>
      <c r="E3" s="5" t="s">
        <v>247</v>
      </c>
      <c r="F3" s="6" t="s">
        <v>14</v>
      </c>
      <c r="G3" s="3" t="s">
        <v>15</v>
      </c>
      <c r="H3" s="3" t="s">
        <v>16</v>
      </c>
      <c r="I3" s="3" t="s">
        <v>205</v>
      </c>
      <c r="J3" s="3" t="s">
        <v>209</v>
      </c>
      <c r="K3" s="3" t="s">
        <v>213</v>
      </c>
      <c r="L3" s="3" t="s">
        <v>27</v>
      </c>
      <c r="M3" t="s">
        <v>219</v>
      </c>
      <c r="N3" s="3" t="s">
        <v>221</v>
      </c>
      <c r="O3" s="3" t="s">
        <v>226</v>
      </c>
      <c r="P3" s="3" t="s">
        <v>28</v>
      </c>
      <c r="Q3" s="3" t="s">
        <v>19</v>
      </c>
      <c r="R3" s="3" t="s">
        <v>29</v>
      </c>
      <c r="S3" s="3" t="s">
        <v>21</v>
      </c>
      <c r="T3" s="3" t="s">
        <v>16</v>
      </c>
      <c r="U3" s="3" t="s">
        <v>19</v>
      </c>
    </row>
    <row r="4" spans="1:21" ht="13.2" x14ac:dyDescent="0.25">
      <c r="A4" s="2">
        <v>44391.355783576393</v>
      </c>
      <c r="B4" s="2" t="str">
        <f t="shared" ref="B4:B32" si="0">LEFT(F4,SEARCH("@",F4)-1)</f>
        <v>anushmajoyn14</v>
      </c>
      <c r="C4" s="2" t="s">
        <v>251</v>
      </c>
      <c r="D4" s="5">
        <v>49</v>
      </c>
      <c r="E4" s="5" t="s">
        <v>249</v>
      </c>
      <c r="F4" s="6" t="s">
        <v>22</v>
      </c>
      <c r="G4" s="3" t="s">
        <v>23</v>
      </c>
      <c r="H4" s="3" t="s">
        <v>19</v>
      </c>
      <c r="I4" s="3" t="s">
        <v>205</v>
      </c>
      <c r="J4" s="3" t="s">
        <v>210</v>
      </c>
      <c r="K4" s="3" t="s">
        <v>212</v>
      </c>
      <c r="L4" s="3" t="s">
        <v>27</v>
      </c>
      <c r="M4" t="s">
        <v>24</v>
      </c>
      <c r="N4" s="3" t="s">
        <v>221</v>
      </c>
      <c r="O4" s="3" t="s">
        <v>225</v>
      </c>
      <c r="P4" s="3" t="s">
        <v>28</v>
      </c>
      <c r="Q4" s="3" t="s">
        <v>19</v>
      </c>
      <c r="R4" s="3" t="s">
        <v>231</v>
      </c>
      <c r="S4" s="3" t="s">
        <v>28</v>
      </c>
      <c r="T4" s="3" t="s">
        <v>19</v>
      </c>
      <c r="U4" s="3" t="s">
        <v>19</v>
      </c>
    </row>
    <row r="5" spans="1:21" ht="13.2" x14ac:dyDescent="0.25">
      <c r="A5" s="2">
        <v>44391.370339502319</v>
      </c>
      <c r="B5" s="2" t="str">
        <f t="shared" si="0"/>
        <v>jswetha81</v>
      </c>
      <c r="C5" s="2" t="s">
        <v>252</v>
      </c>
      <c r="D5" s="5">
        <v>63</v>
      </c>
      <c r="E5" s="5" t="s">
        <v>247</v>
      </c>
      <c r="F5" s="6" t="s">
        <v>26</v>
      </c>
      <c r="G5" s="3" t="s">
        <v>23</v>
      </c>
      <c r="H5" s="3" t="s">
        <v>19</v>
      </c>
      <c r="I5" s="3" t="s">
        <v>205</v>
      </c>
      <c r="J5" s="3" t="s">
        <v>208</v>
      </c>
      <c r="K5" s="3" t="s">
        <v>214</v>
      </c>
      <c r="L5" s="3" t="s">
        <v>17</v>
      </c>
      <c r="M5" t="s">
        <v>24</v>
      </c>
      <c r="N5" s="3" t="s">
        <v>222</v>
      </c>
      <c r="O5" s="3" t="s">
        <v>226</v>
      </c>
      <c r="P5" s="3" t="s">
        <v>229</v>
      </c>
      <c r="Q5" s="3" t="s">
        <v>16</v>
      </c>
      <c r="R5" s="3" t="s">
        <v>32</v>
      </c>
      <c r="S5" s="3" t="s">
        <v>235</v>
      </c>
      <c r="T5" s="3" t="s">
        <v>16</v>
      </c>
      <c r="U5" s="3" t="s">
        <v>16</v>
      </c>
    </row>
    <row r="6" spans="1:21" ht="13.2" x14ac:dyDescent="0.25">
      <c r="A6" s="2">
        <v>44391.385015856482</v>
      </c>
      <c r="B6" s="2" t="str">
        <f t="shared" si="0"/>
        <v>hydermdaquib</v>
      </c>
      <c r="C6" s="2" t="s">
        <v>250</v>
      </c>
      <c r="D6" s="5">
        <v>28</v>
      </c>
      <c r="E6" s="5" t="s">
        <v>247</v>
      </c>
      <c r="F6" s="6" t="s">
        <v>30</v>
      </c>
      <c r="G6" s="3" t="s">
        <v>31</v>
      </c>
      <c r="H6" s="3" t="s">
        <v>16</v>
      </c>
      <c r="I6" s="3" t="s">
        <v>206</v>
      </c>
      <c r="J6" s="3" t="s">
        <v>209</v>
      </c>
      <c r="K6" s="3" t="s">
        <v>212</v>
      </c>
      <c r="L6" s="3" t="s">
        <v>17</v>
      </c>
      <c r="M6" t="s">
        <v>24</v>
      </c>
      <c r="N6" s="3" t="s">
        <v>223</v>
      </c>
      <c r="O6" s="3" t="s">
        <v>225</v>
      </c>
      <c r="P6" s="3" t="s">
        <v>28</v>
      </c>
      <c r="Q6" s="3" t="s">
        <v>19</v>
      </c>
      <c r="R6" s="3" t="s">
        <v>20</v>
      </c>
      <c r="S6" s="3" t="s">
        <v>235</v>
      </c>
      <c r="T6" s="3" t="s">
        <v>19</v>
      </c>
      <c r="U6" s="3" t="s">
        <v>19</v>
      </c>
    </row>
    <row r="7" spans="1:21" ht="13.2" x14ac:dyDescent="0.25">
      <c r="A7" s="2">
        <v>44391.412876261573</v>
      </c>
      <c r="B7" s="2" t="str">
        <f t="shared" si="0"/>
        <v>padalearchita99</v>
      </c>
      <c r="C7" s="2" t="s">
        <v>253</v>
      </c>
      <c r="D7" s="5">
        <v>45</v>
      </c>
      <c r="E7" s="5" t="s">
        <v>249</v>
      </c>
      <c r="F7" s="6" t="s">
        <v>33</v>
      </c>
      <c r="G7" s="3" t="s">
        <v>34</v>
      </c>
      <c r="H7" s="3" t="s">
        <v>16</v>
      </c>
      <c r="I7" s="3" t="s">
        <v>207</v>
      </c>
      <c r="J7" s="3" t="s">
        <v>211</v>
      </c>
      <c r="K7" s="3" t="s">
        <v>212</v>
      </c>
      <c r="L7" s="3" t="s">
        <v>37</v>
      </c>
      <c r="M7" t="s">
        <v>220</v>
      </c>
      <c r="N7" s="3" t="s">
        <v>25</v>
      </c>
      <c r="O7" s="3" t="s">
        <v>227</v>
      </c>
      <c r="P7" s="3" t="s">
        <v>230</v>
      </c>
      <c r="Q7" s="3" t="s">
        <v>19</v>
      </c>
      <c r="R7" s="3" t="s">
        <v>232</v>
      </c>
      <c r="S7" s="3" t="s">
        <v>21</v>
      </c>
      <c r="T7" s="3" t="s">
        <v>16</v>
      </c>
      <c r="U7" s="3" t="s">
        <v>16</v>
      </c>
    </row>
    <row r="8" spans="1:21" ht="13.2" x14ac:dyDescent="0.25">
      <c r="A8" s="2">
        <v>44391.441711319443</v>
      </c>
      <c r="B8" s="2" t="str">
        <f t="shared" si="0"/>
        <v>rammohansingh.001</v>
      </c>
      <c r="C8" s="2" t="s">
        <v>253</v>
      </c>
      <c r="D8" s="5">
        <v>42</v>
      </c>
      <c r="E8" s="5" t="s">
        <v>247</v>
      </c>
      <c r="F8" s="6" t="s">
        <v>35</v>
      </c>
      <c r="G8" s="3" t="s">
        <v>15</v>
      </c>
      <c r="H8" s="3" t="s">
        <v>16</v>
      </c>
      <c r="I8" s="3" t="s">
        <v>204</v>
      </c>
      <c r="J8" s="3" t="s">
        <v>209</v>
      </c>
      <c r="K8" s="3" t="s">
        <v>215</v>
      </c>
      <c r="L8" s="3" t="s">
        <v>216</v>
      </c>
      <c r="M8" t="s">
        <v>219</v>
      </c>
      <c r="N8" s="3" t="s">
        <v>222</v>
      </c>
      <c r="O8" s="3" t="s">
        <v>228</v>
      </c>
      <c r="P8" s="3" t="s">
        <v>230</v>
      </c>
      <c r="Q8" s="3" t="s">
        <v>19</v>
      </c>
      <c r="R8" s="3" t="s">
        <v>233</v>
      </c>
      <c r="S8" s="3" t="s">
        <v>28</v>
      </c>
      <c r="T8" s="3" t="s">
        <v>16</v>
      </c>
      <c r="U8" s="3" t="s">
        <v>19</v>
      </c>
    </row>
    <row r="9" spans="1:21" ht="13.2" x14ac:dyDescent="0.25">
      <c r="A9" s="2">
        <v>44391.460114803238</v>
      </c>
      <c r="B9" s="2" t="str">
        <f t="shared" si="0"/>
        <v>amartyachat2018</v>
      </c>
      <c r="C9" s="2" t="s">
        <v>252</v>
      </c>
      <c r="D9" s="5">
        <v>63</v>
      </c>
      <c r="E9" s="5" t="s">
        <v>247</v>
      </c>
      <c r="F9" s="6" t="s">
        <v>36</v>
      </c>
      <c r="G9" s="3" t="s">
        <v>34</v>
      </c>
      <c r="H9" s="3" t="s">
        <v>16</v>
      </c>
      <c r="I9" s="3" t="s">
        <v>207</v>
      </c>
      <c r="J9" s="3" t="s">
        <v>208</v>
      </c>
      <c r="K9" s="3" t="s">
        <v>213</v>
      </c>
      <c r="L9" s="3" t="s">
        <v>27</v>
      </c>
      <c r="M9" t="s">
        <v>217</v>
      </c>
      <c r="N9" s="3" t="s">
        <v>223</v>
      </c>
      <c r="O9" s="3" t="s">
        <v>228</v>
      </c>
      <c r="P9" s="3" t="s">
        <v>18</v>
      </c>
      <c r="Q9" s="3" t="s">
        <v>19</v>
      </c>
      <c r="R9" s="3" t="s">
        <v>231</v>
      </c>
      <c r="S9" s="3" t="s">
        <v>28</v>
      </c>
      <c r="T9" s="3" t="s">
        <v>16</v>
      </c>
      <c r="U9" s="3" t="s">
        <v>19</v>
      </c>
    </row>
    <row r="10" spans="1:21" ht="13.2" x14ac:dyDescent="0.25">
      <c r="A10" s="2">
        <v>44391.512312129635</v>
      </c>
      <c r="B10" s="2" t="str">
        <f t="shared" si="0"/>
        <v>dr.amitisthebest</v>
      </c>
      <c r="C10" s="2" t="s">
        <v>250</v>
      </c>
      <c r="D10" s="5">
        <v>27</v>
      </c>
      <c r="E10" s="5" t="s">
        <v>247</v>
      </c>
      <c r="F10" s="6" t="s">
        <v>38</v>
      </c>
      <c r="G10" s="3" t="s">
        <v>31</v>
      </c>
      <c r="H10" s="3" t="s">
        <v>19</v>
      </c>
      <c r="I10" s="3" t="s">
        <v>204</v>
      </c>
      <c r="J10" s="3" t="s">
        <v>208</v>
      </c>
      <c r="K10" s="3" t="s">
        <v>213</v>
      </c>
      <c r="L10" s="3" t="s">
        <v>27</v>
      </c>
      <c r="M10" t="s">
        <v>24</v>
      </c>
      <c r="N10" s="3" t="s">
        <v>25</v>
      </c>
      <c r="O10" s="3" t="s">
        <v>228</v>
      </c>
      <c r="P10" s="3" t="s">
        <v>229</v>
      </c>
      <c r="Q10" s="3" t="s">
        <v>16</v>
      </c>
      <c r="R10" s="3" t="s">
        <v>32</v>
      </c>
      <c r="S10" s="3" t="s">
        <v>28</v>
      </c>
      <c r="T10" s="3" t="s">
        <v>19</v>
      </c>
      <c r="U10" s="3" t="s">
        <v>19</v>
      </c>
    </row>
    <row r="11" spans="1:21" ht="13.2" x14ac:dyDescent="0.25">
      <c r="A11" s="2">
        <v>44391.51883951389</v>
      </c>
      <c r="B11" s="2" t="str">
        <f t="shared" si="0"/>
        <v>abhisekraju03</v>
      </c>
      <c r="C11" s="2" t="s">
        <v>252</v>
      </c>
      <c r="D11" s="5">
        <v>62</v>
      </c>
      <c r="E11" s="5" t="s">
        <v>247</v>
      </c>
      <c r="F11" s="6" t="s">
        <v>39</v>
      </c>
      <c r="G11" s="3" t="s">
        <v>31</v>
      </c>
      <c r="H11" s="3" t="s">
        <v>19</v>
      </c>
      <c r="I11" s="3" t="s">
        <v>206</v>
      </c>
      <c r="J11" s="3" t="s">
        <v>211</v>
      </c>
      <c r="K11" s="3" t="s">
        <v>20</v>
      </c>
      <c r="L11" s="3" t="s">
        <v>17</v>
      </c>
      <c r="M11" t="s">
        <v>219</v>
      </c>
      <c r="N11" s="3" t="s">
        <v>223</v>
      </c>
      <c r="O11" s="3" t="s">
        <v>227</v>
      </c>
      <c r="P11" s="3" t="s">
        <v>230</v>
      </c>
      <c r="Q11" s="3" t="s">
        <v>19</v>
      </c>
      <c r="R11" s="3" t="s">
        <v>232</v>
      </c>
      <c r="S11" s="3" t="s">
        <v>28</v>
      </c>
      <c r="T11" s="3" t="s">
        <v>19</v>
      </c>
      <c r="U11" s="3" t="s">
        <v>16</v>
      </c>
    </row>
    <row r="12" spans="1:21" ht="13.2" x14ac:dyDescent="0.25">
      <c r="A12" s="2">
        <v>44393.903797314815</v>
      </c>
      <c r="B12" s="2" t="str">
        <f t="shared" si="0"/>
        <v>ankursaraff</v>
      </c>
      <c r="C12" s="2" t="s">
        <v>253</v>
      </c>
      <c r="D12" s="5">
        <v>45</v>
      </c>
      <c r="E12" s="5" t="s">
        <v>247</v>
      </c>
      <c r="F12" s="6" t="s">
        <v>40</v>
      </c>
      <c r="G12" s="3" t="s">
        <v>15</v>
      </c>
      <c r="H12" s="3" t="s">
        <v>19</v>
      </c>
      <c r="I12" s="3" t="s">
        <v>205</v>
      </c>
      <c r="J12" s="3" t="s">
        <v>209</v>
      </c>
      <c r="K12" s="3" t="s">
        <v>20</v>
      </c>
      <c r="L12" s="3" t="s">
        <v>17</v>
      </c>
      <c r="M12" t="s">
        <v>217</v>
      </c>
      <c r="N12" s="3" t="s">
        <v>222</v>
      </c>
      <c r="O12" s="3" t="s">
        <v>227</v>
      </c>
      <c r="P12" s="3" t="s">
        <v>18</v>
      </c>
      <c r="Q12" s="3" t="s">
        <v>16</v>
      </c>
      <c r="R12" s="3" t="s">
        <v>232</v>
      </c>
      <c r="S12" s="3" t="s">
        <v>28</v>
      </c>
      <c r="T12" s="3" t="s">
        <v>19</v>
      </c>
      <c r="U12" s="3" t="s">
        <v>19</v>
      </c>
    </row>
    <row r="13" spans="1:21" ht="15.75" customHeight="1" x14ac:dyDescent="0.25">
      <c r="A13" s="4">
        <v>44393.926297314814</v>
      </c>
      <c r="B13" s="2" t="str">
        <f t="shared" si="0"/>
        <v>JenniferJMcGrath99</v>
      </c>
      <c r="C13" s="2" t="s">
        <v>251</v>
      </c>
      <c r="D13" s="5">
        <v>46</v>
      </c>
      <c r="E13" s="5" t="s">
        <v>247</v>
      </c>
      <c r="F13" s="6" t="s">
        <v>47</v>
      </c>
      <c r="G13" t="s">
        <v>31</v>
      </c>
      <c r="H13" t="s">
        <v>16</v>
      </c>
      <c r="I13" s="3" t="s">
        <v>207</v>
      </c>
      <c r="J13" s="3" t="s">
        <v>210</v>
      </c>
      <c r="K13" s="3" t="s">
        <v>214</v>
      </c>
      <c r="L13" s="3" t="s">
        <v>216</v>
      </c>
      <c r="M13" t="s">
        <v>220</v>
      </c>
      <c r="N13" s="3" t="s">
        <v>223</v>
      </c>
      <c r="O13" s="3" t="s">
        <v>226</v>
      </c>
      <c r="P13" s="3" t="s">
        <v>18</v>
      </c>
      <c r="Q13" s="3" t="s">
        <v>16</v>
      </c>
      <c r="R13" s="3" t="s">
        <v>232</v>
      </c>
      <c r="S13" s="3" t="s">
        <v>21</v>
      </c>
      <c r="T13" s="3" t="s">
        <v>16</v>
      </c>
      <c r="U13" s="3" t="s">
        <v>16</v>
      </c>
    </row>
    <row r="14" spans="1:21" ht="15.75" customHeight="1" x14ac:dyDescent="0.25">
      <c r="A14" s="4">
        <v>44393.948797314813</v>
      </c>
      <c r="B14" s="2" t="str">
        <f t="shared" si="0"/>
        <v>ChadSLewis51</v>
      </c>
      <c r="C14" s="2" t="s">
        <v>253</v>
      </c>
      <c r="D14" s="5">
        <v>37</v>
      </c>
      <c r="E14" s="5" t="s">
        <v>247</v>
      </c>
      <c r="F14" s="6" t="s">
        <v>48</v>
      </c>
      <c r="G14" t="s">
        <v>23</v>
      </c>
      <c r="H14" t="s">
        <v>16</v>
      </c>
      <c r="I14" s="3" t="s">
        <v>205</v>
      </c>
      <c r="J14" s="3" t="s">
        <v>209</v>
      </c>
      <c r="K14" s="3" t="s">
        <v>215</v>
      </c>
      <c r="L14" s="3" t="s">
        <v>27</v>
      </c>
      <c r="M14" t="s">
        <v>220</v>
      </c>
      <c r="N14" s="3" t="s">
        <v>25</v>
      </c>
      <c r="O14" s="3" t="s">
        <v>225</v>
      </c>
      <c r="P14" s="3" t="s">
        <v>28</v>
      </c>
      <c r="Q14" s="3" t="s">
        <v>19</v>
      </c>
      <c r="R14" s="3" t="s">
        <v>32</v>
      </c>
      <c r="S14" s="3" t="s">
        <v>28</v>
      </c>
      <c r="T14" s="3" t="s">
        <v>16</v>
      </c>
      <c r="U14" s="3" t="s">
        <v>16</v>
      </c>
    </row>
    <row r="15" spans="1:21" ht="15.75" customHeight="1" x14ac:dyDescent="0.25">
      <c r="A15" s="4">
        <v>44393.971297314813</v>
      </c>
      <c r="B15" s="2" t="str">
        <f t="shared" si="0"/>
        <v>SusanSRodriguez71</v>
      </c>
      <c r="C15" s="2" t="s">
        <v>253</v>
      </c>
      <c r="D15" s="5">
        <v>38</v>
      </c>
      <c r="E15" s="5" t="s">
        <v>247</v>
      </c>
      <c r="F15" s="6" t="s">
        <v>49</v>
      </c>
      <c r="G15" t="s">
        <v>15</v>
      </c>
      <c r="H15" t="s">
        <v>16</v>
      </c>
      <c r="I15" s="3" t="s">
        <v>205</v>
      </c>
      <c r="J15" s="3" t="s">
        <v>209</v>
      </c>
      <c r="K15" s="3" t="s">
        <v>20</v>
      </c>
      <c r="L15" s="3" t="s">
        <v>37</v>
      </c>
      <c r="M15" t="s">
        <v>220</v>
      </c>
      <c r="N15" s="3" t="s">
        <v>221</v>
      </c>
      <c r="O15" s="3" t="s">
        <v>225</v>
      </c>
      <c r="P15" s="3" t="s">
        <v>28</v>
      </c>
      <c r="Q15" s="3" t="s">
        <v>16</v>
      </c>
      <c r="R15" s="3" t="s">
        <v>32</v>
      </c>
      <c r="S15" s="3" t="s">
        <v>236</v>
      </c>
      <c r="T15" s="3" t="s">
        <v>16</v>
      </c>
      <c r="U15" s="3" t="s">
        <v>19</v>
      </c>
    </row>
    <row r="16" spans="1:21" ht="15.75" customHeight="1" x14ac:dyDescent="0.25">
      <c r="A16" s="4">
        <v>44393.993797314812</v>
      </c>
      <c r="B16" s="2" t="str">
        <f t="shared" si="0"/>
        <v>WayneMNielson17</v>
      </c>
      <c r="C16" s="2" t="s">
        <v>251</v>
      </c>
      <c r="D16" s="5">
        <v>47</v>
      </c>
      <c r="E16" s="5" t="s">
        <v>247</v>
      </c>
      <c r="F16" s="6" t="s">
        <v>50</v>
      </c>
      <c r="G16" t="s">
        <v>23</v>
      </c>
      <c r="H16" t="s">
        <v>16</v>
      </c>
      <c r="I16" s="3" t="s">
        <v>205</v>
      </c>
      <c r="J16" s="3" t="s">
        <v>210</v>
      </c>
      <c r="K16" s="3" t="s">
        <v>215</v>
      </c>
      <c r="L16" s="3" t="s">
        <v>217</v>
      </c>
      <c r="M16" t="s">
        <v>218</v>
      </c>
      <c r="N16" s="3" t="s">
        <v>25</v>
      </c>
      <c r="O16" s="3" t="s">
        <v>228</v>
      </c>
      <c r="P16" s="3" t="s">
        <v>229</v>
      </c>
      <c r="Q16" s="3" t="s">
        <v>19</v>
      </c>
      <c r="R16" s="3" t="s">
        <v>232</v>
      </c>
      <c r="S16" s="3" t="s">
        <v>21</v>
      </c>
      <c r="T16" s="3" t="s">
        <v>19</v>
      </c>
      <c r="U16" s="3" t="s">
        <v>16</v>
      </c>
    </row>
    <row r="17" spans="1:21" ht="15.75" customHeight="1" x14ac:dyDescent="0.25">
      <c r="A17" s="4">
        <v>44394.016297314811</v>
      </c>
      <c r="B17" s="2" t="str">
        <f t="shared" si="0"/>
        <v>JohnDDepaul47</v>
      </c>
      <c r="C17" s="2" t="s">
        <v>253</v>
      </c>
      <c r="D17" s="5">
        <v>42</v>
      </c>
      <c r="E17" s="5" t="s">
        <v>248</v>
      </c>
      <c r="F17" s="6" t="s">
        <v>51</v>
      </c>
      <c r="G17" t="s">
        <v>31</v>
      </c>
      <c r="H17" t="s">
        <v>19</v>
      </c>
      <c r="I17" s="3" t="s">
        <v>205</v>
      </c>
      <c r="J17" s="3" t="s">
        <v>209</v>
      </c>
      <c r="K17" s="3" t="s">
        <v>215</v>
      </c>
      <c r="L17" s="3" t="s">
        <v>216</v>
      </c>
      <c r="M17" t="s">
        <v>218</v>
      </c>
      <c r="N17" s="3" t="s">
        <v>223</v>
      </c>
      <c r="O17" s="3" t="s">
        <v>228</v>
      </c>
      <c r="P17" s="3" t="s">
        <v>18</v>
      </c>
      <c r="Q17" s="3" t="s">
        <v>19</v>
      </c>
      <c r="R17" s="3" t="s">
        <v>20</v>
      </c>
      <c r="S17" s="3" t="s">
        <v>235</v>
      </c>
      <c r="T17" s="3" t="s">
        <v>16</v>
      </c>
      <c r="U17" s="3" t="s">
        <v>16</v>
      </c>
    </row>
    <row r="18" spans="1:21" ht="15.75" customHeight="1" x14ac:dyDescent="0.25">
      <c r="A18" s="4">
        <v>44394.03879731481</v>
      </c>
      <c r="B18" s="2" t="str">
        <f t="shared" si="0"/>
        <v>JosephJMartinez96</v>
      </c>
      <c r="C18" s="2" t="s">
        <v>254</v>
      </c>
      <c r="D18" s="5">
        <v>23</v>
      </c>
      <c r="E18" s="5" t="s">
        <v>248</v>
      </c>
      <c r="F18" s="6" t="s">
        <v>52</v>
      </c>
      <c r="G18" t="s">
        <v>15</v>
      </c>
      <c r="H18" t="s">
        <v>19</v>
      </c>
      <c r="I18" s="3" t="s">
        <v>206</v>
      </c>
      <c r="J18" s="3" t="s">
        <v>209</v>
      </c>
      <c r="K18" s="3" t="s">
        <v>214</v>
      </c>
      <c r="L18" s="3" t="s">
        <v>27</v>
      </c>
      <c r="M18" t="s">
        <v>217</v>
      </c>
      <c r="N18" s="3" t="s">
        <v>222</v>
      </c>
      <c r="O18" s="3" t="s">
        <v>225</v>
      </c>
      <c r="P18" s="3" t="s">
        <v>18</v>
      </c>
      <c r="Q18" s="3" t="s">
        <v>19</v>
      </c>
      <c r="R18" s="3" t="s">
        <v>233</v>
      </c>
      <c r="S18" s="3" t="s">
        <v>235</v>
      </c>
      <c r="T18" s="3" t="s">
        <v>16</v>
      </c>
      <c r="U18" s="3" t="s">
        <v>16</v>
      </c>
    </row>
    <row r="19" spans="1:21" ht="15.75" customHeight="1" x14ac:dyDescent="0.25">
      <c r="A19" s="4">
        <v>44394.061297314809</v>
      </c>
      <c r="B19" s="2" t="str">
        <f t="shared" si="0"/>
        <v>DianeKHenry868</v>
      </c>
      <c r="C19" s="2" t="s">
        <v>250</v>
      </c>
      <c r="D19" s="5">
        <v>35</v>
      </c>
      <c r="E19" s="5" t="s">
        <v>248</v>
      </c>
      <c r="F19" s="6" t="s">
        <v>53</v>
      </c>
      <c r="G19" t="s">
        <v>31</v>
      </c>
      <c r="H19" t="s">
        <v>19</v>
      </c>
      <c r="I19" s="3" t="s">
        <v>207</v>
      </c>
      <c r="J19" s="3" t="s">
        <v>208</v>
      </c>
      <c r="K19" s="3" t="s">
        <v>212</v>
      </c>
      <c r="L19" s="3" t="s">
        <v>216</v>
      </c>
      <c r="M19" t="s">
        <v>218</v>
      </c>
      <c r="N19" s="3" t="s">
        <v>224</v>
      </c>
      <c r="O19" s="3" t="s">
        <v>226</v>
      </c>
      <c r="P19" s="3" t="s">
        <v>18</v>
      </c>
      <c r="Q19" s="3" t="s">
        <v>16</v>
      </c>
      <c r="R19" s="3" t="s">
        <v>232</v>
      </c>
      <c r="S19" s="3" t="s">
        <v>236</v>
      </c>
      <c r="T19" s="3" t="s">
        <v>19</v>
      </c>
      <c r="U19" s="3" t="s">
        <v>19</v>
      </c>
    </row>
    <row r="20" spans="1:21" ht="15.75" customHeight="1" x14ac:dyDescent="0.25">
      <c r="A20" s="4">
        <v>44394.083797314808</v>
      </c>
      <c r="B20" s="2" t="str">
        <f t="shared" si="0"/>
        <v>VeronicaMComerford70</v>
      </c>
      <c r="C20" s="2" t="s">
        <v>254</v>
      </c>
      <c r="D20" s="5">
        <v>24</v>
      </c>
      <c r="E20" s="5" t="s">
        <v>248</v>
      </c>
      <c r="F20" s="6" t="s">
        <v>54</v>
      </c>
      <c r="G20" t="s">
        <v>34</v>
      </c>
      <c r="H20" t="s">
        <v>16</v>
      </c>
      <c r="I20" s="3" t="s">
        <v>207</v>
      </c>
      <c r="J20" s="3" t="s">
        <v>208</v>
      </c>
      <c r="K20" s="3" t="s">
        <v>20</v>
      </c>
      <c r="L20" s="3" t="s">
        <v>17</v>
      </c>
      <c r="M20" t="s">
        <v>218</v>
      </c>
      <c r="N20" s="3" t="s">
        <v>223</v>
      </c>
      <c r="O20" s="3" t="s">
        <v>228</v>
      </c>
      <c r="P20" s="3" t="s">
        <v>230</v>
      </c>
      <c r="Q20" s="3" t="s">
        <v>16</v>
      </c>
      <c r="R20" s="3" t="s">
        <v>232</v>
      </c>
      <c r="S20" s="3" t="s">
        <v>28</v>
      </c>
      <c r="T20" s="3" t="s">
        <v>16</v>
      </c>
      <c r="U20" s="3" t="s">
        <v>19</v>
      </c>
    </row>
    <row r="21" spans="1:21" ht="15.75" customHeight="1" x14ac:dyDescent="0.25">
      <c r="A21" s="4">
        <v>44394.106297314807</v>
      </c>
      <c r="B21" s="2" t="str">
        <f t="shared" si="0"/>
        <v>BeverlyDNixon93</v>
      </c>
      <c r="C21" s="2" t="s">
        <v>251</v>
      </c>
      <c r="D21" s="5">
        <v>54</v>
      </c>
      <c r="E21" s="5" t="s">
        <v>248</v>
      </c>
      <c r="F21" s="6" t="s">
        <v>55</v>
      </c>
      <c r="G21" t="s">
        <v>31</v>
      </c>
      <c r="H21" t="s">
        <v>16</v>
      </c>
      <c r="I21" s="3" t="s">
        <v>207</v>
      </c>
      <c r="J21" s="3" t="s">
        <v>211</v>
      </c>
      <c r="K21" s="3" t="s">
        <v>213</v>
      </c>
      <c r="L21" s="3" t="s">
        <v>37</v>
      </c>
      <c r="M21" t="s">
        <v>24</v>
      </c>
      <c r="N21" s="3" t="s">
        <v>222</v>
      </c>
      <c r="O21" s="3" t="s">
        <v>225</v>
      </c>
      <c r="P21" s="3" t="s">
        <v>229</v>
      </c>
      <c r="Q21" s="3" t="s">
        <v>16</v>
      </c>
      <c r="R21" s="3" t="s">
        <v>233</v>
      </c>
      <c r="S21" s="3" t="s">
        <v>28</v>
      </c>
      <c r="T21" s="3" t="s">
        <v>19</v>
      </c>
      <c r="U21" s="3" t="s">
        <v>16</v>
      </c>
    </row>
    <row r="22" spans="1:21" ht="15.75" customHeight="1" x14ac:dyDescent="0.25">
      <c r="A22" s="4">
        <v>44394.128797314806</v>
      </c>
      <c r="B22" s="2" t="str">
        <f t="shared" si="0"/>
        <v>IvanSLayton70</v>
      </c>
      <c r="C22" s="2" t="s">
        <v>252</v>
      </c>
      <c r="D22" s="5">
        <v>63</v>
      </c>
      <c r="E22" s="5" t="s">
        <v>249</v>
      </c>
      <c r="F22" s="6" t="s">
        <v>56</v>
      </c>
      <c r="G22" t="s">
        <v>20</v>
      </c>
      <c r="H22" t="s">
        <v>19</v>
      </c>
      <c r="I22" s="3" t="s">
        <v>206</v>
      </c>
      <c r="J22" s="3" t="s">
        <v>210</v>
      </c>
      <c r="K22" s="3" t="s">
        <v>214</v>
      </c>
      <c r="L22" s="3" t="s">
        <v>17</v>
      </c>
      <c r="M22" t="s">
        <v>24</v>
      </c>
      <c r="N22" s="3" t="s">
        <v>221</v>
      </c>
      <c r="O22" s="3" t="s">
        <v>228</v>
      </c>
      <c r="P22" s="3" t="s">
        <v>18</v>
      </c>
      <c r="Q22" s="3" t="s">
        <v>19</v>
      </c>
      <c r="R22" s="3" t="s">
        <v>233</v>
      </c>
      <c r="S22" s="3" t="s">
        <v>21</v>
      </c>
      <c r="T22" s="3" t="s">
        <v>16</v>
      </c>
      <c r="U22" s="3" t="s">
        <v>19</v>
      </c>
    </row>
    <row r="23" spans="1:21" ht="15.75" customHeight="1" x14ac:dyDescent="0.25">
      <c r="A23" s="4">
        <v>44394.151297314806</v>
      </c>
      <c r="B23" s="2" t="str">
        <f t="shared" si="0"/>
        <v>ShannonHFord50</v>
      </c>
      <c r="C23" s="2" t="s">
        <v>250</v>
      </c>
      <c r="D23" s="5">
        <v>28</v>
      </c>
      <c r="E23" s="5" t="s">
        <v>247</v>
      </c>
      <c r="F23" s="6" t="s">
        <v>57</v>
      </c>
      <c r="G23" t="s">
        <v>34</v>
      </c>
      <c r="H23" t="s">
        <v>16</v>
      </c>
      <c r="I23" s="3" t="s">
        <v>204</v>
      </c>
      <c r="J23" s="3" t="s">
        <v>209</v>
      </c>
      <c r="K23" s="3" t="s">
        <v>214</v>
      </c>
      <c r="L23" s="3" t="s">
        <v>216</v>
      </c>
      <c r="M23" t="s">
        <v>218</v>
      </c>
      <c r="N23" s="3" t="s">
        <v>221</v>
      </c>
      <c r="O23" s="3" t="s">
        <v>226</v>
      </c>
      <c r="P23" s="3" t="s">
        <v>28</v>
      </c>
      <c r="Q23" s="3" t="s">
        <v>16</v>
      </c>
      <c r="R23" s="3" t="s">
        <v>232</v>
      </c>
      <c r="S23" s="3" t="s">
        <v>236</v>
      </c>
      <c r="T23" s="3" t="s">
        <v>16</v>
      </c>
      <c r="U23" s="3" t="s">
        <v>16</v>
      </c>
    </row>
    <row r="24" spans="1:21" ht="15.75" customHeight="1" x14ac:dyDescent="0.25">
      <c r="A24" s="4">
        <v>44394.173797314805</v>
      </c>
      <c r="B24" s="2" t="str">
        <f t="shared" si="0"/>
        <v>DebraFPonce28</v>
      </c>
      <c r="C24" s="2" t="s">
        <v>253</v>
      </c>
      <c r="D24" s="5">
        <v>44</v>
      </c>
      <c r="E24" s="5" t="s">
        <v>248</v>
      </c>
      <c r="F24" s="7" t="s">
        <v>58</v>
      </c>
      <c r="G24" t="s">
        <v>31</v>
      </c>
      <c r="H24" t="s">
        <v>16</v>
      </c>
      <c r="I24" s="3" t="s">
        <v>207</v>
      </c>
      <c r="J24" s="3" t="s">
        <v>209</v>
      </c>
      <c r="K24" s="3" t="s">
        <v>212</v>
      </c>
      <c r="L24" s="3" t="s">
        <v>37</v>
      </c>
      <c r="M24" t="s">
        <v>218</v>
      </c>
      <c r="N24" s="3" t="s">
        <v>223</v>
      </c>
      <c r="O24" s="3" t="s">
        <v>226</v>
      </c>
      <c r="P24" s="3" t="s">
        <v>229</v>
      </c>
      <c r="Q24" s="3" t="s">
        <v>19</v>
      </c>
      <c r="R24" s="3" t="s">
        <v>231</v>
      </c>
      <c r="S24" s="3" t="s">
        <v>21</v>
      </c>
      <c r="T24" s="3" t="s">
        <v>16</v>
      </c>
      <c r="U24" s="3" t="s">
        <v>19</v>
      </c>
    </row>
    <row r="25" spans="1:21" ht="15.75" customHeight="1" x14ac:dyDescent="0.25">
      <c r="A25" s="4">
        <v>44394.196297314804</v>
      </c>
      <c r="B25" s="2" t="str">
        <f t="shared" si="0"/>
        <v>MargaretRBryner44</v>
      </c>
      <c r="C25" s="2" t="s">
        <v>251</v>
      </c>
      <c r="D25" s="5">
        <v>51</v>
      </c>
      <c r="E25" s="5" t="s">
        <v>247</v>
      </c>
      <c r="F25" s="6" t="s">
        <v>59</v>
      </c>
      <c r="G25" t="s">
        <v>31</v>
      </c>
      <c r="H25" t="s">
        <v>16</v>
      </c>
      <c r="I25" s="3" t="s">
        <v>206</v>
      </c>
      <c r="J25" s="3" t="s">
        <v>211</v>
      </c>
      <c r="K25" s="3" t="s">
        <v>213</v>
      </c>
      <c r="L25" s="3" t="s">
        <v>27</v>
      </c>
      <c r="M25" t="s">
        <v>218</v>
      </c>
      <c r="N25" s="3" t="s">
        <v>224</v>
      </c>
      <c r="O25" s="3" t="s">
        <v>226</v>
      </c>
      <c r="P25" s="3" t="s">
        <v>18</v>
      </c>
      <c r="Q25" s="3" t="s">
        <v>16</v>
      </c>
      <c r="R25" s="3" t="s">
        <v>29</v>
      </c>
      <c r="S25" s="3" t="s">
        <v>235</v>
      </c>
      <c r="T25" s="3" t="s">
        <v>19</v>
      </c>
      <c r="U25" s="3" t="s">
        <v>16</v>
      </c>
    </row>
    <row r="26" spans="1:21" ht="15.75" customHeight="1" x14ac:dyDescent="0.25">
      <c r="A26" s="4">
        <v>44394.218797314803</v>
      </c>
      <c r="B26" s="2" t="str">
        <f t="shared" si="0"/>
        <v>BarbaraESmith56</v>
      </c>
      <c r="C26" s="2" t="s">
        <v>252</v>
      </c>
      <c r="D26" s="5">
        <v>60</v>
      </c>
      <c r="E26" s="5" t="s">
        <v>247</v>
      </c>
      <c r="F26" s="7" t="s">
        <v>60</v>
      </c>
      <c r="G26" t="s">
        <v>15</v>
      </c>
      <c r="H26" t="s">
        <v>16</v>
      </c>
      <c r="I26" s="3" t="s">
        <v>207</v>
      </c>
      <c r="J26" s="3" t="s">
        <v>209</v>
      </c>
      <c r="K26" s="3" t="s">
        <v>213</v>
      </c>
      <c r="L26" s="3" t="s">
        <v>27</v>
      </c>
      <c r="M26" t="s">
        <v>220</v>
      </c>
      <c r="N26" s="3" t="s">
        <v>224</v>
      </c>
      <c r="O26" s="3" t="s">
        <v>225</v>
      </c>
      <c r="P26" s="3" t="s">
        <v>229</v>
      </c>
      <c r="Q26" s="3" t="s">
        <v>19</v>
      </c>
      <c r="R26" s="3" t="s">
        <v>29</v>
      </c>
      <c r="S26" s="3" t="s">
        <v>236</v>
      </c>
      <c r="T26" s="3" t="s">
        <v>19</v>
      </c>
      <c r="U26" s="3" t="s">
        <v>16</v>
      </c>
    </row>
    <row r="27" spans="1:21" ht="15.75" customHeight="1" x14ac:dyDescent="0.25">
      <c r="A27" s="4">
        <v>44394.241297314802</v>
      </c>
      <c r="B27" s="2" t="str">
        <f t="shared" si="0"/>
        <v>SuePGay9</v>
      </c>
      <c r="C27" s="2" t="s">
        <v>252</v>
      </c>
      <c r="D27" s="5">
        <v>57</v>
      </c>
      <c r="E27" s="5" t="s">
        <v>248</v>
      </c>
      <c r="F27" s="6" t="s">
        <v>61</v>
      </c>
      <c r="G27" t="s">
        <v>23</v>
      </c>
      <c r="H27" t="s">
        <v>16</v>
      </c>
      <c r="I27" s="3" t="s">
        <v>205</v>
      </c>
      <c r="J27" s="3" t="s">
        <v>208</v>
      </c>
      <c r="K27" s="3" t="s">
        <v>214</v>
      </c>
      <c r="L27" s="3" t="s">
        <v>17</v>
      </c>
      <c r="M27" t="s">
        <v>218</v>
      </c>
      <c r="N27" s="3" t="s">
        <v>221</v>
      </c>
      <c r="O27" s="3" t="s">
        <v>227</v>
      </c>
      <c r="P27" s="3" t="s">
        <v>28</v>
      </c>
      <c r="Q27" s="3" t="s">
        <v>19</v>
      </c>
      <c r="R27" s="3" t="s">
        <v>231</v>
      </c>
      <c r="S27" s="3" t="s">
        <v>21</v>
      </c>
      <c r="T27" s="3" t="s">
        <v>16</v>
      </c>
      <c r="U27" s="3" t="s">
        <v>16</v>
      </c>
    </row>
    <row r="28" spans="1:21" ht="15.75" customHeight="1" x14ac:dyDescent="0.25">
      <c r="A28" s="4">
        <v>44394.263797314801</v>
      </c>
      <c r="B28" s="2" t="str">
        <f t="shared" si="0"/>
        <v>MarkSFlores29</v>
      </c>
      <c r="C28" s="2" t="s">
        <v>251</v>
      </c>
      <c r="D28" s="5">
        <v>55</v>
      </c>
      <c r="E28" s="5" t="s">
        <v>247</v>
      </c>
      <c r="F28" s="6" t="s">
        <v>62</v>
      </c>
      <c r="G28" t="s">
        <v>20</v>
      </c>
      <c r="H28" t="s">
        <v>16</v>
      </c>
      <c r="I28" s="3" t="s">
        <v>207</v>
      </c>
      <c r="J28" s="3" t="s">
        <v>211</v>
      </c>
      <c r="K28" s="3" t="s">
        <v>214</v>
      </c>
      <c r="L28" s="3" t="s">
        <v>37</v>
      </c>
      <c r="M28" t="s">
        <v>218</v>
      </c>
      <c r="N28" s="3" t="s">
        <v>221</v>
      </c>
      <c r="O28" s="3" t="s">
        <v>226</v>
      </c>
      <c r="P28" s="3" t="s">
        <v>230</v>
      </c>
      <c r="Q28" s="3" t="s">
        <v>19</v>
      </c>
      <c r="R28" s="3" t="s">
        <v>32</v>
      </c>
      <c r="S28" s="3" t="s">
        <v>235</v>
      </c>
      <c r="T28" s="3" t="s">
        <v>16</v>
      </c>
      <c r="U28" s="3" t="s">
        <v>19</v>
      </c>
    </row>
    <row r="29" spans="1:21" ht="15.75" customHeight="1" x14ac:dyDescent="0.25">
      <c r="A29" s="4">
        <v>44394.2862973148</v>
      </c>
      <c r="B29" s="2" t="str">
        <f t="shared" si="0"/>
        <v>JulieBPurington43</v>
      </c>
      <c r="C29" s="2" t="s">
        <v>253</v>
      </c>
      <c r="D29" s="5">
        <v>45</v>
      </c>
      <c r="E29" s="5" t="s">
        <v>248</v>
      </c>
      <c r="F29" s="6" t="s">
        <v>63</v>
      </c>
      <c r="G29" t="s">
        <v>23</v>
      </c>
      <c r="H29" t="s">
        <v>16</v>
      </c>
      <c r="I29" s="3" t="s">
        <v>207</v>
      </c>
      <c r="J29" s="3" t="s">
        <v>209</v>
      </c>
      <c r="K29" s="3" t="s">
        <v>213</v>
      </c>
      <c r="L29" s="3" t="s">
        <v>216</v>
      </c>
      <c r="M29" t="s">
        <v>219</v>
      </c>
      <c r="N29" s="3" t="s">
        <v>224</v>
      </c>
      <c r="O29" s="3" t="s">
        <v>226</v>
      </c>
      <c r="P29" s="3" t="s">
        <v>230</v>
      </c>
      <c r="Q29" s="3" t="s">
        <v>16</v>
      </c>
      <c r="R29" s="3" t="s">
        <v>233</v>
      </c>
      <c r="S29" s="3" t="s">
        <v>236</v>
      </c>
      <c r="T29" s="3" t="s">
        <v>19</v>
      </c>
      <c r="U29" s="3" t="s">
        <v>19</v>
      </c>
    </row>
    <row r="30" spans="1:21" ht="15.75" customHeight="1" x14ac:dyDescent="0.25">
      <c r="A30" s="4">
        <v>44394.308797314799</v>
      </c>
      <c r="B30" s="2" t="str">
        <f t="shared" si="0"/>
        <v>DebbieJSchuler46</v>
      </c>
      <c r="C30" s="2" t="s">
        <v>251</v>
      </c>
      <c r="D30" s="5">
        <v>46</v>
      </c>
      <c r="E30" s="5" t="s">
        <v>249</v>
      </c>
      <c r="F30" s="7" t="s">
        <v>64</v>
      </c>
      <c r="G30" t="s">
        <v>31</v>
      </c>
      <c r="H30" t="s">
        <v>19</v>
      </c>
      <c r="I30" s="3" t="s">
        <v>204</v>
      </c>
      <c r="J30" s="3" t="s">
        <v>210</v>
      </c>
      <c r="K30" s="3" t="s">
        <v>212</v>
      </c>
      <c r="L30" s="3" t="s">
        <v>217</v>
      </c>
      <c r="M30" t="s">
        <v>218</v>
      </c>
      <c r="N30" s="3" t="s">
        <v>223</v>
      </c>
      <c r="O30" s="3" t="s">
        <v>227</v>
      </c>
      <c r="P30" s="3" t="s">
        <v>229</v>
      </c>
      <c r="Q30" s="3" t="s">
        <v>19</v>
      </c>
      <c r="R30" s="3" t="s">
        <v>20</v>
      </c>
      <c r="S30" s="3" t="s">
        <v>236</v>
      </c>
      <c r="T30" s="3" t="s">
        <v>16</v>
      </c>
      <c r="U30" s="3" t="s">
        <v>19</v>
      </c>
    </row>
    <row r="31" spans="1:21" ht="15.75" customHeight="1" x14ac:dyDescent="0.25">
      <c r="A31" s="4">
        <v>44394.331297314799</v>
      </c>
      <c r="B31" s="2" t="str">
        <f t="shared" si="0"/>
        <v>GraceCRenninger23</v>
      </c>
      <c r="C31" s="2" t="s">
        <v>253</v>
      </c>
      <c r="D31" s="5">
        <v>39</v>
      </c>
      <c r="E31" s="5" t="s">
        <v>247</v>
      </c>
      <c r="F31" s="6" t="s">
        <v>65</v>
      </c>
      <c r="G31" t="s">
        <v>23</v>
      </c>
      <c r="H31" t="s">
        <v>16</v>
      </c>
      <c r="I31" s="3" t="s">
        <v>207</v>
      </c>
      <c r="J31" s="3" t="s">
        <v>209</v>
      </c>
      <c r="K31" s="3" t="s">
        <v>212</v>
      </c>
      <c r="L31" s="3" t="s">
        <v>216</v>
      </c>
      <c r="M31" t="s">
        <v>217</v>
      </c>
      <c r="N31" s="3" t="s">
        <v>222</v>
      </c>
      <c r="O31" s="3" t="s">
        <v>226</v>
      </c>
      <c r="P31" s="3" t="s">
        <v>18</v>
      </c>
      <c r="Q31" s="3" t="s">
        <v>19</v>
      </c>
      <c r="R31" s="3" t="s">
        <v>32</v>
      </c>
      <c r="S31" s="3" t="s">
        <v>235</v>
      </c>
      <c r="T31" s="3" t="s">
        <v>19</v>
      </c>
      <c r="U31" s="3" t="s">
        <v>19</v>
      </c>
    </row>
    <row r="32" spans="1:21" ht="15.75" customHeight="1" x14ac:dyDescent="0.25">
      <c r="A32" s="4">
        <v>44394.353797314798</v>
      </c>
      <c r="B32" s="2" t="str">
        <f t="shared" si="0"/>
        <v>JamesCWeiss7</v>
      </c>
      <c r="C32" s="2" t="s">
        <v>252</v>
      </c>
      <c r="D32" s="5">
        <v>56</v>
      </c>
      <c r="E32" s="5" t="s">
        <v>248</v>
      </c>
      <c r="F32" s="6" t="s">
        <v>66</v>
      </c>
      <c r="G32" t="s">
        <v>34</v>
      </c>
      <c r="H32" t="s">
        <v>16</v>
      </c>
      <c r="I32" s="3" t="s">
        <v>205</v>
      </c>
      <c r="J32" s="3" t="s">
        <v>210</v>
      </c>
      <c r="K32" s="3" t="s">
        <v>20</v>
      </c>
      <c r="L32" s="3" t="s">
        <v>217</v>
      </c>
      <c r="M32" t="s">
        <v>220</v>
      </c>
      <c r="N32" s="3" t="s">
        <v>223</v>
      </c>
      <c r="O32" s="3" t="s">
        <v>227</v>
      </c>
      <c r="P32" s="3" t="s">
        <v>230</v>
      </c>
      <c r="Q32" s="3" t="s">
        <v>19</v>
      </c>
      <c r="R32" s="3" t="s">
        <v>29</v>
      </c>
      <c r="S32" s="3" t="s">
        <v>21</v>
      </c>
      <c r="T32" s="3" t="s">
        <v>16</v>
      </c>
      <c r="U32" s="3" t="s">
        <v>16</v>
      </c>
    </row>
    <row r="33" spans="1:21" ht="15.75" customHeight="1" x14ac:dyDescent="0.25">
      <c r="A33" s="4">
        <v>44394.376297314797</v>
      </c>
      <c r="B33" s="2" t="s">
        <v>67</v>
      </c>
      <c r="C33" s="2" t="s">
        <v>254</v>
      </c>
      <c r="D33" s="5">
        <v>22</v>
      </c>
      <c r="E33" s="5" t="s">
        <v>249</v>
      </c>
      <c r="F33" s="7" t="s">
        <v>128</v>
      </c>
      <c r="G33" t="s">
        <v>20</v>
      </c>
      <c r="H33" t="s">
        <v>19</v>
      </c>
      <c r="I33" s="3" t="s">
        <v>204</v>
      </c>
      <c r="J33" s="3" t="s">
        <v>211</v>
      </c>
      <c r="K33" s="3" t="s">
        <v>215</v>
      </c>
      <c r="L33" s="3" t="s">
        <v>17</v>
      </c>
      <c r="M33" t="s">
        <v>218</v>
      </c>
      <c r="N33" s="3" t="s">
        <v>221</v>
      </c>
      <c r="O33" s="3" t="s">
        <v>225</v>
      </c>
      <c r="P33" s="3" t="s">
        <v>230</v>
      </c>
      <c r="Q33" s="3" t="s">
        <v>16</v>
      </c>
      <c r="R33" s="3" t="s">
        <v>233</v>
      </c>
      <c r="S33" s="3" t="s">
        <v>28</v>
      </c>
      <c r="T33" s="3" t="s">
        <v>16</v>
      </c>
      <c r="U33" s="3" t="s">
        <v>19</v>
      </c>
    </row>
    <row r="34" spans="1:21" ht="15.75" customHeight="1" x14ac:dyDescent="0.25">
      <c r="A34" s="4">
        <v>44394.398797314796</v>
      </c>
      <c r="B34" s="2" t="s">
        <v>68</v>
      </c>
      <c r="C34" s="2" t="s">
        <v>253</v>
      </c>
      <c r="D34" s="5">
        <v>43</v>
      </c>
      <c r="E34" s="5" t="s">
        <v>248</v>
      </c>
      <c r="F34" s="6" t="s">
        <v>129</v>
      </c>
      <c r="G34" t="s">
        <v>31</v>
      </c>
      <c r="H34" t="s">
        <v>16</v>
      </c>
      <c r="I34" s="3" t="s">
        <v>204</v>
      </c>
      <c r="J34" s="3" t="s">
        <v>209</v>
      </c>
      <c r="K34" s="3" t="s">
        <v>213</v>
      </c>
      <c r="L34" s="3" t="s">
        <v>216</v>
      </c>
      <c r="M34" t="s">
        <v>219</v>
      </c>
      <c r="N34" s="3" t="s">
        <v>25</v>
      </c>
      <c r="O34" s="3" t="s">
        <v>226</v>
      </c>
      <c r="P34" s="3" t="s">
        <v>230</v>
      </c>
      <c r="Q34" s="3" t="s">
        <v>16</v>
      </c>
      <c r="R34" s="3" t="s">
        <v>32</v>
      </c>
      <c r="S34" s="3" t="s">
        <v>28</v>
      </c>
      <c r="T34" s="3" t="s">
        <v>19</v>
      </c>
      <c r="U34" s="3" t="s">
        <v>19</v>
      </c>
    </row>
    <row r="35" spans="1:21" ht="15.75" customHeight="1" x14ac:dyDescent="0.25">
      <c r="A35" s="4">
        <v>44394.421297314795</v>
      </c>
      <c r="B35" s="2" t="s">
        <v>69</v>
      </c>
      <c r="C35" s="2" t="s">
        <v>253</v>
      </c>
      <c r="D35" s="5">
        <v>37</v>
      </c>
      <c r="E35" s="5" t="s">
        <v>247</v>
      </c>
      <c r="F35" s="6" t="s">
        <v>130</v>
      </c>
      <c r="G35" t="s">
        <v>15</v>
      </c>
      <c r="H35" t="s">
        <v>19</v>
      </c>
      <c r="I35" s="3" t="s">
        <v>205</v>
      </c>
      <c r="J35" s="3" t="s">
        <v>210</v>
      </c>
      <c r="K35" s="3" t="s">
        <v>214</v>
      </c>
      <c r="L35" s="3" t="s">
        <v>37</v>
      </c>
      <c r="M35" t="s">
        <v>219</v>
      </c>
      <c r="N35" s="3" t="s">
        <v>221</v>
      </c>
      <c r="O35" s="3" t="s">
        <v>225</v>
      </c>
      <c r="P35" s="3" t="s">
        <v>230</v>
      </c>
      <c r="Q35" s="3" t="s">
        <v>19</v>
      </c>
      <c r="R35" s="3" t="s">
        <v>231</v>
      </c>
      <c r="S35" s="3" t="s">
        <v>21</v>
      </c>
      <c r="T35" s="3" t="s">
        <v>19</v>
      </c>
      <c r="U35" s="3" t="s">
        <v>16</v>
      </c>
    </row>
    <row r="36" spans="1:21" ht="15.75" customHeight="1" x14ac:dyDescent="0.25">
      <c r="A36" s="4">
        <v>44394.443797314794</v>
      </c>
      <c r="B36" s="2" t="s">
        <v>70</v>
      </c>
      <c r="C36" s="2" t="s">
        <v>251</v>
      </c>
      <c r="D36" s="5">
        <v>51</v>
      </c>
      <c r="E36" s="5" t="s">
        <v>249</v>
      </c>
      <c r="F36" s="6" t="s">
        <v>131</v>
      </c>
      <c r="G36" t="s">
        <v>34</v>
      </c>
      <c r="H36" t="s">
        <v>19</v>
      </c>
      <c r="I36" s="3" t="s">
        <v>207</v>
      </c>
      <c r="J36" s="3" t="s">
        <v>210</v>
      </c>
      <c r="K36" s="3" t="s">
        <v>214</v>
      </c>
      <c r="L36" s="3" t="s">
        <v>37</v>
      </c>
      <c r="M36" t="s">
        <v>218</v>
      </c>
      <c r="N36" s="3" t="s">
        <v>25</v>
      </c>
      <c r="O36" s="3" t="s">
        <v>226</v>
      </c>
      <c r="P36" s="3" t="s">
        <v>229</v>
      </c>
      <c r="Q36" s="3" t="s">
        <v>16</v>
      </c>
      <c r="R36" s="3" t="s">
        <v>29</v>
      </c>
      <c r="S36" s="3" t="s">
        <v>235</v>
      </c>
      <c r="T36" s="3" t="s">
        <v>16</v>
      </c>
      <c r="U36" s="3" t="s">
        <v>19</v>
      </c>
    </row>
    <row r="37" spans="1:21" ht="15.75" customHeight="1" x14ac:dyDescent="0.25">
      <c r="A37" s="4">
        <v>44394.466297314793</v>
      </c>
      <c r="B37" s="2" t="s">
        <v>71</v>
      </c>
      <c r="C37" s="2" t="s">
        <v>250</v>
      </c>
      <c r="D37" s="5">
        <v>33</v>
      </c>
      <c r="E37" s="5" t="s">
        <v>249</v>
      </c>
      <c r="F37" s="7" t="s">
        <v>132</v>
      </c>
      <c r="G37" t="s">
        <v>20</v>
      </c>
      <c r="H37" t="s">
        <v>16</v>
      </c>
      <c r="I37" s="3" t="s">
        <v>205</v>
      </c>
      <c r="J37" s="3" t="s">
        <v>209</v>
      </c>
      <c r="K37" s="3" t="s">
        <v>215</v>
      </c>
      <c r="L37" s="3" t="s">
        <v>216</v>
      </c>
      <c r="M37" t="s">
        <v>220</v>
      </c>
      <c r="N37" s="3" t="s">
        <v>221</v>
      </c>
      <c r="O37" s="3" t="s">
        <v>225</v>
      </c>
      <c r="P37" s="3" t="s">
        <v>230</v>
      </c>
      <c r="Q37" s="3" t="s">
        <v>16</v>
      </c>
      <c r="R37" s="3" t="s">
        <v>20</v>
      </c>
      <c r="S37" s="3" t="s">
        <v>21</v>
      </c>
      <c r="T37" s="3" t="s">
        <v>19</v>
      </c>
      <c r="U37" s="3" t="s">
        <v>16</v>
      </c>
    </row>
    <row r="38" spans="1:21" ht="15.75" customHeight="1" x14ac:dyDescent="0.25">
      <c r="A38" s="4">
        <v>44394.488797314792</v>
      </c>
      <c r="B38" s="2" t="s">
        <v>72</v>
      </c>
      <c r="C38" s="2" t="s">
        <v>254</v>
      </c>
      <c r="D38" s="5">
        <v>25</v>
      </c>
      <c r="E38" s="5" t="s">
        <v>247</v>
      </c>
      <c r="F38" s="6" t="s">
        <v>133</v>
      </c>
      <c r="G38" t="s">
        <v>34</v>
      </c>
      <c r="H38" t="s">
        <v>19</v>
      </c>
      <c r="I38" s="3" t="s">
        <v>205</v>
      </c>
      <c r="J38" s="3" t="s">
        <v>208</v>
      </c>
      <c r="K38" s="3" t="s">
        <v>20</v>
      </c>
      <c r="L38" s="3" t="s">
        <v>37</v>
      </c>
      <c r="M38" t="s">
        <v>219</v>
      </c>
      <c r="N38" s="3" t="s">
        <v>222</v>
      </c>
      <c r="O38" s="3" t="s">
        <v>228</v>
      </c>
      <c r="P38" s="3" t="s">
        <v>229</v>
      </c>
      <c r="Q38" s="3" t="s">
        <v>19</v>
      </c>
      <c r="R38" s="3" t="s">
        <v>20</v>
      </c>
      <c r="S38" s="3" t="s">
        <v>21</v>
      </c>
      <c r="T38" s="3" t="s">
        <v>19</v>
      </c>
      <c r="U38" s="3" t="s">
        <v>19</v>
      </c>
    </row>
    <row r="39" spans="1:21" ht="15.75" customHeight="1" x14ac:dyDescent="0.25">
      <c r="A39" s="4">
        <v>44394.511297314792</v>
      </c>
      <c r="B39" s="2" t="s">
        <v>73</v>
      </c>
      <c r="C39" s="2" t="s">
        <v>250</v>
      </c>
      <c r="D39" s="5">
        <v>33</v>
      </c>
      <c r="E39" s="5" t="s">
        <v>247</v>
      </c>
      <c r="F39" s="6" t="s">
        <v>134</v>
      </c>
      <c r="G39" t="s">
        <v>20</v>
      </c>
      <c r="H39" t="s">
        <v>19</v>
      </c>
      <c r="I39" s="3" t="s">
        <v>206</v>
      </c>
      <c r="J39" s="3" t="s">
        <v>211</v>
      </c>
      <c r="K39" s="3" t="s">
        <v>213</v>
      </c>
      <c r="L39" s="3" t="s">
        <v>37</v>
      </c>
      <c r="M39" t="s">
        <v>219</v>
      </c>
      <c r="N39" s="3" t="s">
        <v>25</v>
      </c>
      <c r="O39" s="3" t="s">
        <v>227</v>
      </c>
      <c r="P39" s="3" t="s">
        <v>18</v>
      </c>
      <c r="Q39" s="3" t="s">
        <v>19</v>
      </c>
      <c r="R39" s="3" t="s">
        <v>32</v>
      </c>
      <c r="S39" s="3" t="s">
        <v>28</v>
      </c>
      <c r="T39" s="3" t="s">
        <v>16</v>
      </c>
      <c r="U39" s="3" t="s">
        <v>19</v>
      </c>
    </row>
    <row r="40" spans="1:21" ht="15.75" customHeight="1" x14ac:dyDescent="0.25">
      <c r="A40" s="4">
        <v>44394.533797314791</v>
      </c>
      <c r="B40" s="2" t="s">
        <v>74</v>
      </c>
      <c r="C40" s="2" t="s">
        <v>254</v>
      </c>
      <c r="D40" s="5">
        <v>24</v>
      </c>
      <c r="E40" s="5" t="s">
        <v>247</v>
      </c>
      <c r="F40" s="6" t="s">
        <v>135</v>
      </c>
      <c r="G40" t="s">
        <v>23</v>
      </c>
      <c r="H40" t="s">
        <v>16</v>
      </c>
      <c r="I40" s="3" t="s">
        <v>206</v>
      </c>
      <c r="J40" s="3" t="s">
        <v>209</v>
      </c>
      <c r="K40" s="3" t="s">
        <v>213</v>
      </c>
      <c r="L40" s="3" t="s">
        <v>217</v>
      </c>
      <c r="M40" t="s">
        <v>218</v>
      </c>
      <c r="N40" s="3" t="s">
        <v>25</v>
      </c>
      <c r="O40" s="3" t="s">
        <v>228</v>
      </c>
      <c r="P40" s="3" t="s">
        <v>230</v>
      </c>
      <c r="Q40" s="3" t="s">
        <v>19</v>
      </c>
      <c r="R40" s="3" t="s">
        <v>29</v>
      </c>
      <c r="S40" s="3" t="s">
        <v>21</v>
      </c>
      <c r="T40" s="3" t="s">
        <v>19</v>
      </c>
      <c r="U40" s="3" t="s">
        <v>19</v>
      </c>
    </row>
    <row r="41" spans="1:21" ht="15.75" customHeight="1" x14ac:dyDescent="0.25">
      <c r="A41" s="4">
        <v>44394.55629731479</v>
      </c>
      <c r="B41" s="2" t="s">
        <v>75</v>
      </c>
      <c r="C41" s="2" t="s">
        <v>254</v>
      </c>
      <c r="D41" s="5">
        <v>20</v>
      </c>
      <c r="E41" s="5" t="s">
        <v>248</v>
      </c>
      <c r="F41" s="7" t="s">
        <v>136</v>
      </c>
      <c r="G41" t="s">
        <v>34</v>
      </c>
      <c r="H41" t="s">
        <v>16</v>
      </c>
      <c r="I41" s="3" t="s">
        <v>207</v>
      </c>
      <c r="J41" s="3" t="s">
        <v>210</v>
      </c>
      <c r="K41" s="3" t="s">
        <v>20</v>
      </c>
      <c r="L41" s="3" t="s">
        <v>217</v>
      </c>
      <c r="M41" t="s">
        <v>219</v>
      </c>
      <c r="N41" s="3" t="s">
        <v>224</v>
      </c>
      <c r="O41" s="3" t="s">
        <v>227</v>
      </c>
      <c r="P41" s="3" t="s">
        <v>230</v>
      </c>
      <c r="Q41" s="3" t="s">
        <v>16</v>
      </c>
      <c r="R41" s="3" t="s">
        <v>29</v>
      </c>
      <c r="S41" s="3" t="s">
        <v>235</v>
      </c>
      <c r="T41" s="3" t="s">
        <v>19</v>
      </c>
      <c r="U41" s="3" t="s">
        <v>16</v>
      </c>
    </row>
    <row r="42" spans="1:21" ht="15.75" customHeight="1" x14ac:dyDescent="0.25">
      <c r="A42" s="4">
        <v>44394.578797314789</v>
      </c>
      <c r="B42" s="2" t="s">
        <v>76</v>
      </c>
      <c r="C42" s="2" t="s">
        <v>252</v>
      </c>
      <c r="D42" s="5">
        <v>61</v>
      </c>
      <c r="E42" s="5" t="s">
        <v>248</v>
      </c>
      <c r="F42" s="6" t="s">
        <v>137</v>
      </c>
      <c r="G42" t="s">
        <v>20</v>
      </c>
      <c r="H42" t="s">
        <v>19</v>
      </c>
      <c r="I42" s="3" t="s">
        <v>206</v>
      </c>
      <c r="J42" s="3" t="s">
        <v>210</v>
      </c>
      <c r="K42" s="3" t="s">
        <v>212</v>
      </c>
      <c r="L42" s="3" t="s">
        <v>27</v>
      </c>
      <c r="M42" t="s">
        <v>220</v>
      </c>
      <c r="N42" s="3" t="s">
        <v>223</v>
      </c>
      <c r="O42" s="3" t="s">
        <v>225</v>
      </c>
      <c r="P42" s="3" t="s">
        <v>18</v>
      </c>
      <c r="Q42" s="3" t="s">
        <v>16</v>
      </c>
      <c r="R42" s="3" t="s">
        <v>232</v>
      </c>
      <c r="S42" s="3" t="s">
        <v>235</v>
      </c>
      <c r="T42" s="3" t="s">
        <v>16</v>
      </c>
      <c r="U42" s="3" t="s">
        <v>16</v>
      </c>
    </row>
    <row r="43" spans="1:21" ht="15.75" customHeight="1" x14ac:dyDescent="0.25">
      <c r="A43" s="4">
        <v>44394.601297314788</v>
      </c>
      <c r="B43" s="2" t="s">
        <v>77</v>
      </c>
      <c r="C43" s="2" t="s">
        <v>253</v>
      </c>
      <c r="D43" s="5">
        <v>42</v>
      </c>
      <c r="E43" s="5" t="s">
        <v>249</v>
      </c>
      <c r="F43" s="6" t="s">
        <v>138</v>
      </c>
      <c r="G43" t="s">
        <v>20</v>
      </c>
      <c r="H43" t="s">
        <v>16</v>
      </c>
      <c r="I43" s="3" t="s">
        <v>204</v>
      </c>
      <c r="J43" s="3" t="s">
        <v>211</v>
      </c>
      <c r="K43" s="3" t="s">
        <v>214</v>
      </c>
      <c r="L43" s="3" t="s">
        <v>217</v>
      </c>
      <c r="M43" t="s">
        <v>218</v>
      </c>
      <c r="N43" s="3" t="s">
        <v>224</v>
      </c>
      <c r="O43" s="3" t="s">
        <v>228</v>
      </c>
      <c r="P43" s="3" t="s">
        <v>230</v>
      </c>
      <c r="Q43" s="3" t="s">
        <v>19</v>
      </c>
      <c r="R43" s="3" t="s">
        <v>231</v>
      </c>
      <c r="S43" s="3" t="s">
        <v>28</v>
      </c>
      <c r="T43" s="3" t="s">
        <v>19</v>
      </c>
      <c r="U43" s="3" t="s">
        <v>16</v>
      </c>
    </row>
    <row r="44" spans="1:21" ht="15.75" customHeight="1" x14ac:dyDescent="0.25">
      <c r="A44" s="4">
        <v>44394.623797314787</v>
      </c>
      <c r="B44" s="2" t="s">
        <v>78</v>
      </c>
      <c r="C44" s="2" t="s">
        <v>253</v>
      </c>
      <c r="D44" s="5">
        <v>45</v>
      </c>
      <c r="E44" s="5" t="s">
        <v>249</v>
      </c>
      <c r="F44" s="7" t="s">
        <v>139</v>
      </c>
      <c r="G44" t="s">
        <v>23</v>
      </c>
      <c r="H44" t="s">
        <v>16</v>
      </c>
      <c r="I44" s="3" t="s">
        <v>206</v>
      </c>
      <c r="J44" s="3" t="s">
        <v>208</v>
      </c>
      <c r="K44" s="3" t="s">
        <v>212</v>
      </c>
      <c r="L44" s="3" t="s">
        <v>216</v>
      </c>
      <c r="M44" t="s">
        <v>219</v>
      </c>
      <c r="N44" s="3" t="s">
        <v>221</v>
      </c>
      <c r="O44" s="3" t="s">
        <v>228</v>
      </c>
      <c r="P44" s="3" t="s">
        <v>229</v>
      </c>
      <c r="Q44" s="3" t="s">
        <v>16</v>
      </c>
      <c r="R44" s="3" t="s">
        <v>231</v>
      </c>
      <c r="S44" s="3" t="s">
        <v>236</v>
      </c>
      <c r="T44" s="3" t="s">
        <v>19</v>
      </c>
      <c r="U44" s="3" t="s">
        <v>16</v>
      </c>
    </row>
    <row r="45" spans="1:21" ht="15.75" customHeight="1" x14ac:dyDescent="0.25">
      <c r="A45" s="4">
        <v>44394.646297314786</v>
      </c>
      <c r="B45" s="2" t="s">
        <v>79</v>
      </c>
      <c r="C45" s="2" t="s">
        <v>253</v>
      </c>
      <c r="D45" s="5">
        <v>44</v>
      </c>
      <c r="E45" s="5" t="s">
        <v>247</v>
      </c>
      <c r="F45" s="6" t="s">
        <v>140</v>
      </c>
      <c r="G45" t="s">
        <v>23</v>
      </c>
      <c r="H45" t="s">
        <v>19</v>
      </c>
      <c r="I45" s="3" t="s">
        <v>205</v>
      </c>
      <c r="J45" s="3" t="s">
        <v>209</v>
      </c>
      <c r="K45" s="3" t="s">
        <v>215</v>
      </c>
      <c r="L45" s="3" t="s">
        <v>27</v>
      </c>
      <c r="M45" t="s">
        <v>218</v>
      </c>
      <c r="N45" s="3" t="s">
        <v>25</v>
      </c>
      <c r="O45" s="3" t="s">
        <v>226</v>
      </c>
      <c r="P45" s="3" t="s">
        <v>229</v>
      </c>
      <c r="Q45" s="3" t="s">
        <v>16</v>
      </c>
      <c r="R45" s="3" t="s">
        <v>32</v>
      </c>
      <c r="S45" s="3" t="s">
        <v>28</v>
      </c>
      <c r="T45" s="3" t="s">
        <v>16</v>
      </c>
      <c r="U45" s="3" t="s">
        <v>16</v>
      </c>
    </row>
    <row r="46" spans="1:21" ht="15.75" customHeight="1" x14ac:dyDescent="0.25">
      <c r="A46" s="4">
        <v>44394.668797314785</v>
      </c>
      <c r="B46" s="2" t="s">
        <v>80</v>
      </c>
      <c r="C46" s="2" t="s">
        <v>250</v>
      </c>
      <c r="D46" s="5">
        <v>29</v>
      </c>
      <c r="E46" s="5" t="s">
        <v>247</v>
      </c>
      <c r="F46" s="6" t="s">
        <v>141</v>
      </c>
      <c r="G46" t="s">
        <v>15</v>
      </c>
      <c r="H46" t="s">
        <v>16</v>
      </c>
      <c r="I46" s="3" t="s">
        <v>206</v>
      </c>
      <c r="J46" s="3" t="s">
        <v>208</v>
      </c>
      <c r="K46" s="3" t="s">
        <v>213</v>
      </c>
      <c r="L46" s="3" t="s">
        <v>17</v>
      </c>
      <c r="M46" t="s">
        <v>220</v>
      </c>
      <c r="N46" s="3" t="s">
        <v>222</v>
      </c>
      <c r="O46" s="3" t="s">
        <v>227</v>
      </c>
      <c r="P46" s="3" t="s">
        <v>229</v>
      </c>
      <c r="Q46" s="3" t="s">
        <v>19</v>
      </c>
      <c r="R46" s="3" t="s">
        <v>232</v>
      </c>
      <c r="S46" s="3" t="s">
        <v>236</v>
      </c>
      <c r="T46" s="3" t="s">
        <v>16</v>
      </c>
      <c r="U46" s="3" t="s">
        <v>19</v>
      </c>
    </row>
    <row r="47" spans="1:21" ht="15.75" customHeight="1" x14ac:dyDescent="0.25">
      <c r="A47" s="4">
        <v>44394.691297314785</v>
      </c>
      <c r="B47" s="2" t="s">
        <v>81</v>
      </c>
      <c r="C47" s="2" t="s">
        <v>250</v>
      </c>
      <c r="D47" s="5">
        <v>35</v>
      </c>
      <c r="E47" s="5" t="s">
        <v>247</v>
      </c>
      <c r="F47" s="7" t="s">
        <v>142</v>
      </c>
      <c r="G47" t="s">
        <v>23</v>
      </c>
      <c r="H47" t="s">
        <v>16</v>
      </c>
      <c r="I47" s="3" t="s">
        <v>206</v>
      </c>
      <c r="J47" s="3" t="s">
        <v>209</v>
      </c>
      <c r="K47" s="3" t="s">
        <v>214</v>
      </c>
      <c r="L47" s="3" t="s">
        <v>17</v>
      </c>
      <c r="M47" t="s">
        <v>218</v>
      </c>
      <c r="N47" s="3" t="s">
        <v>223</v>
      </c>
      <c r="O47" s="3" t="s">
        <v>228</v>
      </c>
      <c r="P47" s="3" t="s">
        <v>229</v>
      </c>
      <c r="Q47" s="3" t="s">
        <v>16</v>
      </c>
      <c r="R47" s="3" t="s">
        <v>29</v>
      </c>
      <c r="S47" s="3" t="s">
        <v>21</v>
      </c>
      <c r="T47" s="3" t="s">
        <v>16</v>
      </c>
      <c r="U47" s="3" t="s">
        <v>16</v>
      </c>
    </row>
    <row r="48" spans="1:21" ht="15.75" customHeight="1" x14ac:dyDescent="0.25">
      <c r="A48" s="4">
        <v>44394.713797314784</v>
      </c>
      <c r="B48" s="2" t="s">
        <v>82</v>
      </c>
      <c r="C48" s="2" t="s">
        <v>254</v>
      </c>
      <c r="D48" s="5">
        <v>19</v>
      </c>
      <c r="E48" s="5" t="s">
        <v>248</v>
      </c>
      <c r="F48" s="6" t="s">
        <v>143</v>
      </c>
      <c r="G48" t="s">
        <v>34</v>
      </c>
      <c r="H48" t="s">
        <v>19</v>
      </c>
      <c r="I48" s="3" t="s">
        <v>205</v>
      </c>
      <c r="J48" s="3" t="s">
        <v>208</v>
      </c>
      <c r="K48" s="3" t="s">
        <v>214</v>
      </c>
      <c r="L48" s="3" t="s">
        <v>217</v>
      </c>
      <c r="M48" t="s">
        <v>24</v>
      </c>
      <c r="N48" s="3" t="s">
        <v>221</v>
      </c>
      <c r="O48" s="3" t="s">
        <v>228</v>
      </c>
      <c r="P48" s="3" t="s">
        <v>229</v>
      </c>
      <c r="Q48" s="3" t="s">
        <v>16</v>
      </c>
      <c r="R48" s="3" t="s">
        <v>231</v>
      </c>
      <c r="S48" s="3" t="s">
        <v>236</v>
      </c>
      <c r="T48" s="3" t="s">
        <v>19</v>
      </c>
      <c r="U48" s="3" t="s">
        <v>19</v>
      </c>
    </row>
    <row r="49" spans="1:21" ht="15.75" customHeight="1" x14ac:dyDescent="0.25">
      <c r="A49" s="4">
        <v>44394.736297314783</v>
      </c>
      <c r="B49" s="2" t="s">
        <v>83</v>
      </c>
      <c r="C49" s="2" t="s">
        <v>252</v>
      </c>
      <c r="D49" s="5">
        <v>65</v>
      </c>
      <c r="E49" s="5" t="s">
        <v>248</v>
      </c>
      <c r="F49" s="6" t="s">
        <v>144</v>
      </c>
      <c r="G49" t="s">
        <v>23</v>
      </c>
      <c r="H49" t="s">
        <v>19</v>
      </c>
      <c r="I49" s="3" t="s">
        <v>204</v>
      </c>
      <c r="J49" s="3" t="s">
        <v>210</v>
      </c>
      <c r="K49" s="3" t="s">
        <v>213</v>
      </c>
      <c r="L49" s="3" t="s">
        <v>217</v>
      </c>
      <c r="M49" t="s">
        <v>24</v>
      </c>
      <c r="N49" s="3" t="s">
        <v>222</v>
      </c>
      <c r="O49" s="3" t="s">
        <v>228</v>
      </c>
      <c r="P49" s="3" t="s">
        <v>229</v>
      </c>
      <c r="Q49" s="3" t="s">
        <v>16</v>
      </c>
      <c r="R49" s="3" t="s">
        <v>232</v>
      </c>
      <c r="S49" s="3" t="s">
        <v>235</v>
      </c>
      <c r="T49" s="3" t="s">
        <v>19</v>
      </c>
      <c r="U49" s="3" t="s">
        <v>19</v>
      </c>
    </row>
    <row r="50" spans="1:21" ht="15.75" customHeight="1" x14ac:dyDescent="0.25">
      <c r="A50" s="4">
        <v>44394.758797314782</v>
      </c>
      <c r="B50" s="2" t="s">
        <v>84</v>
      </c>
      <c r="C50" s="2" t="s">
        <v>250</v>
      </c>
      <c r="D50" s="5">
        <v>29</v>
      </c>
      <c r="E50" s="5" t="s">
        <v>247</v>
      </c>
      <c r="F50" s="7" t="s">
        <v>145</v>
      </c>
      <c r="G50" t="s">
        <v>15</v>
      </c>
      <c r="H50" t="s">
        <v>19</v>
      </c>
      <c r="I50" s="3" t="s">
        <v>206</v>
      </c>
      <c r="J50" s="3" t="s">
        <v>211</v>
      </c>
      <c r="K50" s="3" t="s">
        <v>215</v>
      </c>
      <c r="L50" s="3" t="s">
        <v>17</v>
      </c>
      <c r="M50" t="s">
        <v>24</v>
      </c>
      <c r="N50" s="3" t="s">
        <v>221</v>
      </c>
      <c r="O50" s="3" t="s">
        <v>226</v>
      </c>
      <c r="P50" s="3" t="s">
        <v>229</v>
      </c>
      <c r="Q50" s="3" t="s">
        <v>19</v>
      </c>
      <c r="R50" s="3" t="s">
        <v>233</v>
      </c>
      <c r="S50" s="3" t="s">
        <v>236</v>
      </c>
      <c r="T50" s="3" t="s">
        <v>16</v>
      </c>
      <c r="U50" s="3" t="s">
        <v>16</v>
      </c>
    </row>
    <row r="51" spans="1:21" ht="15.75" customHeight="1" x14ac:dyDescent="0.25">
      <c r="A51" s="4">
        <v>44394.781297314781</v>
      </c>
      <c r="B51" s="2" t="s">
        <v>85</v>
      </c>
      <c r="C51" s="2" t="s">
        <v>254</v>
      </c>
      <c r="D51" s="5">
        <v>22</v>
      </c>
      <c r="E51" s="5" t="s">
        <v>247</v>
      </c>
      <c r="F51" s="6" t="s">
        <v>146</v>
      </c>
      <c r="G51" t="s">
        <v>23</v>
      </c>
      <c r="H51" t="s">
        <v>19</v>
      </c>
      <c r="I51" s="3" t="s">
        <v>205</v>
      </c>
      <c r="J51" s="3" t="s">
        <v>211</v>
      </c>
      <c r="K51" s="3" t="s">
        <v>20</v>
      </c>
      <c r="L51" s="3" t="s">
        <v>27</v>
      </c>
      <c r="M51" t="s">
        <v>218</v>
      </c>
      <c r="N51" s="3" t="s">
        <v>224</v>
      </c>
      <c r="O51" s="3" t="s">
        <v>225</v>
      </c>
      <c r="P51" s="3" t="s">
        <v>28</v>
      </c>
      <c r="Q51" s="3" t="s">
        <v>16</v>
      </c>
      <c r="R51" s="3" t="s">
        <v>232</v>
      </c>
      <c r="S51" s="3" t="s">
        <v>28</v>
      </c>
      <c r="T51" s="3" t="s">
        <v>16</v>
      </c>
      <c r="U51" s="3" t="s">
        <v>16</v>
      </c>
    </row>
    <row r="52" spans="1:21" ht="15.75" customHeight="1" x14ac:dyDescent="0.25">
      <c r="A52" s="4">
        <v>44394.80379731478</v>
      </c>
      <c r="B52" s="2" t="s">
        <v>86</v>
      </c>
      <c r="C52" s="2" t="s">
        <v>253</v>
      </c>
      <c r="D52" s="5">
        <v>36</v>
      </c>
      <c r="E52" s="5" t="s">
        <v>247</v>
      </c>
      <c r="F52" s="7" t="s">
        <v>147</v>
      </c>
      <c r="G52" t="s">
        <v>15</v>
      </c>
      <c r="H52" t="s">
        <v>16</v>
      </c>
      <c r="I52" s="3" t="s">
        <v>205</v>
      </c>
      <c r="J52" s="3" t="s">
        <v>210</v>
      </c>
      <c r="K52" s="3" t="s">
        <v>212</v>
      </c>
      <c r="L52" s="3" t="s">
        <v>27</v>
      </c>
      <c r="M52" t="s">
        <v>218</v>
      </c>
      <c r="N52" s="3" t="s">
        <v>223</v>
      </c>
      <c r="O52" s="3" t="s">
        <v>228</v>
      </c>
      <c r="P52" s="3" t="s">
        <v>18</v>
      </c>
      <c r="Q52" s="3" t="s">
        <v>19</v>
      </c>
      <c r="R52" s="3" t="s">
        <v>233</v>
      </c>
      <c r="S52" s="3" t="s">
        <v>236</v>
      </c>
      <c r="T52" s="3" t="s">
        <v>19</v>
      </c>
      <c r="U52" s="3" t="s">
        <v>16</v>
      </c>
    </row>
    <row r="53" spans="1:21" ht="15.75" customHeight="1" x14ac:dyDescent="0.25">
      <c r="A53" s="4">
        <v>44394.826297314779</v>
      </c>
      <c r="B53" s="2" t="s">
        <v>87</v>
      </c>
      <c r="C53" s="2" t="s">
        <v>253</v>
      </c>
      <c r="D53" s="5">
        <v>44</v>
      </c>
      <c r="E53" s="5" t="s">
        <v>249</v>
      </c>
      <c r="F53" s="7" t="s">
        <v>148</v>
      </c>
      <c r="G53" t="s">
        <v>34</v>
      </c>
      <c r="H53" t="s">
        <v>19</v>
      </c>
      <c r="I53" s="3" t="s">
        <v>206</v>
      </c>
      <c r="J53" s="3" t="s">
        <v>208</v>
      </c>
      <c r="K53" s="3" t="s">
        <v>212</v>
      </c>
      <c r="L53" s="3" t="s">
        <v>216</v>
      </c>
      <c r="M53" t="s">
        <v>24</v>
      </c>
      <c r="N53" s="3" t="s">
        <v>223</v>
      </c>
      <c r="O53" s="3" t="s">
        <v>225</v>
      </c>
      <c r="P53" s="3" t="s">
        <v>28</v>
      </c>
      <c r="Q53" s="3" t="s">
        <v>19</v>
      </c>
      <c r="R53" s="3" t="s">
        <v>231</v>
      </c>
      <c r="S53" s="3" t="s">
        <v>235</v>
      </c>
      <c r="T53" s="3" t="s">
        <v>16</v>
      </c>
      <c r="U53" s="3" t="s">
        <v>16</v>
      </c>
    </row>
    <row r="54" spans="1:21" ht="15.75" customHeight="1" x14ac:dyDescent="0.25">
      <c r="A54" s="4">
        <v>44394.848797314778</v>
      </c>
      <c r="B54" s="2" t="s">
        <v>88</v>
      </c>
      <c r="C54" s="2" t="s">
        <v>250</v>
      </c>
      <c r="D54" s="5">
        <v>33</v>
      </c>
      <c r="E54" s="5" t="s">
        <v>248</v>
      </c>
      <c r="F54" s="7" t="s">
        <v>149</v>
      </c>
      <c r="G54" t="s">
        <v>20</v>
      </c>
      <c r="H54" t="s">
        <v>16</v>
      </c>
      <c r="I54" s="3" t="s">
        <v>206</v>
      </c>
      <c r="J54" s="3" t="s">
        <v>209</v>
      </c>
      <c r="K54" s="3" t="s">
        <v>215</v>
      </c>
      <c r="L54" s="3" t="s">
        <v>17</v>
      </c>
      <c r="M54" t="s">
        <v>220</v>
      </c>
      <c r="N54" s="3" t="s">
        <v>224</v>
      </c>
      <c r="O54" s="3" t="s">
        <v>227</v>
      </c>
      <c r="P54" s="3" t="s">
        <v>28</v>
      </c>
      <c r="Q54" s="3" t="s">
        <v>19</v>
      </c>
      <c r="R54" s="3" t="s">
        <v>20</v>
      </c>
      <c r="S54" s="3" t="s">
        <v>236</v>
      </c>
      <c r="T54" s="3" t="s">
        <v>16</v>
      </c>
      <c r="U54" s="3" t="s">
        <v>16</v>
      </c>
    </row>
    <row r="55" spans="1:21" ht="15.75" customHeight="1" x14ac:dyDescent="0.25">
      <c r="A55" s="4">
        <v>44394.871297314778</v>
      </c>
      <c r="B55" s="2" t="s">
        <v>89</v>
      </c>
      <c r="C55" s="2" t="s">
        <v>252</v>
      </c>
      <c r="D55" s="5">
        <v>62</v>
      </c>
      <c r="E55" s="5" t="s">
        <v>247</v>
      </c>
      <c r="F55" s="7" t="s">
        <v>150</v>
      </c>
      <c r="G55" t="s">
        <v>31</v>
      </c>
      <c r="H55" t="s">
        <v>16</v>
      </c>
      <c r="I55" s="3" t="s">
        <v>204</v>
      </c>
      <c r="J55" s="3" t="s">
        <v>208</v>
      </c>
      <c r="K55" s="3" t="s">
        <v>214</v>
      </c>
      <c r="L55" s="3" t="s">
        <v>217</v>
      </c>
      <c r="M55" t="s">
        <v>218</v>
      </c>
      <c r="N55" s="3" t="s">
        <v>221</v>
      </c>
      <c r="O55" s="3" t="s">
        <v>228</v>
      </c>
      <c r="P55" s="3" t="s">
        <v>18</v>
      </c>
      <c r="Q55" s="3" t="s">
        <v>19</v>
      </c>
      <c r="R55" s="3" t="s">
        <v>32</v>
      </c>
      <c r="S55" s="3" t="s">
        <v>28</v>
      </c>
      <c r="T55" s="3" t="s">
        <v>19</v>
      </c>
      <c r="U55" s="3" t="s">
        <v>16</v>
      </c>
    </row>
    <row r="56" spans="1:21" ht="15.75" customHeight="1" x14ac:dyDescent="0.25">
      <c r="A56" s="4">
        <v>44394.893797314777</v>
      </c>
      <c r="B56" s="2" t="s">
        <v>90</v>
      </c>
      <c r="C56" s="2" t="s">
        <v>253</v>
      </c>
      <c r="D56" s="5">
        <v>36</v>
      </c>
      <c r="E56" s="5" t="s">
        <v>249</v>
      </c>
      <c r="F56" s="7" t="s">
        <v>151</v>
      </c>
      <c r="G56" t="s">
        <v>15</v>
      </c>
      <c r="H56" t="s">
        <v>19</v>
      </c>
      <c r="I56" s="3" t="s">
        <v>206</v>
      </c>
      <c r="J56" s="3" t="s">
        <v>210</v>
      </c>
      <c r="K56" s="3" t="s">
        <v>213</v>
      </c>
      <c r="L56" s="3" t="s">
        <v>17</v>
      </c>
      <c r="M56" t="s">
        <v>218</v>
      </c>
      <c r="N56" s="3" t="s">
        <v>222</v>
      </c>
      <c r="O56" s="3" t="s">
        <v>225</v>
      </c>
      <c r="P56" s="3" t="s">
        <v>28</v>
      </c>
      <c r="Q56" s="3" t="s">
        <v>16</v>
      </c>
      <c r="R56" s="3" t="s">
        <v>32</v>
      </c>
      <c r="S56" s="3" t="s">
        <v>235</v>
      </c>
      <c r="T56" s="3" t="s">
        <v>19</v>
      </c>
      <c r="U56" s="3" t="s">
        <v>16</v>
      </c>
    </row>
    <row r="57" spans="1:21" ht="15.75" customHeight="1" x14ac:dyDescent="0.25">
      <c r="A57" s="4">
        <v>44394.916297314776</v>
      </c>
      <c r="B57" s="2" t="s">
        <v>91</v>
      </c>
      <c r="C57" s="2" t="s">
        <v>250</v>
      </c>
      <c r="D57" s="5">
        <v>29</v>
      </c>
      <c r="E57" s="5" t="s">
        <v>249</v>
      </c>
      <c r="F57" s="7" t="s">
        <v>152</v>
      </c>
      <c r="G57" t="s">
        <v>23</v>
      </c>
      <c r="H57" t="s">
        <v>16</v>
      </c>
      <c r="I57" s="3" t="s">
        <v>204</v>
      </c>
      <c r="J57" s="3" t="s">
        <v>211</v>
      </c>
      <c r="K57" s="3" t="s">
        <v>20</v>
      </c>
      <c r="L57" s="3" t="s">
        <v>17</v>
      </c>
      <c r="M57" t="s">
        <v>220</v>
      </c>
      <c r="N57" s="3" t="s">
        <v>221</v>
      </c>
      <c r="O57" s="3" t="s">
        <v>226</v>
      </c>
      <c r="P57" s="3" t="s">
        <v>229</v>
      </c>
      <c r="Q57" s="3" t="s">
        <v>16</v>
      </c>
      <c r="R57" s="3" t="s">
        <v>231</v>
      </c>
      <c r="S57" s="3" t="s">
        <v>235</v>
      </c>
      <c r="T57" s="3" t="s">
        <v>16</v>
      </c>
      <c r="U57" s="3" t="s">
        <v>16</v>
      </c>
    </row>
    <row r="58" spans="1:21" ht="15.75" customHeight="1" x14ac:dyDescent="0.25">
      <c r="A58" s="4">
        <v>44394.938797314775</v>
      </c>
      <c r="B58" s="2" t="s">
        <v>92</v>
      </c>
      <c r="C58" s="2" t="s">
        <v>254</v>
      </c>
      <c r="D58" s="5">
        <v>20</v>
      </c>
      <c r="E58" s="5" t="s">
        <v>247</v>
      </c>
      <c r="F58" s="7" t="s">
        <v>153</v>
      </c>
      <c r="G58" t="s">
        <v>34</v>
      </c>
      <c r="H58" t="s">
        <v>19</v>
      </c>
      <c r="I58" s="3" t="s">
        <v>206</v>
      </c>
      <c r="J58" s="3" t="s">
        <v>211</v>
      </c>
      <c r="K58" s="3" t="s">
        <v>213</v>
      </c>
      <c r="L58" s="3" t="s">
        <v>217</v>
      </c>
      <c r="M58" t="s">
        <v>220</v>
      </c>
      <c r="N58" s="3" t="s">
        <v>224</v>
      </c>
      <c r="O58" s="3" t="s">
        <v>227</v>
      </c>
      <c r="P58" s="3" t="s">
        <v>229</v>
      </c>
      <c r="Q58" s="3" t="s">
        <v>16</v>
      </c>
      <c r="R58" s="3" t="s">
        <v>29</v>
      </c>
      <c r="S58" s="3" t="s">
        <v>235</v>
      </c>
      <c r="T58" s="3" t="s">
        <v>16</v>
      </c>
      <c r="U58" s="3" t="s">
        <v>19</v>
      </c>
    </row>
    <row r="59" spans="1:21" ht="15.75" customHeight="1" x14ac:dyDescent="0.25">
      <c r="A59" s="4">
        <v>44394.961297314774</v>
      </c>
      <c r="B59" s="2" t="s">
        <v>93</v>
      </c>
      <c r="C59" s="2" t="s">
        <v>252</v>
      </c>
      <c r="D59" s="5">
        <v>56</v>
      </c>
      <c r="E59" s="5" t="s">
        <v>247</v>
      </c>
      <c r="F59" s="7" t="s">
        <v>154</v>
      </c>
      <c r="G59" t="s">
        <v>20</v>
      </c>
      <c r="H59" t="s">
        <v>19</v>
      </c>
      <c r="I59" s="3" t="s">
        <v>207</v>
      </c>
      <c r="J59" s="3" t="s">
        <v>208</v>
      </c>
      <c r="K59" s="3" t="s">
        <v>212</v>
      </c>
      <c r="L59" s="3" t="s">
        <v>17</v>
      </c>
      <c r="M59" t="s">
        <v>218</v>
      </c>
      <c r="N59" s="3" t="s">
        <v>25</v>
      </c>
      <c r="O59" s="3" t="s">
        <v>226</v>
      </c>
      <c r="P59" s="3" t="s">
        <v>229</v>
      </c>
      <c r="Q59" s="3" t="s">
        <v>16</v>
      </c>
      <c r="R59" s="3" t="s">
        <v>233</v>
      </c>
      <c r="S59" s="3" t="s">
        <v>236</v>
      </c>
      <c r="T59" s="3" t="s">
        <v>19</v>
      </c>
      <c r="U59" s="3" t="s">
        <v>16</v>
      </c>
    </row>
    <row r="60" spans="1:21" ht="15.75" customHeight="1" x14ac:dyDescent="0.25">
      <c r="A60" s="4">
        <v>44394.983797314773</v>
      </c>
      <c r="B60" s="2" t="s">
        <v>94</v>
      </c>
      <c r="C60" s="2" t="s">
        <v>252</v>
      </c>
      <c r="D60" s="5">
        <v>61</v>
      </c>
      <c r="E60" s="5" t="s">
        <v>248</v>
      </c>
      <c r="F60" s="7" t="s">
        <v>155</v>
      </c>
      <c r="G60" t="s">
        <v>34</v>
      </c>
      <c r="H60" t="s">
        <v>16</v>
      </c>
      <c r="I60" s="3" t="s">
        <v>207</v>
      </c>
      <c r="J60" s="3" t="s">
        <v>210</v>
      </c>
      <c r="K60" s="3" t="s">
        <v>20</v>
      </c>
      <c r="L60" s="3" t="s">
        <v>216</v>
      </c>
      <c r="M60" t="s">
        <v>220</v>
      </c>
      <c r="N60" s="3" t="s">
        <v>25</v>
      </c>
      <c r="O60" s="3" t="s">
        <v>228</v>
      </c>
      <c r="P60" s="3" t="s">
        <v>28</v>
      </c>
      <c r="Q60" s="3" t="s">
        <v>16</v>
      </c>
      <c r="R60" s="3" t="s">
        <v>32</v>
      </c>
      <c r="S60" s="3" t="s">
        <v>236</v>
      </c>
      <c r="T60" s="3" t="s">
        <v>19</v>
      </c>
      <c r="U60" s="3" t="s">
        <v>19</v>
      </c>
    </row>
    <row r="61" spans="1:21" ht="15.75" customHeight="1" x14ac:dyDescent="0.25">
      <c r="A61" s="4">
        <v>44395.006297314772</v>
      </c>
      <c r="B61" s="2" t="s">
        <v>95</v>
      </c>
      <c r="C61" s="2" t="s">
        <v>250</v>
      </c>
      <c r="D61" s="5">
        <v>32</v>
      </c>
      <c r="E61" s="5" t="s">
        <v>249</v>
      </c>
      <c r="F61" s="7" t="s">
        <v>156</v>
      </c>
      <c r="G61" t="s">
        <v>15</v>
      </c>
      <c r="H61" t="s">
        <v>16</v>
      </c>
      <c r="I61" s="3" t="s">
        <v>207</v>
      </c>
      <c r="J61" s="3" t="s">
        <v>211</v>
      </c>
      <c r="K61" s="3" t="s">
        <v>213</v>
      </c>
      <c r="L61" s="3" t="s">
        <v>217</v>
      </c>
      <c r="M61" t="s">
        <v>220</v>
      </c>
      <c r="N61" s="3" t="s">
        <v>224</v>
      </c>
      <c r="O61" s="3" t="s">
        <v>227</v>
      </c>
      <c r="P61" s="3" t="s">
        <v>18</v>
      </c>
      <c r="Q61" s="3" t="s">
        <v>19</v>
      </c>
      <c r="R61" s="3" t="s">
        <v>32</v>
      </c>
      <c r="S61" s="3" t="s">
        <v>236</v>
      </c>
      <c r="T61" s="3" t="s">
        <v>16</v>
      </c>
      <c r="U61" s="3" t="s">
        <v>16</v>
      </c>
    </row>
    <row r="62" spans="1:21" ht="15.75" customHeight="1" x14ac:dyDescent="0.25">
      <c r="A62" s="4">
        <v>44395.028797314772</v>
      </c>
      <c r="B62" s="2" t="s">
        <v>96</v>
      </c>
      <c r="C62" s="2" t="s">
        <v>254</v>
      </c>
      <c r="D62" s="5">
        <v>23</v>
      </c>
      <c r="E62" s="5" t="s">
        <v>248</v>
      </c>
      <c r="F62" s="7" t="s">
        <v>157</v>
      </c>
      <c r="G62" t="s">
        <v>15</v>
      </c>
      <c r="H62" t="s">
        <v>19</v>
      </c>
      <c r="I62" s="3" t="s">
        <v>207</v>
      </c>
      <c r="J62" s="3" t="s">
        <v>208</v>
      </c>
      <c r="K62" s="3" t="s">
        <v>212</v>
      </c>
      <c r="L62" s="3" t="s">
        <v>37</v>
      </c>
      <c r="M62" t="s">
        <v>220</v>
      </c>
      <c r="N62" s="3" t="s">
        <v>223</v>
      </c>
      <c r="O62" s="3" t="s">
        <v>228</v>
      </c>
      <c r="P62" s="3" t="s">
        <v>230</v>
      </c>
      <c r="Q62" s="3" t="s">
        <v>16</v>
      </c>
      <c r="R62" s="3" t="s">
        <v>231</v>
      </c>
      <c r="S62" s="3" t="s">
        <v>235</v>
      </c>
      <c r="T62" s="3" t="s">
        <v>16</v>
      </c>
      <c r="U62" s="3" t="s">
        <v>19</v>
      </c>
    </row>
    <row r="63" spans="1:21" ht="15.75" customHeight="1" x14ac:dyDescent="0.25">
      <c r="A63" s="4">
        <v>44395.051297314771</v>
      </c>
      <c r="B63" s="2" t="s">
        <v>97</v>
      </c>
      <c r="C63" s="2" t="s">
        <v>253</v>
      </c>
      <c r="D63" s="5">
        <v>39</v>
      </c>
      <c r="E63" s="5" t="s">
        <v>249</v>
      </c>
      <c r="F63" s="7" t="s">
        <v>158</v>
      </c>
      <c r="G63" t="s">
        <v>31</v>
      </c>
      <c r="H63" t="s">
        <v>16</v>
      </c>
      <c r="I63" s="3" t="s">
        <v>205</v>
      </c>
      <c r="J63" s="3" t="s">
        <v>209</v>
      </c>
      <c r="K63" s="3" t="s">
        <v>213</v>
      </c>
      <c r="L63" s="3" t="s">
        <v>217</v>
      </c>
      <c r="M63" t="s">
        <v>220</v>
      </c>
      <c r="N63" s="3" t="s">
        <v>223</v>
      </c>
      <c r="O63" s="3" t="s">
        <v>228</v>
      </c>
      <c r="P63" s="3" t="s">
        <v>28</v>
      </c>
      <c r="Q63" s="3" t="s">
        <v>16</v>
      </c>
      <c r="R63" s="3" t="s">
        <v>29</v>
      </c>
      <c r="S63" s="3" t="s">
        <v>21</v>
      </c>
      <c r="T63" s="3" t="s">
        <v>19</v>
      </c>
      <c r="U63" s="3" t="s">
        <v>19</v>
      </c>
    </row>
    <row r="64" spans="1:21" ht="15.75" customHeight="1" x14ac:dyDescent="0.25">
      <c r="A64" s="4">
        <v>44395.07379731477</v>
      </c>
      <c r="B64" s="2" t="s">
        <v>98</v>
      </c>
      <c r="C64" s="2" t="s">
        <v>254</v>
      </c>
      <c r="D64" s="5">
        <v>24</v>
      </c>
      <c r="E64" s="5" t="s">
        <v>247</v>
      </c>
      <c r="F64" s="7" t="s">
        <v>159</v>
      </c>
      <c r="G64" t="s">
        <v>20</v>
      </c>
      <c r="H64" t="s">
        <v>16</v>
      </c>
      <c r="I64" s="3" t="s">
        <v>205</v>
      </c>
      <c r="J64" s="3" t="s">
        <v>209</v>
      </c>
      <c r="K64" s="3" t="s">
        <v>213</v>
      </c>
      <c r="L64" s="3" t="s">
        <v>216</v>
      </c>
      <c r="M64" t="s">
        <v>220</v>
      </c>
      <c r="N64" s="3" t="s">
        <v>25</v>
      </c>
      <c r="O64" s="3" t="s">
        <v>227</v>
      </c>
      <c r="P64" s="3" t="s">
        <v>18</v>
      </c>
      <c r="Q64" s="3" t="s">
        <v>16</v>
      </c>
      <c r="R64" s="3" t="s">
        <v>233</v>
      </c>
      <c r="S64" s="3" t="s">
        <v>21</v>
      </c>
      <c r="T64" s="3" t="s">
        <v>19</v>
      </c>
      <c r="U64" s="3" t="s">
        <v>19</v>
      </c>
    </row>
    <row r="65" spans="1:21" ht="15.75" customHeight="1" x14ac:dyDescent="0.25">
      <c r="A65" s="4">
        <v>44395.096297314769</v>
      </c>
      <c r="B65" s="2" t="s">
        <v>99</v>
      </c>
      <c r="C65" s="2" t="s">
        <v>253</v>
      </c>
      <c r="D65" s="5">
        <v>39</v>
      </c>
      <c r="E65" s="5" t="s">
        <v>249</v>
      </c>
      <c r="F65" s="7" t="s">
        <v>160</v>
      </c>
      <c r="G65" t="s">
        <v>15</v>
      </c>
      <c r="H65" t="s">
        <v>19</v>
      </c>
      <c r="I65" s="3" t="s">
        <v>204</v>
      </c>
      <c r="J65" s="3" t="s">
        <v>209</v>
      </c>
      <c r="K65" s="3" t="s">
        <v>215</v>
      </c>
      <c r="L65" s="3" t="s">
        <v>17</v>
      </c>
      <c r="M65" t="s">
        <v>219</v>
      </c>
      <c r="N65" s="3" t="s">
        <v>221</v>
      </c>
      <c r="O65" s="3" t="s">
        <v>227</v>
      </c>
      <c r="P65" s="3" t="s">
        <v>229</v>
      </c>
      <c r="Q65" s="3" t="s">
        <v>19</v>
      </c>
      <c r="R65" s="3" t="s">
        <v>20</v>
      </c>
      <c r="S65" s="3" t="s">
        <v>236</v>
      </c>
      <c r="T65" s="3" t="s">
        <v>19</v>
      </c>
      <c r="U65" s="3" t="s">
        <v>16</v>
      </c>
    </row>
    <row r="66" spans="1:21" ht="15.75" customHeight="1" x14ac:dyDescent="0.25">
      <c r="A66" s="4">
        <v>44395.118797314768</v>
      </c>
      <c r="B66" s="2" t="s">
        <v>100</v>
      </c>
      <c r="C66" s="2" t="s">
        <v>253</v>
      </c>
      <c r="D66" s="5">
        <v>40</v>
      </c>
      <c r="E66" s="5" t="s">
        <v>248</v>
      </c>
      <c r="F66" s="7" t="s">
        <v>161</v>
      </c>
      <c r="G66" t="s">
        <v>31</v>
      </c>
      <c r="H66" t="s">
        <v>19</v>
      </c>
      <c r="I66" s="3" t="s">
        <v>206</v>
      </c>
      <c r="J66" s="3" t="s">
        <v>211</v>
      </c>
      <c r="K66" s="3" t="s">
        <v>212</v>
      </c>
      <c r="L66" s="3" t="s">
        <v>27</v>
      </c>
      <c r="M66" t="s">
        <v>219</v>
      </c>
      <c r="N66" s="3" t="s">
        <v>222</v>
      </c>
      <c r="O66" s="3" t="s">
        <v>227</v>
      </c>
      <c r="P66" s="3" t="s">
        <v>28</v>
      </c>
      <c r="Q66" s="3" t="s">
        <v>16</v>
      </c>
      <c r="R66" s="3" t="s">
        <v>32</v>
      </c>
      <c r="S66" s="3" t="s">
        <v>28</v>
      </c>
      <c r="T66" s="3" t="s">
        <v>19</v>
      </c>
      <c r="U66" s="3" t="s">
        <v>19</v>
      </c>
    </row>
    <row r="67" spans="1:21" ht="15.75" customHeight="1" x14ac:dyDescent="0.25">
      <c r="A67" s="4">
        <v>44395.141297314767</v>
      </c>
      <c r="B67" s="2" t="s">
        <v>101</v>
      </c>
      <c r="C67" s="2" t="s">
        <v>251</v>
      </c>
      <c r="D67" s="5">
        <v>53</v>
      </c>
      <c r="E67" s="5" t="s">
        <v>249</v>
      </c>
      <c r="F67" s="7" t="s">
        <v>162</v>
      </c>
      <c r="G67" t="s">
        <v>15</v>
      </c>
      <c r="H67" t="s">
        <v>19</v>
      </c>
      <c r="I67" s="3" t="s">
        <v>205</v>
      </c>
      <c r="J67" s="3" t="s">
        <v>210</v>
      </c>
      <c r="K67" s="3" t="s">
        <v>20</v>
      </c>
      <c r="L67" s="3" t="s">
        <v>216</v>
      </c>
      <c r="M67" t="s">
        <v>218</v>
      </c>
      <c r="N67" s="3" t="s">
        <v>25</v>
      </c>
      <c r="O67" s="3" t="s">
        <v>227</v>
      </c>
      <c r="P67" s="3" t="s">
        <v>28</v>
      </c>
      <c r="Q67" s="3" t="s">
        <v>16</v>
      </c>
      <c r="R67" s="3" t="s">
        <v>233</v>
      </c>
      <c r="S67" s="3" t="s">
        <v>28</v>
      </c>
      <c r="T67" s="3" t="s">
        <v>16</v>
      </c>
      <c r="U67" s="3" t="s">
        <v>19</v>
      </c>
    </row>
    <row r="68" spans="1:21" ht="15.75" customHeight="1" x14ac:dyDescent="0.25">
      <c r="A68" s="4">
        <v>44395.163797314766</v>
      </c>
      <c r="B68" s="2" t="s">
        <v>102</v>
      </c>
      <c r="C68" s="2" t="s">
        <v>253</v>
      </c>
      <c r="D68" s="5">
        <v>37</v>
      </c>
      <c r="E68" s="5" t="s">
        <v>248</v>
      </c>
      <c r="F68" s="7" t="s">
        <v>163</v>
      </c>
      <c r="G68" t="s">
        <v>20</v>
      </c>
      <c r="H68" t="s">
        <v>16</v>
      </c>
      <c r="I68" s="3" t="s">
        <v>205</v>
      </c>
      <c r="J68" s="3" t="s">
        <v>208</v>
      </c>
      <c r="K68" s="3" t="s">
        <v>213</v>
      </c>
      <c r="L68" s="3" t="s">
        <v>217</v>
      </c>
      <c r="M68" t="s">
        <v>218</v>
      </c>
      <c r="N68" s="3" t="s">
        <v>221</v>
      </c>
      <c r="O68" s="3" t="s">
        <v>228</v>
      </c>
      <c r="P68" s="3" t="s">
        <v>229</v>
      </c>
      <c r="Q68" s="3" t="s">
        <v>19</v>
      </c>
      <c r="R68" s="3" t="s">
        <v>29</v>
      </c>
      <c r="S68" s="3" t="s">
        <v>235</v>
      </c>
      <c r="T68" s="3" t="s">
        <v>16</v>
      </c>
      <c r="U68" s="3" t="s">
        <v>19</v>
      </c>
    </row>
    <row r="69" spans="1:21" ht="15.75" customHeight="1" x14ac:dyDescent="0.25">
      <c r="A69" s="4">
        <v>44395.186297314765</v>
      </c>
      <c r="B69" s="2" t="s">
        <v>103</v>
      </c>
      <c r="C69" s="2" t="s">
        <v>251</v>
      </c>
      <c r="D69" s="5">
        <v>54</v>
      </c>
      <c r="E69" s="5" t="s">
        <v>248</v>
      </c>
      <c r="F69" s="7" t="s">
        <v>164</v>
      </c>
      <c r="G69" t="s">
        <v>15</v>
      </c>
      <c r="H69" t="s">
        <v>19</v>
      </c>
      <c r="I69" s="3" t="s">
        <v>204</v>
      </c>
      <c r="J69" s="3" t="s">
        <v>211</v>
      </c>
      <c r="K69" s="3" t="s">
        <v>213</v>
      </c>
      <c r="L69" s="3" t="s">
        <v>17</v>
      </c>
      <c r="M69" t="s">
        <v>220</v>
      </c>
      <c r="N69" s="3" t="s">
        <v>223</v>
      </c>
      <c r="O69" s="3" t="s">
        <v>225</v>
      </c>
      <c r="P69" s="3" t="s">
        <v>230</v>
      </c>
      <c r="Q69" s="3" t="s">
        <v>16</v>
      </c>
      <c r="R69" s="3" t="s">
        <v>29</v>
      </c>
      <c r="S69" s="3" t="s">
        <v>236</v>
      </c>
      <c r="T69" s="3" t="s">
        <v>16</v>
      </c>
      <c r="U69" s="3" t="s">
        <v>16</v>
      </c>
    </row>
    <row r="70" spans="1:21" ht="15.75" customHeight="1" x14ac:dyDescent="0.25">
      <c r="A70" s="4">
        <v>44395.208797314765</v>
      </c>
      <c r="B70" s="2" t="s">
        <v>104</v>
      </c>
      <c r="C70" s="2" t="s">
        <v>253</v>
      </c>
      <c r="D70" s="5">
        <v>43</v>
      </c>
      <c r="E70" s="5" t="s">
        <v>248</v>
      </c>
      <c r="F70" s="7" t="s">
        <v>165</v>
      </c>
      <c r="G70" t="s">
        <v>34</v>
      </c>
      <c r="H70" t="s">
        <v>19</v>
      </c>
      <c r="I70" s="3" t="s">
        <v>207</v>
      </c>
      <c r="J70" s="3" t="s">
        <v>208</v>
      </c>
      <c r="K70" s="3" t="s">
        <v>20</v>
      </c>
      <c r="L70" s="3" t="s">
        <v>217</v>
      </c>
      <c r="M70" t="s">
        <v>220</v>
      </c>
      <c r="N70" s="3" t="s">
        <v>222</v>
      </c>
      <c r="O70" s="3" t="s">
        <v>226</v>
      </c>
      <c r="P70" s="3" t="s">
        <v>229</v>
      </c>
      <c r="Q70" s="3" t="s">
        <v>19</v>
      </c>
      <c r="R70" s="3" t="s">
        <v>232</v>
      </c>
      <c r="S70" s="3" t="s">
        <v>28</v>
      </c>
      <c r="T70" s="3" t="s">
        <v>16</v>
      </c>
      <c r="U70" s="3" t="s">
        <v>16</v>
      </c>
    </row>
    <row r="71" spans="1:21" ht="15.75" customHeight="1" x14ac:dyDescent="0.25">
      <c r="A71" s="4">
        <v>44395.231297314764</v>
      </c>
      <c r="B71" s="2" t="s">
        <v>105</v>
      </c>
      <c r="C71" s="2" t="s">
        <v>252</v>
      </c>
      <c r="D71" s="5">
        <v>56</v>
      </c>
      <c r="E71" s="5" t="s">
        <v>248</v>
      </c>
      <c r="F71" s="7" t="s">
        <v>166</v>
      </c>
      <c r="G71" t="s">
        <v>23</v>
      </c>
      <c r="H71" t="s">
        <v>16</v>
      </c>
      <c r="I71" s="3" t="s">
        <v>204</v>
      </c>
      <c r="J71" s="3" t="s">
        <v>208</v>
      </c>
      <c r="K71" s="3" t="s">
        <v>213</v>
      </c>
      <c r="L71" s="3" t="s">
        <v>27</v>
      </c>
      <c r="M71" t="s">
        <v>219</v>
      </c>
      <c r="N71" s="3" t="s">
        <v>221</v>
      </c>
      <c r="O71" s="3" t="s">
        <v>225</v>
      </c>
      <c r="P71" s="3" t="s">
        <v>18</v>
      </c>
      <c r="Q71" s="3" t="s">
        <v>19</v>
      </c>
      <c r="R71" s="3" t="s">
        <v>32</v>
      </c>
      <c r="S71" s="3" t="s">
        <v>236</v>
      </c>
      <c r="T71" s="3" t="s">
        <v>16</v>
      </c>
      <c r="U71" s="3" t="s">
        <v>19</v>
      </c>
    </row>
    <row r="72" spans="1:21" ht="15.75" customHeight="1" x14ac:dyDescent="0.25">
      <c r="A72" s="4">
        <v>44395.253797314763</v>
      </c>
      <c r="B72" s="2" t="s">
        <v>106</v>
      </c>
      <c r="C72" s="2" t="s">
        <v>250</v>
      </c>
      <c r="D72" s="5">
        <v>34</v>
      </c>
      <c r="E72" s="5" t="s">
        <v>249</v>
      </c>
      <c r="F72" s="7" t="s">
        <v>167</v>
      </c>
      <c r="G72" t="s">
        <v>31</v>
      </c>
      <c r="H72" t="s">
        <v>16</v>
      </c>
      <c r="I72" s="3" t="s">
        <v>206</v>
      </c>
      <c r="J72" s="3" t="s">
        <v>210</v>
      </c>
      <c r="K72" s="3" t="s">
        <v>213</v>
      </c>
      <c r="L72" s="3" t="s">
        <v>17</v>
      </c>
      <c r="M72" t="s">
        <v>220</v>
      </c>
      <c r="N72" s="3" t="s">
        <v>223</v>
      </c>
      <c r="O72" s="3" t="s">
        <v>228</v>
      </c>
      <c r="P72" s="3" t="s">
        <v>230</v>
      </c>
      <c r="Q72" s="3" t="s">
        <v>19</v>
      </c>
      <c r="R72" s="3" t="s">
        <v>32</v>
      </c>
      <c r="S72" s="3" t="s">
        <v>28</v>
      </c>
      <c r="T72" s="3" t="s">
        <v>16</v>
      </c>
      <c r="U72" s="3" t="s">
        <v>19</v>
      </c>
    </row>
    <row r="73" spans="1:21" ht="15.75" customHeight="1" x14ac:dyDescent="0.25">
      <c r="A73" s="4">
        <v>44395.276297314762</v>
      </c>
      <c r="B73" s="2" t="s">
        <v>107</v>
      </c>
      <c r="C73" s="2" t="s">
        <v>253</v>
      </c>
      <c r="D73" s="5">
        <v>43</v>
      </c>
      <c r="E73" s="5" t="s">
        <v>248</v>
      </c>
      <c r="F73" s="7" t="s">
        <v>168</v>
      </c>
      <c r="G73" t="s">
        <v>20</v>
      </c>
      <c r="H73" t="s">
        <v>16</v>
      </c>
      <c r="I73" s="3" t="s">
        <v>207</v>
      </c>
      <c r="J73" s="3" t="s">
        <v>208</v>
      </c>
      <c r="K73" s="3" t="s">
        <v>214</v>
      </c>
      <c r="L73" s="3" t="s">
        <v>216</v>
      </c>
      <c r="M73" t="s">
        <v>220</v>
      </c>
      <c r="N73" s="3" t="s">
        <v>222</v>
      </c>
      <c r="O73" s="3" t="s">
        <v>226</v>
      </c>
      <c r="P73" s="3" t="s">
        <v>18</v>
      </c>
      <c r="Q73" s="3" t="s">
        <v>16</v>
      </c>
      <c r="R73" s="3" t="s">
        <v>20</v>
      </c>
      <c r="S73" s="3" t="s">
        <v>236</v>
      </c>
      <c r="T73" s="3" t="s">
        <v>16</v>
      </c>
      <c r="U73" s="3" t="s">
        <v>16</v>
      </c>
    </row>
    <row r="74" spans="1:21" ht="15.75" customHeight="1" x14ac:dyDescent="0.25">
      <c r="A74" s="4">
        <v>44395.298797314761</v>
      </c>
      <c r="B74" s="2" t="s">
        <v>108</v>
      </c>
      <c r="C74" s="2" t="s">
        <v>251</v>
      </c>
      <c r="D74" s="5">
        <v>54</v>
      </c>
      <c r="E74" s="5" t="s">
        <v>249</v>
      </c>
      <c r="F74" s="7" t="s">
        <v>169</v>
      </c>
      <c r="G74" t="s">
        <v>31</v>
      </c>
      <c r="H74" t="s">
        <v>16</v>
      </c>
      <c r="I74" s="3" t="s">
        <v>205</v>
      </c>
      <c r="J74" s="3" t="s">
        <v>211</v>
      </c>
      <c r="K74" s="3" t="s">
        <v>213</v>
      </c>
      <c r="L74" s="3" t="s">
        <v>17</v>
      </c>
      <c r="M74" t="s">
        <v>217</v>
      </c>
      <c r="N74" s="3" t="s">
        <v>222</v>
      </c>
      <c r="O74" s="3" t="s">
        <v>225</v>
      </c>
      <c r="P74" s="3" t="s">
        <v>28</v>
      </c>
      <c r="Q74" s="3" t="s">
        <v>19</v>
      </c>
      <c r="R74" s="3" t="s">
        <v>233</v>
      </c>
      <c r="S74" s="3" t="s">
        <v>236</v>
      </c>
      <c r="T74" s="3" t="s">
        <v>19</v>
      </c>
      <c r="U74" s="3" t="s">
        <v>16</v>
      </c>
    </row>
    <row r="75" spans="1:21" ht="15.75" customHeight="1" x14ac:dyDescent="0.25">
      <c r="A75" s="4">
        <v>44395.32129731476</v>
      </c>
      <c r="B75" s="2" t="s">
        <v>109</v>
      </c>
      <c r="C75" s="2" t="s">
        <v>254</v>
      </c>
      <c r="D75" s="5">
        <v>24</v>
      </c>
      <c r="E75" s="5" t="s">
        <v>249</v>
      </c>
      <c r="F75" s="7" t="s">
        <v>170</v>
      </c>
      <c r="G75" t="s">
        <v>34</v>
      </c>
      <c r="H75" t="s">
        <v>19</v>
      </c>
      <c r="I75" s="3" t="s">
        <v>207</v>
      </c>
      <c r="J75" s="3" t="s">
        <v>208</v>
      </c>
      <c r="K75" s="3" t="s">
        <v>213</v>
      </c>
      <c r="L75" s="3" t="s">
        <v>27</v>
      </c>
      <c r="M75" t="s">
        <v>220</v>
      </c>
      <c r="N75" s="3" t="s">
        <v>224</v>
      </c>
      <c r="O75" s="3" t="s">
        <v>228</v>
      </c>
      <c r="P75" s="3" t="s">
        <v>28</v>
      </c>
      <c r="Q75" s="3" t="s">
        <v>16</v>
      </c>
      <c r="R75" s="3" t="s">
        <v>233</v>
      </c>
      <c r="S75" s="3" t="s">
        <v>21</v>
      </c>
      <c r="T75" s="3" t="s">
        <v>19</v>
      </c>
      <c r="U75" s="3" t="s">
        <v>16</v>
      </c>
    </row>
    <row r="76" spans="1:21" ht="15.75" customHeight="1" x14ac:dyDescent="0.25">
      <c r="A76" s="4">
        <v>44395.343797314759</v>
      </c>
      <c r="B76" s="2" t="s">
        <v>110</v>
      </c>
      <c r="C76" s="2" t="s">
        <v>252</v>
      </c>
      <c r="D76" s="5">
        <v>62</v>
      </c>
      <c r="E76" s="5" t="s">
        <v>249</v>
      </c>
      <c r="F76" s="7" t="s">
        <v>171</v>
      </c>
      <c r="G76" t="s">
        <v>31</v>
      </c>
      <c r="H76" t="s">
        <v>19</v>
      </c>
      <c r="I76" s="3" t="s">
        <v>206</v>
      </c>
      <c r="J76" s="3" t="s">
        <v>210</v>
      </c>
      <c r="K76" s="3" t="s">
        <v>212</v>
      </c>
      <c r="L76" s="3" t="s">
        <v>216</v>
      </c>
      <c r="M76" t="s">
        <v>24</v>
      </c>
      <c r="N76" s="3" t="s">
        <v>224</v>
      </c>
      <c r="O76" s="3" t="s">
        <v>226</v>
      </c>
      <c r="P76" s="3" t="s">
        <v>229</v>
      </c>
      <c r="Q76" s="3" t="s">
        <v>16</v>
      </c>
      <c r="R76" s="3" t="s">
        <v>231</v>
      </c>
      <c r="S76" s="3" t="s">
        <v>21</v>
      </c>
      <c r="T76" s="3" t="s">
        <v>19</v>
      </c>
      <c r="U76" s="3" t="s">
        <v>19</v>
      </c>
    </row>
    <row r="77" spans="1:21" ht="15.75" customHeight="1" x14ac:dyDescent="0.25">
      <c r="A77" s="4">
        <v>44395.366297314758</v>
      </c>
      <c r="B77" s="2" t="s">
        <v>111</v>
      </c>
      <c r="C77" s="2" t="s">
        <v>253</v>
      </c>
      <c r="D77" s="5">
        <v>42</v>
      </c>
      <c r="E77" s="5" t="s">
        <v>249</v>
      </c>
      <c r="F77" s="7" t="s">
        <v>172</v>
      </c>
      <c r="G77" t="s">
        <v>34</v>
      </c>
      <c r="H77" t="s">
        <v>16</v>
      </c>
      <c r="I77" s="3" t="s">
        <v>207</v>
      </c>
      <c r="J77" s="3" t="s">
        <v>209</v>
      </c>
      <c r="K77" s="3" t="s">
        <v>215</v>
      </c>
      <c r="L77" s="3" t="s">
        <v>217</v>
      </c>
      <c r="M77" t="s">
        <v>219</v>
      </c>
      <c r="N77" s="3" t="s">
        <v>223</v>
      </c>
      <c r="O77" s="3" t="s">
        <v>227</v>
      </c>
      <c r="P77" s="3" t="s">
        <v>229</v>
      </c>
      <c r="Q77" s="3" t="s">
        <v>19</v>
      </c>
      <c r="R77" s="3" t="s">
        <v>232</v>
      </c>
      <c r="S77" s="3" t="s">
        <v>235</v>
      </c>
      <c r="T77" s="3" t="s">
        <v>19</v>
      </c>
      <c r="U77" s="3" t="s">
        <v>19</v>
      </c>
    </row>
    <row r="78" spans="1:21" ht="15.75" customHeight="1" x14ac:dyDescent="0.25">
      <c r="A78" s="4">
        <v>44395.388797314758</v>
      </c>
      <c r="B78" s="2" t="s">
        <v>112</v>
      </c>
      <c r="C78" s="2" t="s">
        <v>254</v>
      </c>
      <c r="D78" s="5">
        <v>25</v>
      </c>
      <c r="E78" s="5" t="s">
        <v>249</v>
      </c>
      <c r="F78" s="7" t="s">
        <v>173</v>
      </c>
      <c r="G78" t="s">
        <v>34</v>
      </c>
      <c r="H78" t="s">
        <v>19</v>
      </c>
      <c r="I78" s="3" t="s">
        <v>206</v>
      </c>
      <c r="J78" s="3" t="s">
        <v>208</v>
      </c>
      <c r="K78" s="3" t="s">
        <v>213</v>
      </c>
      <c r="L78" s="3" t="s">
        <v>37</v>
      </c>
      <c r="M78" t="s">
        <v>218</v>
      </c>
      <c r="N78" s="3" t="s">
        <v>25</v>
      </c>
      <c r="O78" s="3" t="s">
        <v>225</v>
      </c>
      <c r="P78" s="3" t="s">
        <v>229</v>
      </c>
      <c r="Q78" s="3" t="s">
        <v>19</v>
      </c>
      <c r="R78" s="3" t="s">
        <v>20</v>
      </c>
      <c r="S78" s="3" t="s">
        <v>28</v>
      </c>
      <c r="T78" s="3" t="s">
        <v>19</v>
      </c>
      <c r="U78" s="3" t="s">
        <v>16</v>
      </c>
    </row>
    <row r="79" spans="1:21" ht="15.75" customHeight="1" x14ac:dyDescent="0.25">
      <c r="A79" s="4">
        <v>44395.411297314757</v>
      </c>
      <c r="B79" s="2" t="s">
        <v>113</v>
      </c>
      <c r="C79" s="2" t="s">
        <v>254</v>
      </c>
      <c r="D79" s="5">
        <v>25</v>
      </c>
      <c r="E79" s="5" t="s">
        <v>248</v>
      </c>
      <c r="F79" s="7" t="s">
        <v>174</v>
      </c>
      <c r="G79" t="s">
        <v>31</v>
      </c>
      <c r="H79" t="s">
        <v>16</v>
      </c>
      <c r="I79" s="3" t="s">
        <v>206</v>
      </c>
      <c r="J79" s="3" t="s">
        <v>209</v>
      </c>
      <c r="K79" s="3" t="s">
        <v>215</v>
      </c>
      <c r="L79" s="3" t="s">
        <v>216</v>
      </c>
      <c r="M79" t="s">
        <v>220</v>
      </c>
      <c r="N79" s="3" t="s">
        <v>221</v>
      </c>
      <c r="O79" s="3" t="s">
        <v>225</v>
      </c>
      <c r="P79" s="3" t="s">
        <v>230</v>
      </c>
      <c r="Q79" s="3" t="s">
        <v>16</v>
      </c>
      <c r="R79" s="3" t="s">
        <v>232</v>
      </c>
      <c r="S79" s="3" t="s">
        <v>235</v>
      </c>
      <c r="T79" s="3" t="s">
        <v>16</v>
      </c>
      <c r="U79" s="3" t="s">
        <v>16</v>
      </c>
    </row>
    <row r="80" spans="1:21" ht="15.75" customHeight="1" x14ac:dyDescent="0.25">
      <c r="A80" s="4">
        <v>44395.433797314756</v>
      </c>
      <c r="B80" s="2" t="s">
        <v>114</v>
      </c>
      <c r="C80" s="2" t="s">
        <v>254</v>
      </c>
      <c r="D80" s="5">
        <v>23</v>
      </c>
      <c r="E80" s="5" t="s">
        <v>248</v>
      </c>
      <c r="F80" s="7" t="s">
        <v>175</v>
      </c>
      <c r="G80" t="s">
        <v>23</v>
      </c>
      <c r="H80" t="s">
        <v>16</v>
      </c>
      <c r="I80" s="3" t="s">
        <v>207</v>
      </c>
      <c r="J80" s="3" t="s">
        <v>208</v>
      </c>
      <c r="K80" s="3" t="s">
        <v>20</v>
      </c>
      <c r="L80" s="3" t="s">
        <v>27</v>
      </c>
      <c r="M80" t="s">
        <v>220</v>
      </c>
      <c r="N80" s="3" t="s">
        <v>223</v>
      </c>
      <c r="O80" s="3" t="s">
        <v>226</v>
      </c>
      <c r="P80" s="3" t="s">
        <v>18</v>
      </c>
      <c r="Q80" s="3" t="s">
        <v>16</v>
      </c>
      <c r="R80" s="3" t="s">
        <v>20</v>
      </c>
      <c r="S80" s="3" t="s">
        <v>28</v>
      </c>
      <c r="T80" s="3" t="s">
        <v>16</v>
      </c>
      <c r="U80" s="3" t="s">
        <v>16</v>
      </c>
    </row>
    <row r="81" spans="1:21" ht="15.75" customHeight="1" x14ac:dyDescent="0.25">
      <c r="A81" s="4">
        <v>44395.456297314755</v>
      </c>
      <c r="B81" s="2" t="s">
        <v>115</v>
      </c>
      <c r="C81" s="2" t="s">
        <v>251</v>
      </c>
      <c r="D81" s="5">
        <v>53</v>
      </c>
      <c r="E81" s="5" t="s">
        <v>249</v>
      </c>
      <c r="F81" s="7" t="s">
        <v>176</v>
      </c>
      <c r="G81" t="s">
        <v>20</v>
      </c>
      <c r="H81" t="s">
        <v>19</v>
      </c>
      <c r="I81" s="3" t="s">
        <v>205</v>
      </c>
      <c r="J81" s="3" t="s">
        <v>211</v>
      </c>
      <c r="K81" s="3" t="s">
        <v>213</v>
      </c>
      <c r="L81" s="3" t="s">
        <v>37</v>
      </c>
      <c r="M81" t="s">
        <v>219</v>
      </c>
      <c r="N81" s="3" t="s">
        <v>224</v>
      </c>
      <c r="O81" s="3" t="s">
        <v>228</v>
      </c>
      <c r="P81" s="3" t="s">
        <v>18</v>
      </c>
      <c r="Q81" s="3" t="s">
        <v>19</v>
      </c>
      <c r="R81" s="3" t="s">
        <v>32</v>
      </c>
      <c r="S81" s="3" t="s">
        <v>235</v>
      </c>
      <c r="T81" s="3" t="s">
        <v>19</v>
      </c>
      <c r="U81" s="3" t="s">
        <v>19</v>
      </c>
    </row>
    <row r="82" spans="1:21" ht="15.75" customHeight="1" x14ac:dyDescent="0.25">
      <c r="A82" s="4">
        <v>44395.478797314754</v>
      </c>
      <c r="B82" s="2" t="s">
        <v>116</v>
      </c>
      <c r="C82" s="2" t="s">
        <v>254</v>
      </c>
      <c r="D82" s="5">
        <v>22</v>
      </c>
      <c r="E82" s="5" t="s">
        <v>247</v>
      </c>
      <c r="F82" s="7" t="s">
        <v>177</v>
      </c>
      <c r="G82" t="s">
        <v>20</v>
      </c>
      <c r="H82" t="s">
        <v>16</v>
      </c>
      <c r="I82" s="3" t="s">
        <v>207</v>
      </c>
      <c r="J82" s="3" t="s">
        <v>208</v>
      </c>
      <c r="K82" s="3" t="s">
        <v>214</v>
      </c>
      <c r="L82" s="3" t="s">
        <v>217</v>
      </c>
      <c r="M82" t="s">
        <v>220</v>
      </c>
      <c r="N82" s="3" t="s">
        <v>25</v>
      </c>
      <c r="O82" s="3" t="s">
        <v>225</v>
      </c>
      <c r="P82" s="3" t="s">
        <v>18</v>
      </c>
      <c r="Q82" s="3" t="s">
        <v>19</v>
      </c>
      <c r="R82" s="3" t="s">
        <v>233</v>
      </c>
      <c r="S82" s="3" t="s">
        <v>235</v>
      </c>
      <c r="T82" s="3" t="s">
        <v>16</v>
      </c>
      <c r="U82" s="3" t="s">
        <v>19</v>
      </c>
    </row>
    <row r="83" spans="1:21" ht="15.75" customHeight="1" x14ac:dyDescent="0.25">
      <c r="A83" s="4">
        <v>44395.501297314753</v>
      </c>
      <c r="B83" s="2" t="s">
        <v>117</v>
      </c>
      <c r="C83" s="2" t="s">
        <v>252</v>
      </c>
      <c r="D83" s="5">
        <v>65</v>
      </c>
      <c r="E83" s="5" t="s">
        <v>249</v>
      </c>
      <c r="F83" s="7" t="s">
        <v>178</v>
      </c>
      <c r="G83" t="s">
        <v>23</v>
      </c>
      <c r="H83" t="s">
        <v>16</v>
      </c>
      <c r="I83" s="3" t="s">
        <v>204</v>
      </c>
      <c r="J83" s="3" t="s">
        <v>208</v>
      </c>
      <c r="K83" s="3" t="s">
        <v>214</v>
      </c>
      <c r="L83" s="3" t="s">
        <v>17</v>
      </c>
      <c r="M83" t="s">
        <v>24</v>
      </c>
      <c r="N83" s="3" t="s">
        <v>224</v>
      </c>
      <c r="O83" s="3" t="s">
        <v>226</v>
      </c>
      <c r="P83" s="3" t="s">
        <v>18</v>
      </c>
      <c r="Q83" s="3" t="s">
        <v>19</v>
      </c>
      <c r="R83" s="3" t="s">
        <v>32</v>
      </c>
      <c r="S83" s="3" t="s">
        <v>236</v>
      </c>
      <c r="T83" s="3" t="s">
        <v>19</v>
      </c>
      <c r="U83" s="3" t="s">
        <v>16</v>
      </c>
    </row>
    <row r="84" spans="1:21" ht="15.75" customHeight="1" x14ac:dyDescent="0.25">
      <c r="A84" s="4">
        <v>44395.523797314752</v>
      </c>
      <c r="B84" s="2" t="s">
        <v>118</v>
      </c>
      <c r="C84" s="2" t="s">
        <v>250</v>
      </c>
      <c r="D84" s="5">
        <v>35</v>
      </c>
      <c r="E84" s="5" t="s">
        <v>247</v>
      </c>
      <c r="F84" s="7" t="s">
        <v>179</v>
      </c>
      <c r="G84" t="s">
        <v>34</v>
      </c>
      <c r="H84" t="s">
        <v>19</v>
      </c>
      <c r="I84" s="3" t="s">
        <v>204</v>
      </c>
      <c r="J84" s="3" t="s">
        <v>210</v>
      </c>
      <c r="K84" s="3" t="s">
        <v>214</v>
      </c>
      <c r="L84" s="3" t="s">
        <v>216</v>
      </c>
      <c r="M84" t="s">
        <v>217</v>
      </c>
      <c r="N84" s="3" t="s">
        <v>224</v>
      </c>
      <c r="O84" s="3" t="s">
        <v>225</v>
      </c>
      <c r="P84" s="3" t="s">
        <v>229</v>
      </c>
      <c r="Q84" s="3" t="s">
        <v>19</v>
      </c>
      <c r="R84" s="3" t="s">
        <v>231</v>
      </c>
      <c r="S84" s="3" t="s">
        <v>235</v>
      </c>
      <c r="T84" s="3" t="s">
        <v>16</v>
      </c>
      <c r="U84" s="3" t="s">
        <v>16</v>
      </c>
    </row>
    <row r="85" spans="1:21" ht="15.75" customHeight="1" x14ac:dyDescent="0.25">
      <c r="A85" s="4">
        <v>44395.546297314751</v>
      </c>
      <c r="B85" s="2" t="s">
        <v>119</v>
      </c>
      <c r="C85" s="2" t="s">
        <v>251</v>
      </c>
      <c r="D85" s="5">
        <v>55</v>
      </c>
      <c r="E85" s="5" t="s">
        <v>247</v>
      </c>
      <c r="F85" s="7" t="s">
        <v>180</v>
      </c>
      <c r="G85" t="s">
        <v>15</v>
      </c>
      <c r="H85" t="s">
        <v>16</v>
      </c>
      <c r="I85" s="3" t="s">
        <v>205</v>
      </c>
      <c r="J85" s="3" t="s">
        <v>209</v>
      </c>
      <c r="K85" s="3" t="s">
        <v>212</v>
      </c>
      <c r="L85" s="3" t="s">
        <v>37</v>
      </c>
      <c r="M85" t="s">
        <v>24</v>
      </c>
      <c r="N85" s="3" t="s">
        <v>222</v>
      </c>
      <c r="O85" s="3" t="s">
        <v>225</v>
      </c>
      <c r="P85" s="3" t="s">
        <v>230</v>
      </c>
      <c r="Q85" s="3" t="s">
        <v>16</v>
      </c>
      <c r="R85" s="3" t="s">
        <v>233</v>
      </c>
      <c r="S85" s="3" t="s">
        <v>236</v>
      </c>
      <c r="T85" s="3" t="s">
        <v>16</v>
      </c>
      <c r="U85" s="3" t="s">
        <v>16</v>
      </c>
    </row>
    <row r="86" spans="1:21" ht="15.75" customHeight="1" x14ac:dyDescent="0.25">
      <c r="A86" s="4">
        <v>44395.568797314751</v>
      </c>
      <c r="B86" s="2" t="s">
        <v>120</v>
      </c>
      <c r="C86" s="2" t="s">
        <v>250</v>
      </c>
      <c r="D86" s="5">
        <v>30</v>
      </c>
      <c r="E86" s="5" t="s">
        <v>247</v>
      </c>
      <c r="F86" s="7" t="s">
        <v>181</v>
      </c>
      <c r="G86" t="s">
        <v>31</v>
      </c>
      <c r="H86" t="s">
        <v>19</v>
      </c>
      <c r="I86" s="3" t="s">
        <v>205</v>
      </c>
      <c r="J86" s="3" t="s">
        <v>209</v>
      </c>
      <c r="K86" s="3" t="s">
        <v>213</v>
      </c>
      <c r="L86" s="3" t="s">
        <v>27</v>
      </c>
      <c r="M86" t="s">
        <v>217</v>
      </c>
      <c r="N86" s="3" t="s">
        <v>224</v>
      </c>
      <c r="O86" s="3" t="s">
        <v>228</v>
      </c>
      <c r="P86" s="3" t="s">
        <v>229</v>
      </c>
      <c r="Q86" s="3" t="s">
        <v>19</v>
      </c>
      <c r="R86" s="3" t="s">
        <v>231</v>
      </c>
      <c r="S86" s="3" t="s">
        <v>28</v>
      </c>
      <c r="T86" s="3" t="s">
        <v>19</v>
      </c>
      <c r="U86" s="3" t="s">
        <v>16</v>
      </c>
    </row>
    <row r="87" spans="1:21" ht="15.75" customHeight="1" x14ac:dyDescent="0.25">
      <c r="A87" s="4">
        <v>44395.59129731475</v>
      </c>
      <c r="B87" s="2" t="s">
        <v>121</v>
      </c>
      <c r="C87" s="2" t="s">
        <v>254</v>
      </c>
      <c r="D87" s="5">
        <v>23</v>
      </c>
      <c r="E87" s="5" t="s">
        <v>247</v>
      </c>
      <c r="F87" s="7" t="s">
        <v>182</v>
      </c>
      <c r="G87" t="s">
        <v>23</v>
      </c>
      <c r="H87" t="s">
        <v>16</v>
      </c>
      <c r="I87" s="3" t="s">
        <v>207</v>
      </c>
      <c r="J87" s="3" t="s">
        <v>210</v>
      </c>
      <c r="K87" s="3" t="s">
        <v>215</v>
      </c>
      <c r="L87" s="3" t="s">
        <v>37</v>
      </c>
      <c r="M87" t="s">
        <v>24</v>
      </c>
      <c r="N87" s="3" t="s">
        <v>221</v>
      </c>
      <c r="O87" s="3" t="s">
        <v>228</v>
      </c>
      <c r="P87" s="3" t="s">
        <v>18</v>
      </c>
      <c r="Q87" s="3" t="s">
        <v>16</v>
      </c>
      <c r="R87" s="3" t="s">
        <v>233</v>
      </c>
      <c r="S87" s="3" t="s">
        <v>21</v>
      </c>
      <c r="T87" s="3" t="s">
        <v>16</v>
      </c>
      <c r="U87" s="3" t="s">
        <v>16</v>
      </c>
    </row>
    <row r="88" spans="1:21" ht="15.75" customHeight="1" x14ac:dyDescent="0.25">
      <c r="A88" s="4">
        <v>44395.613797314749</v>
      </c>
      <c r="B88" s="2" t="s">
        <v>122</v>
      </c>
      <c r="C88" s="2" t="s">
        <v>254</v>
      </c>
      <c r="D88" s="5">
        <v>20</v>
      </c>
      <c r="E88" s="5" t="s">
        <v>248</v>
      </c>
      <c r="F88" s="7" t="s">
        <v>183</v>
      </c>
      <c r="G88" t="s">
        <v>15</v>
      </c>
      <c r="H88" t="s">
        <v>19</v>
      </c>
      <c r="I88" s="3" t="s">
        <v>204</v>
      </c>
      <c r="J88" s="3" t="s">
        <v>209</v>
      </c>
      <c r="K88" s="3" t="s">
        <v>212</v>
      </c>
      <c r="L88" s="3" t="s">
        <v>217</v>
      </c>
      <c r="M88" t="s">
        <v>218</v>
      </c>
      <c r="N88" s="3" t="s">
        <v>221</v>
      </c>
      <c r="O88" s="3" t="s">
        <v>225</v>
      </c>
      <c r="P88" s="3" t="s">
        <v>230</v>
      </c>
      <c r="Q88" s="3" t="s">
        <v>19</v>
      </c>
      <c r="R88" s="3" t="s">
        <v>233</v>
      </c>
      <c r="S88" s="3" t="s">
        <v>235</v>
      </c>
      <c r="T88" s="3" t="s">
        <v>16</v>
      </c>
      <c r="U88" s="3" t="s">
        <v>19</v>
      </c>
    </row>
    <row r="89" spans="1:21" ht="15.75" customHeight="1" x14ac:dyDescent="0.25">
      <c r="A89" s="4">
        <v>44395.636297314748</v>
      </c>
      <c r="B89" s="2" t="s">
        <v>123</v>
      </c>
      <c r="C89" s="2" t="s">
        <v>252</v>
      </c>
      <c r="D89" s="5">
        <v>18</v>
      </c>
      <c r="E89" s="5" t="s">
        <v>249</v>
      </c>
      <c r="F89" s="7" t="s">
        <v>184</v>
      </c>
      <c r="G89" t="s">
        <v>20</v>
      </c>
      <c r="H89" t="s">
        <v>16</v>
      </c>
      <c r="I89" s="3" t="s">
        <v>205</v>
      </c>
      <c r="J89" s="3" t="s">
        <v>209</v>
      </c>
      <c r="K89" s="3" t="s">
        <v>215</v>
      </c>
      <c r="L89" s="3" t="s">
        <v>217</v>
      </c>
      <c r="M89" t="s">
        <v>218</v>
      </c>
      <c r="N89" s="3" t="s">
        <v>224</v>
      </c>
      <c r="O89" s="3" t="s">
        <v>226</v>
      </c>
      <c r="P89" s="3" t="s">
        <v>229</v>
      </c>
      <c r="Q89" s="3" t="s">
        <v>16</v>
      </c>
      <c r="R89" s="3" t="s">
        <v>29</v>
      </c>
      <c r="S89" s="3" t="s">
        <v>236</v>
      </c>
      <c r="T89" s="3" t="s">
        <v>16</v>
      </c>
      <c r="U89" s="3" t="s">
        <v>19</v>
      </c>
    </row>
    <row r="90" spans="1:21" ht="15.75" customHeight="1" x14ac:dyDescent="0.25">
      <c r="A90" s="4">
        <v>44395.658797314747</v>
      </c>
      <c r="B90" s="2" t="s">
        <v>124</v>
      </c>
      <c r="C90" s="2" t="s">
        <v>253</v>
      </c>
      <c r="D90" s="5">
        <v>42</v>
      </c>
      <c r="E90" s="5" t="s">
        <v>249</v>
      </c>
      <c r="F90" s="7" t="s">
        <v>185</v>
      </c>
      <c r="G90" t="s">
        <v>15</v>
      </c>
      <c r="H90" t="s">
        <v>19</v>
      </c>
      <c r="I90" s="3" t="s">
        <v>204</v>
      </c>
      <c r="J90" s="3" t="s">
        <v>209</v>
      </c>
      <c r="K90" s="3" t="s">
        <v>213</v>
      </c>
      <c r="L90" s="3" t="s">
        <v>17</v>
      </c>
      <c r="M90" t="s">
        <v>220</v>
      </c>
      <c r="N90" s="3" t="s">
        <v>223</v>
      </c>
      <c r="O90" s="3" t="s">
        <v>225</v>
      </c>
      <c r="P90" s="3" t="s">
        <v>28</v>
      </c>
      <c r="Q90" s="3" t="s">
        <v>16</v>
      </c>
      <c r="R90" s="3" t="s">
        <v>29</v>
      </c>
      <c r="S90" s="3" t="s">
        <v>235</v>
      </c>
      <c r="T90" s="3" t="s">
        <v>19</v>
      </c>
      <c r="U90" s="3" t="s">
        <v>16</v>
      </c>
    </row>
    <row r="91" spans="1:21" ht="15.75" customHeight="1" x14ac:dyDescent="0.25">
      <c r="A91" s="4">
        <v>44395.681297314746</v>
      </c>
      <c r="B91" s="2" t="s">
        <v>125</v>
      </c>
      <c r="C91" s="2" t="s">
        <v>252</v>
      </c>
      <c r="D91" s="5">
        <v>60</v>
      </c>
      <c r="E91" s="5" t="s">
        <v>248</v>
      </c>
      <c r="F91" s="7" t="s">
        <v>186</v>
      </c>
      <c r="G91" t="s">
        <v>15</v>
      </c>
      <c r="H91" t="s">
        <v>16</v>
      </c>
      <c r="I91" s="3" t="s">
        <v>205</v>
      </c>
      <c r="J91" s="3" t="s">
        <v>209</v>
      </c>
      <c r="K91" s="3" t="s">
        <v>215</v>
      </c>
      <c r="L91" s="3" t="s">
        <v>27</v>
      </c>
      <c r="M91" t="s">
        <v>24</v>
      </c>
      <c r="N91" s="3" t="s">
        <v>221</v>
      </c>
      <c r="O91" s="3" t="s">
        <v>225</v>
      </c>
      <c r="P91" s="3" t="s">
        <v>230</v>
      </c>
      <c r="Q91" s="3" t="s">
        <v>16</v>
      </c>
      <c r="R91" s="3" t="s">
        <v>20</v>
      </c>
      <c r="S91" s="3" t="s">
        <v>21</v>
      </c>
      <c r="T91" s="3" t="s">
        <v>16</v>
      </c>
      <c r="U91" s="3" t="s">
        <v>16</v>
      </c>
    </row>
    <row r="92" spans="1:21" ht="15.75" customHeight="1" x14ac:dyDescent="0.25">
      <c r="A92" s="4">
        <v>44395.703797314745</v>
      </c>
      <c r="B92" s="2" t="s">
        <v>126</v>
      </c>
      <c r="C92" s="2" t="s">
        <v>250</v>
      </c>
      <c r="D92" s="5">
        <v>33</v>
      </c>
      <c r="E92" s="5" t="s">
        <v>248</v>
      </c>
      <c r="F92" s="7" t="s">
        <v>187</v>
      </c>
      <c r="G92" t="s">
        <v>23</v>
      </c>
      <c r="H92" t="s">
        <v>19</v>
      </c>
      <c r="I92" s="3" t="s">
        <v>206</v>
      </c>
      <c r="J92" s="3" t="s">
        <v>210</v>
      </c>
      <c r="K92" s="3" t="s">
        <v>212</v>
      </c>
      <c r="L92" s="3" t="s">
        <v>17</v>
      </c>
      <c r="M92" t="s">
        <v>218</v>
      </c>
      <c r="N92" s="3" t="s">
        <v>223</v>
      </c>
      <c r="O92" s="3" t="s">
        <v>228</v>
      </c>
      <c r="P92" s="3" t="s">
        <v>230</v>
      </c>
      <c r="Q92" s="3" t="s">
        <v>19</v>
      </c>
      <c r="R92" s="3" t="s">
        <v>29</v>
      </c>
      <c r="S92" s="3" t="s">
        <v>236</v>
      </c>
      <c r="T92" s="3" t="s">
        <v>16</v>
      </c>
      <c r="U92" s="3" t="s">
        <v>19</v>
      </c>
    </row>
    <row r="93" spans="1:21" ht="15.75" customHeight="1" x14ac:dyDescent="0.25">
      <c r="A93" s="4">
        <v>44395.726297314744</v>
      </c>
      <c r="B93" s="2" t="s">
        <v>127</v>
      </c>
      <c r="C93" s="2" t="s">
        <v>254</v>
      </c>
      <c r="D93" s="5">
        <v>25</v>
      </c>
      <c r="E93" s="5" t="s">
        <v>247</v>
      </c>
      <c r="F93" s="7" t="s">
        <v>188</v>
      </c>
      <c r="G93" t="s">
        <v>31</v>
      </c>
      <c r="H93" t="s">
        <v>19</v>
      </c>
      <c r="I93" s="3" t="s">
        <v>207</v>
      </c>
      <c r="J93" s="3" t="s">
        <v>208</v>
      </c>
      <c r="K93" s="3" t="s">
        <v>212</v>
      </c>
      <c r="L93" s="3" t="s">
        <v>37</v>
      </c>
      <c r="M93" t="s">
        <v>220</v>
      </c>
      <c r="N93" s="3" t="s">
        <v>25</v>
      </c>
      <c r="O93" s="3" t="s">
        <v>228</v>
      </c>
      <c r="P93" s="3" t="s">
        <v>229</v>
      </c>
      <c r="Q93" s="3" t="s">
        <v>16</v>
      </c>
      <c r="R93" s="3" t="s">
        <v>233</v>
      </c>
      <c r="S93" s="3" t="s">
        <v>28</v>
      </c>
      <c r="T93" s="3" t="s">
        <v>16</v>
      </c>
      <c r="U93" s="3" t="s">
        <v>16</v>
      </c>
    </row>
    <row r="94" spans="1:21" ht="15.75" customHeight="1" x14ac:dyDescent="0.25">
      <c r="A94" s="4">
        <v>44395.748797314744</v>
      </c>
      <c r="B94" s="2" t="s">
        <v>245</v>
      </c>
      <c r="C94" s="2" t="s">
        <v>251</v>
      </c>
      <c r="D94" s="5">
        <v>49</v>
      </c>
      <c r="E94" s="5" t="s">
        <v>247</v>
      </c>
      <c r="F94" s="7" t="s">
        <v>189</v>
      </c>
      <c r="G94" t="s">
        <v>15</v>
      </c>
      <c r="H94" t="s">
        <v>19</v>
      </c>
      <c r="I94" s="3" t="s">
        <v>204</v>
      </c>
      <c r="J94" s="3" t="s">
        <v>208</v>
      </c>
      <c r="K94" s="3" t="s">
        <v>213</v>
      </c>
      <c r="L94" s="3" t="s">
        <v>216</v>
      </c>
      <c r="M94" t="s">
        <v>218</v>
      </c>
      <c r="N94" s="3" t="s">
        <v>222</v>
      </c>
      <c r="O94" s="3" t="s">
        <v>228</v>
      </c>
      <c r="P94" s="3" t="s">
        <v>18</v>
      </c>
      <c r="Q94" s="3" t="s">
        <v>16</v>
      </c>
      <c r="R94" s="3" t="s">
        <v>29</v>
      </c>
      <c r="S94" s="3" t="s">
        <v>236</v>
      </c>
      <c r="T94" s="3" t="s">
        <v>19</v>
      </c>
      <c r="U94" s="3" t="s">
        <v>19</v>
      </c>
    </row>
    <row r="95" spans="1:21" ht="15.75" customHeight="1" x14ac:dyDescent="0.25">
      <c r="A95" s="4">
        <v>44395.771297314743</v>
      </c>
      <c r="B95" s="2" t="s">
        <v>244</v>
      </c>
      <c r="C95" s="2" t="s">
        <v>252</v>
      </c>
      <c r="D95" s="5">
        <v>58</v>
      </c>
      <c r="E95" s="5" t="s">
        <v>247</v>
      </c>
      <c r="F95" s="7" t="s">
        <v>190</v>
      </c>
      <c r="G95" t="s">
        <v>34</v>
      </c>
      <c r="H95" t="s">
        <v>16</v>
      </c>
      <c r="I95" s="3" t="s">
        <v>204</v>
      </c>
      <c r="J95" s="3" t="s">
        <v>211</v>
      </c>
      <c r="K95" s="3" t="s">
        <v>20</v>
      </c>
      <c r="L95" s="3" t="s">
        <v>27</v>
      </c>
      <c r="M95" t="s">
        <v>24</v>
      </c>
      <c r="N95" s="3" t="s">
        <v>222</v>
      </c>
      <c r="O95" s="3" t="s">
        <v>226</v>
      </c>
      <c r="P95" s="3" t="s">
        <v>229</v>
      </c>
      <c r="Q95" s="3" t="s">
        <v>19</v>
      </c>
      <c r="R95" s="3" t="s">
        <v>29</v>
      </c>
      <c r="S95" s="3" t="s">
        <v>235</v>
      </c>
      <c r="T95" s="3" t="s">
        <v>19</v>
      </c>
      <c r="U95" s="3" t="s">
        <v>19</v>
      </c>
    </row>
    <row r="96" spans="1:21" ht="15.75" customHeight="1" x14ac:dyDescent="0.25">
      <c r="A96" s="4">
        <v>44395.793797314742</v>
      </c>
      <c r="B96" s="2" t="s">
        <v>243</v>
      </c>
      <c r="C96" s="2" t="s">
        <v>250</v>
      </c>
      <c r="D96" s="5">
        <v>30</v>
      </c>
      <c r="E96" s="5" t="s">
        <v>247</v>
      </c>
      <c r="F96" s="7" t="s">
        <v>191</v>
      </c>
      <c r="G96" t="s">
        <v>34</v>
      </c>
      <c r="H96" t="s">
        <v>19</v>
      </c>
      <c r="I96" s="3" t="s">
        <v>207</v>
      </c>
      <c r="J96" s="3" t="s">
        <v>211</v>
      </c>
      <c r="K96" s="3" t="s">
        <v>213</v>
      </c>
      <c r="L96" s="3" t="s">
        <v>216</v>
      </c>
      <c r="M96" t="s">
        <v>218</v>
      </c>
      <c r="N96" s="3" t="s">
        <v>224</v>
      </c>
      <c r="O96" s="3" t="s">
        <v>226</v>
      </c>
      <c r="P96" s="3" t="s">
        <v>230</v>
      </c>
      <c r="Q96" s="3" t="s">
        <v>19</v>
      </c>
      <c r="R96" s="3" t="s">
        <v>32</v>
      </c>
      <c r="S96" s="3" t="s">
        <v>21</v>
      </c>
      <c r="T96" s="3" t="s">
        <v>16</v>
      </c>
      <c r="U96" s="3" t="s">
        <v>16</v>
      </c>
    </row>
    <row r="97" spans="1:21" ht="15.75" customHeight="1" x14ac:dyDescent="0.25">
      <c r="A97" s="4">
        <v>44395.816297314741</v>
      </c>
      <c r="B97" s="2" t="s">
        <v>242</v>
      </c>
      <c r="C97" s="2" t="s">
        <v>253</v>
      </c>
      <c r="D97" s="5">
        <v>36</v>
      </c>
      <c r="E97" s="5" t="s">
        <v>249</v>
      </c>
      <c r="F97" s="7" t="s">
        <v>192</v>
      </c>
      <c r="G97" t="s">
        <v>34</v>
      </c>
      <c r="H97" t="s">
        <v>16</v>
      </c>
      <c r="I97" s="3" t="s">
        <v>205</v>
      </c>
      <c r="J97" s="3" t="s">
        <v>211</v>
      </c>
      <c r="K97" s="3" t="s">
        <v>215</v>
      </c>
      <c r="L97" s="3" t="s">
        <v>27</v>
      </c>
      <c r="M97" t="s">
        <v>217</v>
      </c>
      <c r="N97" s="3" t="s">
        <v>223</v>
      </c>
      <c r="O97" s="3" t="s">
        <v>228</v>
      </c>
      <c r="P97" s="3" t="s">
        <v>18</v>
      </c>
      <c r="Q97" s="3" t="s">
        <v>16</v>
      </c>
      <c r="R97" s="3" t="s">
        <v>29</v>
      </c>
      <c r="S97" s="3" t="s">
        <v>236</v>
      </c>
      <c r="T97" s="3" t="s">
        <v>16</v>
      </c>
      <c r="U97" s="3" t="s">
        <v>19</v>
      </c>
    </row>
    <row r="98" spans="1:21" ht="15.75" customHeight="1" x14ac:dyDescent="0.25">
      <c r="A98" s="4">
        <v>44395.83879731474</v>
      </c>
      <c r="B98" s="2" t="s">
        <v>241</v>
      </c>
      <c r="C98" s="2" t="s">
        <v>250</v>
      </c>
      <c r="D98" s="5">
        <v>26</v>
      </c>
      <c r="E98" s="5" t="s">
        <v>247</v>
      </c>
      <c r="F98" s="7" t="s">
        <v>193</v>
      </c>
      <c r="G98" t="s">
        <v>20</v>
      </c>
      <c r="H98" t="s">
        <v>16</v>
      </c>
      <c r="I98" s="3" t="s">
        <v>205</v>
      </c>
      <c r="J98" s="3" t="s">
        <v>211</v>
      </c>
      <c r="K98" s="3" t="s">
        <v>20</v>
      </c>
      <c r="L98" s="3" t="s">
        <v>27</v>
      </c>
      <c r="M98" t="s">
        <v>24</v>
      </c>
      <c r="N98" s="3" t="s">
        <v>25</v>
      </c>
      <c r="O98" s="3" t="s">
        <v>226</v>
      </c>
      <c r="P98" s="3" t="s">
        <v>229</v>
      </c>
      <c r="Q98" s="3" t="s">
        <v>19</v>
      </c>
      <c r="R98" s="3" t="s">
        <v>231</v>
      </c>
      <c r="S98" s="3" t="s">
        <v>236</v>
      </c>
      <c r="T98" s="3" t="s">
        <v>19</v>
      </c>
      <c r="U98" s="3" t="s">
        <v>19</v>
      </c>
    </row>
    <row r="99" spans="1:21" ht="15.75" customHeight="1" x14ac:dyDescent="0.25">
      <c r="A99" s="4">
        <v>44395.861297314739</v>
      </c>
      <c r="B99" s="2" t="s">
        <v>240</v>
      </c>
      <c r="C99" s="2" t="s">
        <v>251</v>
      </c>
      <c r="D99" s="5">
        <v>50</v>
      </c>
      <c r="E99" s="5" t="s">
        <v>249</v>
      </c>
      <c r="F99" s="7" t="s">
        <v>194</v>
      </c>
      <c r="G99" t="s">
        <v>34</v>
      </c>
      <c r="H99" t="s">
        <v>19</v>
      </c>
      <c r="I99" s="3" t="s">
        <v>205</v>
      </c>
      <c r="J99" s="3" t="s">
        <v>210</v>
      </c>
      <c r="K99" s="3" t="s">
        <v>213</v>
      </c>
      <c r="L99" s="3" t="s">
        <v>217</v>
      </c>
      <c r="M99" t="s">
        <v>24</v>
      </c>
      <c r="N99" s="3" t="s">
        <v>25</v>
      </c>
      <c r="O99" s="3" t="s">
        <v>228</v>
      </c>
      <c r="P99" s="3" t="s">
        <v>18</v>
      </c>
      <c r="Q99" s="3" t="s">
        <v>16</v>
      </c>
      <c r="R99" s="3" t="s">
        <v>32</v>
      </c>
      <c r="S99" s="3" t="s">
        <v>235</v>
      </c>
      <c r="T99" s="3" t="s">
        <v>16</v>
      </c>
      <c r="U99" s="3" t="s">
        <v>19</v>
      </c>
    </row>
    <row r="100" spans="1:21" ht="15.75" customHeight="1" x14ac:dyDescent="0.25">
      <c r="A100" s="4">
        <v>44395.883797314738</v>
      </c>
      <c r="B100" s="2" t="s">
        <v>239</v>
      </c>
      <c r="C100" s="2" t="s">
        <v>250</v>
      </c>
      <c r="D100" s="5">
        <v>26</v>
      </c>
      <c r="E100" s="5" t="s">
        <v>247</v>
      </c>
      <c r="F100" s="7" t="s">
        <v>195</v>
      </c>
      <c r="G100" t="s">
        <v>34</v>
      </c>
      <c r="H100" t="s">
        <v>16</v>
      </c>
      <c r="I100" s="3" t="s">
        <v>206</v>
      </c>
      <c r="J100" s="3" t="s">
        <v>210</v>
      </c>
      <c r="K100" s="3" t="s">
        <v>215</v>
      </c>
      <c r="L100" s="3" t="s">
        <v>37</v>
      </c>
      <c r="M100" t="s">
        <v>219</v>
      </c>
      <c r="N100" s="3" t="s">
        <v>224</v>
      </c>
      <c r="O100" s="3" t="s">
        <v>225</v>
      </c>
      <c r="P100" s="3" t="s">
        <v>229</v>
      </c>
      <c r="Q100" s="3" t="s">
        <v>16</v>
      </c>
      <c r="R100" s="3" t="s">
        <v>231</v>
      </c>
      <c r="S100" s="3" t="s">
        <v>235</v>
      </c>
      <c r="T100" s="3" t="s">
        <v>16</v>
      </c>
      <c r="U100" s="3" t="s">
        <v>16</v>
      </c>
    </row>
    <row r="101" spans="1:21" ht="15.75" customHeight="1" x14ac:dyDescent="0.25">
      <c r="A101" s="4">
        <v>44395.883797314738</v>
      </c>
      <c r="B101" s="2" t="s">
        <v>238</v>
      </c>
      <c r="C101" s="2" t="s">
        <v>250</v>
      </c>
      <c r="D101" s="5">
        <v>26</v>
      </c>
      <c r="E101" s="5" t="s">
        <v>247</v>
      </c>
      <c r="F101" s="7" t="s">
        <v>195</v>
      </c>
      <c r="G101" t="s">
        <v>34</v>
      </c>
      <c r="H101" t="s">
        <v>16</v>
      </c>
      <c r="I101" s="3" t="s">
        <v>206</v>
      </c>
      <c r="J101" s="3" t="s">
        <v>210</v>
      </c>
      <c r="K101" s="3" t="s">
        <v>215</v>
      </c>
      <c r="L101" s="3" t="s">
        <v>37</v>
      </c>
      <c r="M101" t="s">
        <v>219</v>
      </c>
      <c r="N101" s="3" t="s">
        <v>224</v>
      </c>
      <c r="O101" s="3" t="s">
        <v>225</v>
      </c>
      <c r="P101" s="3" t="s">
        <v>229</v>
      </c>
      <c r="Q101" s="3" t="s">
        <v>16</v>
      </c>
      <c r="R101" s="3" t="s">
        <v>231</v>
      </c>
      <c r="S101" s="3" t="s">
        <v>235</v>
      </c>
      <c r="T101" s="3" t="s">
        <v>16</v>
      </c>
      <c r="U101" s="3" t="s">
        <v>16</v>
      </c>
    </row>
    <row r="104" spans="1:21" ht="15.75" customHeight="1" x14ac:dyDescent="0.25">
      <c r="A104" t="s">
        <v>0</v>
      </c>
      <c r="B104" t="s">
        <v>43</v>
      </c>
      <c r="C104" t="s">
        <v>257</v>
      </c>
      <c r="D104" t="s">
        <v>196</v>
      </c>
      <c r="E104" t="s">
        <v>246</v>
      </c>
      <c r="F104" t="s">
        <v>1</v>
      </c>
      <c r="G104" t="s">
        <v>2</v>
      </c>
      <c r="H104" t="s">
        <v>3</v>
      </c>
      <c r="I104" t="s">
        <v>4</v>
      </c>
      <c r="J104" t="s">
        <v>5</v>
      </c>
      <c r="K104" t="s">
        <v>6</v>
      </c>
      <c r="L104" t="s">
        <v>41</v>
      </c>
      <c r="M104" t="s">
        <v>42</v>
      </c>
      <c r="N104" t="s">
        <v>7</v>
      </c>
      <c r="O104" t="s">
        <v>8</v>
      </c>
      <c r="P104" t="s">
        <v>9</v>
      </c>
      <c r="Q104" t="s">
        <v>10</v>
      </c>
      <c r="R104" t="s">
        <v>11</v>
      </c>
      <c r="S104" t="s">
        <v>234</v>
      </c>
      <c r="T104" t="s">
        <v>12</v>
      </c>
      <c r="U104" t="s">
        <v>13</v>
      </c>
    </row>
    <row r="105" spans="1:21" ht="15.75" customHeight="1" x14ac:dyDescent="0.25">
      <c r="A105" s="12">
        <v>44391.29302405093</v>
      </c>
      <c r="B105" t="s">
        <v>44</v>
      </c>
      <c r="C105" t="s">
        <v>250</v>
      </c>
      <c r="D105">
        <v>32</v>
      </c>
      <c r="E105" t="s">
        <v>247</v>
      </c>
      <c r="F105" t="s">
        <v>45</v>
      </c>
      <c r="G105" t="s">
        <v>15</v>
      </c>
      <c r="H105" t="s">
        <v>16</v>
      </c>
      <c r="I105" t="s">
        <v>204</v>
      </c>
      <c r="J105" t="s">
        <v>208</v>
      </c>
      <c r="K105" t="s">
        <v>212</v>
      </c>
      <c r="L105" t="s">
        <v>37</v>
      </c>
      <c r="M105" t="s">
        <v>218</v>
      </c>
      <c r="N105" t="s">
        <v>25</v>
      </c>
      <c r="O105" t="s">
        <v>225</v>
      </c>
      <c r="P105" t="s">
        <v>229</v>
      </c>
      <c r="Q105" t="s">
        <v>16</v>
      </c>
      <c r="R105" t="s">
        <v>20</v>
      </c>
      <c r="S105" t="s">
        <v>28</v>
      </c>
      <c r="T105" t="s">
        <v>16</v>
      </c>
      <c r="U105" t="s">
        <v>16</v>
      </c>
    </row>
    <row r="106" spans="1:21" ht="15.75" customHeight="1" x14ac:dyDescent="0.25">
      <c r="A106" s="12">
        <v>44391.301368287037</v>
      </c>
      <c r="B106" t="s">
        <v>46</v>
      </c>
      <c r="C106" t="s">
        <v>251</v>
      </c>
      <c r="D106">
        <v>52</v>
      </c>
      <c r="E106" t="s">
        <v>247</v>
      </c>
      <c r="F106" t="s">
        <v>14</v>
      </c>
      <c r="G106" t="s">
        <v>15</v>
      </c>
      <c r="H106" t="s">
        <v>16</v>
      </c>
      <c r="I106" t="s">
        <v>205</v>
      </c>
      <c r="J106" t="s">
        <v>209</v>
      </c>
      <c r="K106" t="s">
        <v>213</v>
      </c>
      <c r="L106" t="s">
        <v>27</v>
      </c>
      <c r="M106" t="s">
        <v>219</v>
      </c>
      <c r="N106" t="s">
        <v>221</v>
      </c>
      <c r="O106" t="s">
        <v>226</v>
      </c>
      <c r="P106" t="s">
        <v>28</v>
      </c>
      <c r="Q106" t="s">
        <v>19</v>
      </c>
      <c r="R106" t="s">
        <v>29</v>
      </c>
      <c r="S106" t="s">
        <v>21</v>
      </c>
      <c r="T106" t="s">
        <v>16</v>
      </c>
      <c r="U106" t="s">
        <v>19</v>
      </c>
    </row>
    <row r="107" spans="1:21" ht="15.75" customHeight="1" x14ac:dyDescent="0.25">
      <c r="A107" s="12">
        <v>44391.355783576393</v>
      </c>
      <c r="B107" t="s">
        <v>258</v>
      </c>
      <c r="C107" t="s">
        <v>251</v>
      </c>
      <c r="D107">
        <v>49</v>
      </c>
      <c r="E107" t="s">
        <v>249</v>
      </c>
      <c r="F107" t="s">
        <v>22</v>
      </c>
      <c r="G107" t="s">
        <v>23</v>
      </c>
      <c r="H107" t="s">
        <v>19</v>
      </c>
      <c r="I107" t="s">
        <v>205</v>
      </c>
      <c r="J107" t="s">
        <v>210</v>
      </c>
      <c r="K107" t="s">
        <v>212</v>
      </c>
      <c r="L107" t="s">
        <v>27</v>
      </c>
      <c r="M107" t="s">
        <v>24</v>
      </c>
      <c r="N107" t="s">
        <v>221</v>
      </c>
      <c r="O107" t="s">
        <v>225</v>
      </c>
      <c r="P107" t="s">
        <v>28</v>
      </c>
      <c r="Q107" t="s">
        <v>19</v>
      </c>
      <c r="R107" t="s">
        <v>231</v>
      </c>
      <c r="S107" t="s">
        <v>28</v>
      </c>
      <c r="T107" t="s">
        <v>19</v>
      </c>
      <c r="U107" t="s">
        <v>19</v>
      </c>
    </row>
    <row r="108" spans="1:21" ht="15.75" customHeight="1" x14ac:dyDescent="0.25">
      <c r="A108" s="12">
        <v>44391.370339502319</v>
      </c>
      <c r="B108" t="s">
        <v>259</v>
      </c>
      <c r="C108" t="s">
        <v>252</v>
      </c>
      <c r="D108">
        <v>63</v>
      </c>
      <c r="E108" t="s">
        <v>247</v>
      </c>
      <c r="F108" t="s">
        <v>26</v>
      </c>
      <c r="G108" t="s">
        <v>23</v>
      </c>
      <c r="H108" t="s">
        <v>19</v>
      </c>
      <c r="I108" t="s">
        <v>205</v>
      </c>
      <c r="J108" t="s">
        <v>208</v>
      </c>
      <c r="K108" t="s">
        <v>214</v>
      </c>
      <c r="L108" t="s">
        <v>17</v>
      </c>
      <c r="M108" t="s">
        <v>24</v>
      </c>
      <c r="N108" t="s">
        <v>222</v>
      </c>
      <c r="O108" t="s">
        <v>226</v>
      </c>
      <c r="P108" t="s">
        <v>229</v>
      </c>
      <c r="Q108" t="s">
        <v>16</v>
      </c>
      <c r="R108" t="s">
        <v>32</v>
      </c>
      <c r="S108" t="s">
        <v>235</v>
      </c>
      <c r="T108" t="s">
        <v>16</v>
      </c>
      <c r="U108" t="s">
        <v>16</v>
      </c>
    </row>
    <row r="109" spans="1:21" ht="15.75" customHeight="1" x14ac:dyDescent="0.25">
      <c r="A109" s="12">
        <v>44391.385015856482</v>
      </c>
      <c r="B109" t="s">
        <v>260</v>
      </c>
      <c r="C109" t="s">
        <v>250</v>
      </c>
      <c r="D109">
        <v>28</v>
      </c>
      <c r="E109" t="s">
        <v>247</v>
      </c>
      <c r="F109" t="s">
        <v>30</v>
      </c>
      <c r="G109" t="s">
        <v>31</v>
      </c>
      <c r="H109" t="s">
        <v>16</v>
      </c>
      <c r="I109" t="s">
        <v>206</v>
      </c>
      <c r="J109" t="s">
        <v>209</v>
      </c>
      <c r="K109" t="s">
        <v>212</v>
      </c>
      <c r="L109" t="s">
        <v>17</v>
      </c>
      <c r="M109" t="s">
        <v>24</v>
      </c>
      <c r="N109" t="s">
        <v>223</v>
      </c>
      <c r="O109" t="s">
        <v>225</v>
      </c>
      <c r="P109" t="s">
        <v>28</v>
      </c>
      <c r="Q109" t="s">
        <v>19</v>
      </c>
      <c r="R109" t="s">
        <v>20</v>
      </c>
      <c r="S109" t="s">
        <v>235</v>
      </c>
      <c r="T109" t="s">
        <v>19</v>
      </c>
      <c r="U109" t="s">
        <v>19</v>
      </c>
    </row>
    <row r="110" spans="1:21" ht="15.75" customHeight="1" x14ac:dyDescent="0.25">
      <c r="A110" s="12">
        <v>44391.412876261573</v>
      </c>
      <c r="B110" t="s">
        <v>261</v>
      </c>
      <c r="C110" t="s">
        <v>253</v>
      </c>
      <c r="D110">
        <v>45</v>
      </c>
      <c r="E110" t="s">
        <v>249</v>
      </c>
      <c r="F110" t="s">
        <v>33</v>
      </c>
      <c r="G110" t="s">
        <v>34</v>
      </c>
      <c r="H110" t="s">
        <v>16</v>
      </c>
      <c r="I110" t="s">
        <v>207</v>
      </c>
      <c r="J110" t="s">
        <v>211</v>
      </c>
      <c r="K110" t="s">
        <v>212</v>
      </c>
      <c r="L110" t="s">
        <v>37</v>
      </c>
      <c r="M110" t="s">
        <v>220</v>
      </c>
      <c r="N110" t="s">
        <v>25</v>
      </c>
      <c r="O110" t="s">
        <v>227</v>
      </c>
      <c r="P110" t="s">
        <v>230</v>
      </c>
      <c r="Q110" t="s">
        <v>19</v>
      </c>
      <c r="R110" t="s">
        <v>232</v>
      </c>
      <c r="S110" t="s">
        <v>21</v>
      </c>
      <c r="T110" t="s">
        <v>16</v>
      </c>
      <c r="U110" t="s">
        <v>16</v>
      </c>
    </row>
    <row r="111" spans="1:21" ht="15.75" customHeight="1" x14ac:dyDescent="0.25">
      <c r="A111" s="12">
        <v>44391.441711319443</v>
      </c>
      <c r="B111" t="s">
        <v>262</v>
      </c>
      <c r="C111" t="s">
        <v>253</v>
      </c>
      <c r="D111">
        <v>42</v>
      </c>
      <c r="E111" t="s">
        <v>247</v>
      </c>
      <c r="F111" t="s">
        <v>35</v>
      </c>
      <c r="G111" t="s">
        <v>15</v>
      </c>
      <c r="H111" t="s">
        <v>16</v>
      </c>
      <c r="I111" t="s">
        <v>204</v>
      </c>
      <c r="J111" t="s">
        <v>209</v>
      </c>
      <c r="K111" t="s">
        <v>215</v>
      </c>
      <c r="L111" t="s">
        <v>216</v>
      </c>
      <c r="M111" t="s">
        <v>219</v>
      </c>
      <c r="N111" t="s">
        <v>222</v>
      </c>
      <c r="O111" t="s">
        <v>228</v>
      </c>
      <c r="P111" t="s">
        <v>230</v>
      </c>
      <c r="Q111" t="s">
        <v>19</v>
      </c>
      <c r="R111" t="s">
        <v>233</v>
      </c>
      <c r="S111" t="s">
        <v>28</v>
      </c>
      <c r="T111" t="s">
        <v>16</v>
      </c>
      <c r="U111" t="s">
        <v>19</v>
      </c>
    </row>
    <row r="112" spans="1:21" ht="15.75" customHeight="1" x14ac:dyDescent="0.25">
      <c r="A112" s="12">
        <v>44391.460114803238</v>
      </c>
      <c r="B112" t="s">
        <v>263</v>
      </c>
      <c r="C112" t="s">
        <v>252</v>
      </c>
      <c r="D112">
        <v>63</v>
      </c>
      <c r="E112" t="s">
        <v>247</v>
      </c>
      <c r="F112" t="s">
        <v>36</v>
      </c>
      <c r="G112" t="s">
        <v>34</v>
      </c>
      <c r="H112" t="s">
        <v>16</v>
      </c>
      <c r="I112" t="s">
        <v>207</v>
      </c>
      <c r="J112" t="s">
        <v>208</v>
      </c>
      <c r="K112" t="s">
        <v>213</v>
      </c>
      <c r="L112" t="s">
        <v>27</v>
      </c>
      <c r="M112" t="s">
        <v>217</v>
      </c>
      <c r="N112" t="s">
        <v>223</v>
      </c>
      <c r="O112" t="s">
        <v>228</v>
      </c>
      <c r="P112" t="s">
        <v>18</v>
      </c>
      <c r="Q112" t="s">
        <v>19</v>
      </c>
      <c r="R112" t="s">
        <v>231</v>
      </c>
      <c r="S112" t="s">
        <v>28</v>
      </c>
      <c r="T112" t="s">
        <v>16</v>
      </c>
      <c r="U112" t="s">
        <v>19</v>
      </c>
    </row>
    <row r="113" spans="1:21" ht="15.75" customHeight="1" x14ac:dyDescent="0.25">
      <c r="A113" s="12">
        <v>44391.512312129635</v>
      </c>
      <c r="B113" t="s">
        <v>264</v>
      </c>
      <c r="C113" t="s">
        <v>250</v>
      </c>
      <c r="D113">
        <v>27</v>
      </c>
      <c r="E113" t="s">
        <v>247</v>
      </c>
      <c r="F113" t="s">
        <v>38</v>
      </c>
      <c r="G113" t="s">
        <v>31</v>
      </c>
      <c r="H113" t="s">
        <v>19</v>
      </c>
      <c r="I113" t="s">
        <v>204</v>
      </c>
      <c r="J113" t="s">
        <v>208</v>
      </c>
      <c r="K113" t="s">
        <v>213</v>
      </c>
      <c r="L113" t="s">
        <v>27</v>
      </c>
      <c r="M113" t="s">
        <v>24</v>
      </c>
      <c r="N113" t="s">
        <v>25</v>
      </c>
      <c r="O113" t="s">
        <v>228</v>
      </c>
      <c r="P113" t="s">
        <v>229</v>
      </c>
      <c r="Q113" t="s">
        <v>16</v>
      </c>
      <c r="R113" t="s">
        <v>32</v>
      </c>
      <c r="S113" t="s">
        <v>28</v>
      </c>
      <c r="T113" t="s">
        <v>19</v>
      </c>
      <c r="U113" t="s">
        <v>19</v>
      </c>
    </row>
    <row r="114" spans="1:21" ht="15.75" customHeight="1" x14ac:dyDescent="0.25">
      <c r="A114" s="12">
        <v>44391.51883951389</v>
      </c>
      <c r="B114" t="s">
        <v>265</v>
      </c>
      <c r="C114" t="s">
        <v>252</v>
      </c>
      <c r="D114">
        <v>62</v>
      </c>
      <c r="E114" t="s">
        <v>247</v>
      </c>
      <c r="F114" t="s">
        <v>39</v>
      </c>
      <c r="G114" t="s">
        <v>31</v>
      </c>
      <c r="H114" t="s">
        <v>19</v>
      </c>
      <c r="I114" t="s">
        <v>206</v>
      </c>
      <c r="J114" t="s">
        <v>211</v>
      </c>
      <c r="K114" t="s">
        <v>20</v>
      </c>
      <c r="L114" t="s">
        <v>17</v>
      </c>
      <c r="M114" t="s">
        <v>219</v>
      </c>
      <c r="N114" t="s">
        <v>223</v>
      </c>
      <c r="O114" t="s">
        <v>227</v>
      </c>
      <c r="P114" t="s">
        <v>230</v>
      </c>
      <c r="Q114" t="s">
        <v>19</v>
      </c>
      <c r="R114" t="s">
        <v>232</v>
      </c>
      <c r="S114" t="s">
        <v>28</v>
      </c>
      <c r="T114" t="s">
        <v>19</v>
      </c>
      <c r="U114" t="s">
        <v>16</v>
      </c>
    </row>
    <row r="115" spans="1:21" ht="15.75" customHeight="1" x14ac:dyDescent="0.25">
      <c r="A115" s="12">
        <v>44393.903797314815</v>
      </c>
      <c r="B115" t="s">
        <v>266</v>
      </c>
      <c r="C115" t="s">
        <v>253</v>
      </c>
      <c r="D115">
        <v>45</v>
      </c>
      <c r="E115" t="s">
        <v>247</v>
      </c>
      <c r="F115" t="s">
        <v>40</v>
      </c>
      <c r="G115" t="s">
        <v>15</v>
      </c>
      <c r="H115" t="s">
        <v>19</v>
      </c>
      <c r="I115" t="s">
        <v>205</v>
      </c>
      <c r="J115" t="s">
        <v>209</v>
      </c>
      <c r="K115" t="s">
        <v>20</v>
      </c>
      <c r="L115" t="s">
        <v>17</v>
      </c>
      <c r="M115" t="s">
        <v>217</v>
      </c>
      <c r="N115" t="s">
        <v>222</v>
      </c>
      <c r="O115" t="s">
        <v>227</v>
      </c>
      <c r="P115" t="s">
        <v>18</v>
      </c>
      <c r="Q115" t="s">
        <v>16</v>
      </c>
      <c r="R115" t="s">
        <v>232</v>
      </c>
      <c r="S115" t="s">
        <v>28</v>
      </c>
      <c r="T115" t="s">
        <v>19</v>
      </c>
      <c r="U115" t="s">
        <v>19</v>
      </c>
    </row>
    <row r="116" spans="1:21" ht="15.75" customHeight="1" x14ac:dyDescent="0.25">
      <c r="A116" s="12">
        <v>44393.926297314814</v>
      </c>
      <c r="B116" t="s">
        <v>267</v>
      </c>
      <c r="C116" t="s">
        <v>251</v>
      </c>
      <c r="D116">
        <v>46</v>
      </c>
      <c r="E116" t="s">
        <v>247</v>
      </c>
      <c r="F116" t="s">
        <v>47</v>
      </c>
      <c r="G116" t="s">
        <v>31</v>
      </c>
      <c r="H116" t="s">
        <v>16</v>
      </c>
      <c r="I116" t="s">
        <v>207</v>
      </c>
      <c r="J116" t="s">
        <v>210</v>
      </c>
      <c r="K116" t="s">
        <v>214</v>
      </c>
      <c r="L116" t="s">
        <v>216</v>
      </c>
      <c r="M116" t="s">
        <v>220</v>
      </c>
      <c r="N116" t="s">
        <v>223</v>
      </c>
      <c r="O116" t="s">
        <v>226</v>
      </c>
      <c r="P116" t="s">
        <v>18</v>
      </c>
      <c r="Q116" t="s">
        <v>16</v>
      </c>
      <c r="R116" t="s">
        <v>232</v>
      </c>
      <c r="S116" t="s">
        <v>21</v>
      </c>
      <c r="T116" t="s">
        <v>16</v>
      </c>
      <c r="U116" t="s">
        <v>16</v>
      </c>
    </row>
    <row r="117" spans="1:21" ht="15.75" customHeight="1" x14ac:dyDescent="0.25">
      <c r="A117" s="12">
        <v>44393.948797314813</v>
      </c>
      <c r="B117" t="s">
        <v>268</v>
      </c>
      <c r="C117" t="s">
        <v>253</v>
      </c>
      <c r="D117">
        <v>37</v>
      </c>
      <c r="E117" t="s">
        <v>247</v>
      </c>
      <c r="F117" t="s">
        <v>48</v>
      </c>
      <c r="G117" t="s">
        <v>23</v>
      </c>
      <c r="H117" t="s">
        <v>16</v>
      </c>
      <c r="I117" t="s">
        <v>205</v>
      </c>
      <c r="J117" t="s">
        <v>209</v>
      </c>
      <c r="K117" t="s">
        <v>215</v>
      </c>
      <c r="L117" t="s">
        <v>27</v>
      </c>
      <c r="M117" t="s">
        <v>220</v>
      </c>
      <c r="N117" t="s">
        <v>25</v>
      </c>
      <c r="O117" t="s">
        <v>225</v>
      </c>
      <c r="P117" t="s">
        <v>28</v>
      </c>
      <c r="Q117" t="s">
        <v>19</v>
      </c>
      <c r="R117" t="s">
        <v>32</v>
      </c>
      <c r="S117" t="s">
        <v>28</v>
      </c>
      <c r="T117" t="s">
        <v>16</v>
      </c>
      <c r="U117" t="s">
        <v>16</v>
      </c>
    </row>
    <row r="118" spans="1:21" ht="15.75" customHeight="1" x14ac:dyDescent="0.25">
      <c r="A118" s="12">
        <v>44393.971297314813</v>
      </c>
      <c r="B118" t="s">
        <v>269</v>
      </c>
      <c r="C118" t="s">
        <v>253</v>
      </c>
      <c r="D118">
        <v>38</v>
      </c>
      <c r="E118" t="s">
        <v>247</v>
      </c>
      <c r="F118" t="s">
        <v>49</v>
      </c>
      <c r="G118" t="s">
        <v>15</v>
      </c>
      <c r="H118" t="s">
        <v>16</v>
      </c>
      <c r="I118" t="s">
        <v>205</v>
      </c>
      <c r="J118" t="s">
        <v>209</v>
      </c>
      <c r="K118" t="s">
        <v>20</v>
      </c>
      <c r="L118" t="s">
        <v>37</v>
      </c>
      <c r="M118" t="s">
        <v>220</v>
      </c>
      <c r="N118" t="s">
        <v>221</v>
      </c>
      <c r="O118" t="s">
        <v>225</v>
      </c>
      <c r="P118" t="s">
        <v>28</v>
      </c>
      <c r="Q118" t="s">
        <v>16</v>
      </c>
      <c r="R118" t="s">
        <v>32</v>
      </c>
      <c r="S118" t="s">
        <v>236</v>
      </c>
      <c r="T118" t="s">
        <v>16</v>
      </c>
      <c r="U118" t="s">
        <v>19</v>
      </c>
    </row>
    <row r="119" spans="1:21" ht="15.75" customHeight="1" x14ac:dyDescent="0.25">
      <c r="A119" s="12">
        <v>44393.993797314812</v>
      </c>
      <c r="B119" t="s">
        <v>270</v>
      </c>
      <c r="C119" t="s">
        <v>251</v>
      </c>
      <c r="D119">
        <v>47</v>
      </c>
      <c r="E119" t="s">
        <v>247</v>
      </c>
      <c r="F119" t="s">
        <v>50</v>
      </c>
      <c r="G119" t="s">
        <v>23</v>
      </c>
      <c r="H119" t="s">
        <v>16</v>
      </c>
      <c r="I119" t="s">
        <v>205</v>
      </c>
      <c r="J119" t="s">
        <v>210</v>
      </c>
      <c r="K119" t="s">
        <v>215</v>
      </c>
      <c r="L119" t="s">
        <v>217</v>
      </c>
      <c r="M119" t="s">
        <v>218</v>
      </c>
      <c r="N119" t="s">
        <v>25</v>
      </c>
      <c r="O119" t="s">
        <v>228</v>
      </c>
      <c r="P119" t="s">
        <v>229</v>
      </c>
      <c r="Q119" t="s">
        <v>19</v>
      </c>
      <c r="R119" t="s">
        <v>232</v>
      </c>
      <c r="S119" t="s">
        <v>21</v>
      </c>
      <c r="T119" t="s">
        <v>19</v>
      </c>
      <c r="U119" t="s">
        <v>16</v>
      </c>
    </row>
    <row r="120" spans="1:21" ht="15.75" customHeight="1" x14ac:dyDescent="0.25">
      <c r="A120" s="12">
        <v>44394.016297314811</v>
      </c>
      <c r="B120" t="s">
        <v>271</v>
      </c>
      <c r="C120" t="s">
        <v>253</v>
      </c>
      <c r="D120">
        <v>42</v>
      </c>
      <c r="E120" t="s">
        <v>248</v>
      </c>
      <c r="F120" t="s">
        <v>51</v>
      </c>
      <c r="G120" t="s">
        <v>31</v>
      </c>
      <c r="H120" t="s">
        <v>19</v>
      </c>
      <c r="I120" t="s">
        <v>205</v>
      </c>
      <c r="J120" t="s">
        <v>209</v>
      </c>
      <c r="K120" t="s">
        <v>215</v>
      </c>
      <c r="L120" t="s">
        <v>216</v>
      </c>
      <c r="M120" t="s">
        <v>218</v>
      </c>
      <c r="N120" t="s">
        <v>223</v>
      </c>
      <c r="O120" t="s">
        <v>228</v>
      </c>
      <c r="P120" t="s">
        <v>18</v>
      </c>
      <c r="Q120" t="s">
        <v>19</v>
      </c>
      <c r="R120" t="s">
        <v>20</v>
      </c>
      <c r="S120" t="s">
        <v>235</v>
      </c>
      <c r="T120" t="s">
        <v>16</v>
      </c>
      <c r="U120" t="s">
        <v>16</v>
      </c>
    </row>
    <row r="121" spans="1:21" ht="15.75" customHeight="1" x14ac:dyDescent="0.25">
      <c r="A121" s="12">
        <v>44394.03879731481</v>
      </c>
      <c r="B121" t="s">
        <v>272</v>
      </c>
      <c r="C121" t="s">
        <v>254</v>
      </c>
      <c r="D121">
        <v>23</v>
      </c>
      <c r="E121" t="s">
        <v>248</v>
      </c>
      <c r="F121" t="s">
        <v>52</v>
      </c>
      <c r="G121" t="s">
        <v>15</v>
      </c>
      <c r="H121" t="s">
        <v>19</v>
      </c>
      <c r="I121" t="s">
        <v>206</v>
      </c>
      <c r="J121" t="s">
        <v>209</v>
      </c>
      <c r="K121" t="s">
        <v>214</v>
      </c>
      <c r="L121" t="s">
        <v>27</v>
      </c>
      <c r="M121" t="s">
        <v>217</v>
      </c>
      <c r="N121" t="s">
        <v>222</v>
      </c>
      <c r="O121" t="s">
        <v>225</v>
      </c>
      <c r="P121" t="s">
        <v>18</v>
      </c>
      <c r="Q121" t="s">
        <v>19</v>
      </c>
      <c r="R121" t="s">
        <v>233</v>
      </c>
      <c r="S121" t="s">
        <v>235</v>
      </c>
      <c r="T121" t="s">
        <v>16</v>
      </c>
      <c r="U121" t="s">
        <v>16</v>
      </c>
    </row>
    <row r="122" spans="1:21" ht="15.75" customHeight="1" x14ac:dyDescent="0.25">
      <c r="A122" s="12">
        <v>44394.061297314809</v>
      </c>
      <c r="B122" t="s">
        <v>273</v>
      </c>
      <c r="C122" t="s">
        <v>250</v>
      </c>
      <c r="D122">
        <v>35</v>
      </c>
      <c r="E122" t="s">
        <v>248</v>
      </c>
      <c r="F122" t="s">
        <v>53</v>
      </c>
      <c r="G122" t="s">
        <v>31</v>
      </c>
      <c r="H122" t="s">
        <v>19</v>
      </c>
      <c r="I122" t="s">
        <v>207</v>
      </c>
      <c r="J122" t="s">
        <v>208</v>
      </c>
      <c r="K122" t="s">
        <v>212</v>
      </c>
      <c r="L122" t="s">
        <v>216</v>
      </c>
      <c r="M122" t="s">
        <v>218</v>
      </c>
      <c r="N122" t="s">
        <v>224</v>
      </c>
      <c r="O122" t="s">
        <v>226</v>
      </c>
      <c r="P122" t="s">
        <v>18</v>
      </c>
      <c r="Q122" t="s">
        <v>16</v>
      </c>
      <c r="R122" t="s">
        <v>232</v>
      </c>
      <c r="S122" t="s">
        <v>236</v>
      </c>
      <c r="T122" t="s">
        <v>19</v>
      </c>
      <c r="U122" t="s">
        <v>19</v>
      </c>
    </row>
    <row r="123" spans="1:21" ht="15.75" customHeight="1" x14ac:dyDescent="0.25">
      <c r="A123" s="12">
        <v>44394.083797314808</v>
      </c>
      <c r="B123" t="s">
        <v>274</v>
      </c>
      <c r="C123" t="s">
        <v>254</v>
      </c>
      <c r="D123">
        <v>24</v>
      </c>
      <c r="E123" t="s">
        <v>248</v>
      </c>
      <c r="F123" t="s">
        <v>54</v>
      </c>
      <c r="G123" t="s">
        <v>34</v>
      </c>
      <c r="H123" t="s">
        <v>16</v>
      </c>
      <c r="I123" t="s">
        <v>207</v>
      </c>
      <c r="J123" t="s">
        <v>208</v>
      </c>
      <c r="K123" t="s">
        <v>20</v>
      </c>
      <c r="L123" t="s">
        <v>17</v>
      </c>
      <c r="M123" t="s">
        <v>218</v>
      </c>
      <c r="N123" t="s">
        <v>223</v>
      </c>
      <c r="O123" t="s">
        <v>228</v>
      </c>
      <c r="P123" t="s">
        <v>230</v>
      </c>
      <c r="Q123" t="s">
        <v>16</v>
      </c>
      <c r="R123" t="s">
        <v>232</v>
      </c>
      <c r="S123" t="s">
        <v>28</v>
      </c>
      <c r="T123" t="s">
        <v>16</v>
      </c>
      <c r="U123" t="s">
        <v>19</v>
      </c>
    </row>
    <row r="124" spans="1:21" ht="15.75" customHeight="1" x14ac:dyDescent="0.25">
      <c r="A124" s="12">
        <v>44394.106297314807</v>
      </c>
      <c r="B124" t="s">
        <v>275</v>
      </c>
      <c r="C124" t="s">
        <v>251</v>
      </c>
      <c r="D124">
        <v>54</v>
      </c>
      <c r="E124" t="s">
        <v>248</v>
      </c>
      <c r="F124" t="s">
        <v>55</v>
      </c>
      <c r="G124" t="s">
        <v>31</v>
      </c>
      <c r="H124" t="s">
        <v>16</v>
      </c>
      <c r="I124" t="s">
        <v>207</v>
      </c>
      <c r="J124" t="s">
        <v>211</v>
      </c>
      <c r="K124" t="s">
        <v>213</v>
      </c>
      <c r="L124" t="s">
        <v>37</v>
      </c>
      <c r="M124" t="s">
        <v>24</v>
      </c>
      <c r="N124" t="s">
        <v>222</v>
      </c>
      <c r="O124" t="s">
        <v>225</v>
      </c>
      <c r="P124" t="s">
        <v>229</v>
      </c>
      <c r="Q124" t="s">
        <v>16</v>
      </c>
      <c r="R124" t="s">
        <v>233</v>
      </c>
      <c r="S124" t="s">
        <v>28</v>
      </c>
      <c r="T124" t="s">
        <v>19</v>
      </c>
      <c r="U124" t="s">
        <v>16</v>
      </c>
    </row>
    <row r="125" spans="1:21" ht="15.75" customHeight="1" x14ac:dyDescent="0.25">
      <c r="A125" s="12">
        <v>44394.128797314806</v>
      </c>
      <c r="B125" t="s">
        <v>276</v>
      </c>
      <c r="C125" t="s">
        <v>252</v>
      </c>
      <c r="D125">
        <v>63</v>
      </c>
      <c r="E125" t="s">
        <v>249</v>
      </c>
      <c r="F125" t="s">
        <v>56</v>
      </c>
      <c r="G125" t="s">
        <v>20</v>
      </c>
      <c r="H125" t="s">
        <v>19</v>
      </c>
      <c r="I125" t="s">
        <v>206</v>
      </c>
      <c r="J125" t="s">
        <v>210</v>
      </c>
      <c r="K125" t="s">
        <v>214</v>
      </c>
      <c r="L125" t="s">
        <v>17</v>
      </c>
      <c r="M125" t="s">
        <v>24</v>
      </c>
      <c r="N125" t="s">
        <v>221</v>
      </c>
      <c r="O125" t="s">
        <v>228</v>
      </c>
      <c r="P125" t="s">
        <v>18</v>
      </c>
      <c r="Q125" t="s">
        <v>19</v>
      </c>
      <c r="R125" t="s">
        <v>233</v>
      </c>
      <c r="S125" t="s">
        <v>21</v>
      </c>
      <c r="T125" t="s">
        <v>16</v>
      </c>
      <c r="U125" t="s">
        <v>19</v>
      </c>
    </row>
    <row r="126" spans="1:21" ht="15.75" customHeight="1" x14ac:dyDescent="0.25">
      <c r="A126" s="12">
        <v>44394.151297314806</v>
      </c>
      <c r="B126" t="s">
        <v>277</v>
      </c>
      <c r="C126" t="s">
        <v>250</v>
      </c>
      <c r="D126">
        <v>28</v>
      </c>
      <c r="E126" t="s">
        <v>247</v>
      </c>
      <c r="F126" t="s">
        <v>57</v>
      </c>
      <c r="G126" t="s">
        <v>34</v>
      </c>
      <c r="H126" t="s">
        <v>16</v>
      </c>
      <c r="I126" t="s">
        <v>204</v>
      </c>
      <c r="J126" t="s">
        <v>209</v>
      </c>
      <c r="K126" t="s">
        <v>214</v>
      </c>
      <c r="L126" t="s">
        <v>216</v>
      </c>
      <c r="M126" t="s">
        <v>218</v>
      </c>
      <c r="N126" t="s">
        <v>221</v>
      </c>
      <c r="O126" t="s">
        <v>226</v>
      </c>
      <c r="P126" t="s">
        <v>28</v>
      </c>
      <c r="Q126" t="s">
        <v>16</v>
      </c>
      <c r="R126" t="s">
        <v>232</v>
      </c>
      <c r="S126" t="s">
        <v>236</v>
      </c>
      <c r="T126" t="s">
        <v>16</v>
      </c>
      <c r="U126" t="s">
        <v>16</v>
      </c>
    </row>
    <row r="127" spans="1:21" ht="15.75" customHeight="1" x14ac:dyDescent="0.25">
      <c r="A127" s="12">
        <v>44394.173797314805</v>
      </c>
      <c r="B127" t="s">
        <v>278</v>
      </c>
      <c r="C127" t="s">
        <v>253</v>
      </c>
      <c r="D127">
        <v>44</v>
      </c>
      <c r="E127" t="s">
        <v>248</v>
      </c>
      <c r="F127" t="s">
        <v>58</v>
      </c>
      <c r="G127" t="s">
        <v>31</v>
      </c>
      <c r="H127" t="s">
        <v>16</v>
      </c>
      <c r="I127" t="s">
        <v>207</v>
      </c>
      <c r="J127" t="s">
        <v>209</v>
      </c>
      <c r="K127" t="s">
        <v>212</v>
      </c>
      <c r="L127" t="s">
        <v>37</v>
      </c>
      <c r="M127" t="s">
        <v>218</v>
      </c>
      <c r="N127" t="s">
        <v>223</v>
      </c>
      <c r="O127" t="s">
        <v>226</v>
      </c>
      <c r="P127" t="s">
        <v>229</v>
      </c>
      <c r="Q127" t="s">
        <v>19</v>
      </c>
      <c r="R127" t="s">
        <v>231</v>
      </c>
      <c r="S127" t="s">
        <v>21</v>
      </c>
      <c r="T127" t="s">
        <v>16</v>
      </c>
      <c r="U127" t="s">
        <v>19</v>
      </c>
    </row>
    <row r="128" spans="1:21" ht="15.75" customHeight="1" x14ac:dyDescent="0.25">
      <c r="A128" s="12">
        <v>44394.196297314804</v>
      </c>
      <c r="B128" t="s">
        <v>279</v>
      </c>
      <c r="C128" t="s">
        <v>251</v>
      </c>
      <c r="D128">
        <v>51</v>
      </c>
      <c r="E128" t="s">
        <v>247</v>
      </c>
      <c r="F128" t="s">
        <v>59</v>
      </c>
      <c r="G128" t="s">
        <v>31</v>
      </c>
      <c r="H128" t="s">
        <v>16</v>
      </c>
      <c r="I128" t="s">
        <v>206</v>
      </c>
      <c r="J128" t="s">
        <v>211</v>
      </c>
      <c r="K128" t="s">
        <v>213</v>
      </c>
      <c r="L128" t="s">
        <v>27</v>
      </c>
      <c r="M128" t="s">
        <v>218</v>
      </c>
      <c r="N128" t="s">
        <v>224</v>
      </c>
      <c r="O128" t="s">
        <v>226</v>
      </c>
      <c r="P128" t="s">
        <v>18</v>
      </c>
      <c r="Q128" t="s">
        <v>16</v>
      </c>
      <c r="R128" t="s">
        <v>29</v>
      </c>
      <c r="S128" t="s">
        <v>235</v>
      </c>
      <c r="T128" t="s">
        <v>19</v>
      </c>
      <c r="U128" t="s">
        <v>16</v>
      </c>
    </row>
    <row r="129" spans="1:21" ht="15.75" customHeight="1" x14ac:dyDescent="0.25">
      <c r="A129" s="12">
        <v>44394.218797314803</v>
      </c>
      <c r="B129" t="s">
        <v>280</v>
      </c>
      <c r="C129" t="s">
        <v>252</v>
      </c>
      <c r="D129">
        <v>60</v>
      </c>
      <c r="E129" t="s">
        <v>247</v>
      </c>
      <c r="F129" t="s">
        <v>60</v>
      </c>
      <c r="G129" t="s">
        <v>15</v>
      </c>
      <c r="H129" t="s">
        <v>16</v>
      </c>
      <c r="I129" t="s">
        <v>207</v>
      </c>
      <c r="J129" t="s">
        <v>209</v>
      </c>
      <c r="K129" t="s">
        <v>213</v>
      </c>
      <c r="L129" t="s">
        <v>27</v>
      </c>
      <c r="M129" t="s">
        <v>220</v>
      </c>
      <c r="N129" t="s">
        <v>224</v>
      </c>
      <c r="O129" t="s">
        <v>225</v>
      </c>
      <c r="P129" t="s">
        <v>229</v>
      </c>
      <c r="Q129" t="s">
        <v>19</v>
      </c>
      <c r="R129" t="s">
        <v>29</v>
      </c>
      <c r="S129" t="s">
        <v>236</v>
      </c>
      <c r="T129" t="s">
        <v>19</v>
      </c>
      <c r="U129" t="s">
        <v>16</v>
      </c>
    </row>
    <row r="130" spans="1:21" ht="15.75" customHeight="1" x14ac:dyDescent="0.25">
      <c r="A130" s="12">
        <v>44394.241297314802</v>
      </c>
      <c r="B130" t="s">
        <v>281</v>
      </c>
      <c r="C130" t="s">
        <v>252</v>
      </c>
      <c r="D130">
        <v>57</v>
      </c>
      <c r="E130" t="s">
        <v>248</v>
      </c>
      <c r="F130" t="s">
        <v>61</v>
      </c>
      <c r="G130" t="s">
        <v>23</v>
      </c>
      <c r="H130" t="s">
        <v>16</v>
      </c>
      <c r="I130" t="s">
        <v>205</v>
      </c>
      <c r="J130" t="s">
        <v>208</v>
      </c>
      <c r="K130" t="s">
        <v>214</v>
      </c>
      <c r="L130" t="s">
        <v>17</v>
      </c>
      <c r="M130" t="s">
        <v>218</v>
      </c>
      <c r="N130" t="s">
        <v>221</v>
      </c>
      <c r="O130" t="s">
        <v>227</v>
      </c>
      <c r="P130" t="s">
        <v>28</v>
      </c>
      <c r="Q130" t="s">
        <v>19</v>
      </c>
      <c r="R130" t="s">
        <v>231</v>
      </c>
      <c r="S130" t="s">
        <v>21</v>
      </c>
      <c r="T130" t="s">
        <v>16</v>
      </c>
      <c r="U130" t="s">
        <v>16</v>
      </c>
    </row>
    <row r="131" spans="1:21" ht="15.75" customHeight="1" x14ac:dyDescent="0.25">
      <c r="A131" s="12">
        <v>44394.263797314801</v>
      </c>
      <c r="B131" t="s">
        <v>282</v>
      </c>
      <c r="C131" t="s">
        <v>251</v>
      </c>
      <c r="D131">
        <v>55</v>
      </c>
      <c r="E131" t="s">
        <v>247</v>
      </c>
      <c r="F131" t="s">
        <v>62</v>
      </c>
      <c r="G131" t="s">
        <v>20</v>
      </c>
      <c r="H131" t="s">
        <v>16</v>
      </c>
      <c r="I131" t="s">
        <v>207</v>
      </c>
      <c r="J131" t="s">
        <v>211</v>
      </c>
      <c r="K131" t="s">
        <v>214</v>
      </c>
      <c r="L131" t="s">
        <v>37</v>
      </c>
      <c r="M131" t="s">
        <v>218</v>
      </c>
      <c r="N131" t="s">
        <v>221</v>
      </c>
      <c r="O131" t="s">
        <v>226</v>
      </c>
      <c r="P131" t="s">
        <v>230</v>
      </c>
      <c r="Q131" t="s">
        <v>19</v>
      </c>
      <c r="R131" t="s">
        <v>32</v>
      </c>
      <c r="S131" t="s">
        <v>235</v>
      </c>
      <c r="T131" t="s">
        <v>16</v>
      </c>
      <c r="U131" t="s">
        <v>19</v>
      </c>
    </row>
    <row r="132" spans="1:21" ht="15.75" customHeight="1" x14ac:dyDescent="0.25">
      <c r="A132" s="12">
        <v>44394.2862973148</v>
      </c>
      <c r="B132" t="s">
        <v>283</v>
      </c>
      <c r="C132" t="s">
        <v>253</v>
      </c>
      <c r="D132">
        <v>45</v>
      </c>
      <c r="E132" t="s">
        <v>248</v>
      </c>
      <c r="F132" t="s">
        <v>63</v>
      </c>
      <c r="G132" t="s">
        <v>23</v>
      </c>
      <c r="H132" t="s">
        <v>16</v>
      </c>
      <c r="I132" t="s">
        <v>207</v>
      </c>
      <c r="J132" t="s">
        <v>209</v>
      </c>
      <c r="K132" t="s">
        <v>213</v>
      </c>
      <c r="L132" t="s">
        <v>216</v>
      </c>
      <c r="M132" t="s">
        <v>219</v>
      </c>
      <c r="N132" t="s">
        <v>224</v>
      </c>
      <c r="O132" t="s">
        <v>226</v>
      </c>
      <c r="P132" t="s">
        <v>230</v>
      </c>
      <c r="Q132" t="s">
        <v>16</v>
      </c>
      <c r="R132" t="s">
        <v>233</v>
      </c>
      <c r="S132" t="s">
        <v>236</v>
      </c>
      <c r="T132" t="s">
        <v>19</v>
      </c>
      <c r="U132" t="s">
        <v>19</v>
      </c>
    </row>
    <row r="133" spans="1:21" ht="15.75" customHeight="1" x14ac:dyDescent="0.25">
      <c r="A133" s="12">
        <v>44394.308797314799</v>
      </c>
      <c r="B133" t="s">
        <v>284</v>
      </c>
      <c r="C133" t="s">
        <v>251</v>
      </c>
      <c r="D133">
        <v>46</v>
      </c>
      <c r="E133" t="s">
        <v>249</v>
      </c>
      <c r="F133" t="s">
        <v>64</v>
      </c>
      <c r="G133" t="s">
        <v>31</v>
      </c>
      <c r="H133" t="s">
        <v>19</v>
      </c>
      <c r="I133" t="s">
        <v>204</v>
      </c>
      <c r="J133" t="s">
        <v>210</v>
      </c>
      <c r="K133" t="s">
        <v>212</v>
      </c>
      <c r="L133" t="s">
        <v>217</v>
      </c>
      <c r="M133" t="s">
        <v>218</v>
      </c>
      <c r="N133" t="s">
        <v>223</v>
      </c>
      <c r="O133" t="s">
        <v>227</v>
      </c>
      <c r="P133" t="s">
        <v>229</v>
      </c>
      <c r="Q133" t="s">
        <v>19</v>
      </c>
      <c r="R133" t="s">
        <v>20</v>
      </c>
      <c r="S133" t="s">
        <v>236</v>
      </c>
      <c r="T133" t="s">
        <v>16</v>
      </c>
      <c r="U133" t="s">
        <v>19</v>
      </c>
    </row>
    <row r="134" spans="1:21" ht="15.75" customHeight="1" x14ac:dyDescent="0.25">
      <c r="A134" s="12">
        <v>44394.331297314799</v>
      </c>
      <c r="B134" t="s">
        <v>285</v>
      </c>
      <c r="C134" t="s">
        <v>253</v>
      </c>
      <c r="D134">
        <v>39</v>
      </c>
      <c r="E134" t="s">
        <v>247</v>
      </c>
      <c r="F134" t="s">
        <v>65</v>
      </c>
      <c r="G134" t="s">
        <v>23</v>
      </c>
      <c r="H134" t="s">
        <v>16</v>
      </c>
      <c r="I134" t="s">
        <v>207</v>
      </c>
      <c r="J134" t="s">
        <v>209</v>
      </c>
      <c r="K134" t="s">
        <v>212</v>
      </c>
      <c r="L134" t="s">
        <v>216</v>
      </c>
      <c r="M134" t="s">
        <v>217</v>
      </c>
      <c r="N134" t="s">
        <v>222</v>
      </c>
      <c r="O134" t="s">
        <v>226</v>
      </c>
      <c r="P134" t="s">
        <v>18</v>
      </c>
      <c r="Q134" t="s">
        <v>19</v>
      </c>
      <c r="R134" t="s">
        <v>32</v>
      </c>
      <c r="S134" t="s">
        <v>235</v>
      </c>
      <c r="T134" t="s">
        <v>19</v>
      </c>
      <c r="U134" t="s">
        <v>19</v>
      </c>
    </row>
    <row r="135" spans="1:21" ht="15.75" customHeight="1" x14ac:dyDescent="0.25">
      <c r="A135" s="12">
        <v>44394.353797314798</v>
      </c>
      <c r="B135" t="s">
        <v>286</v>
      </c>
      <c r="C135" t="s">
        <v>252</v>
      </c>
      <c r="D135">
        <v>56</v>
      </c>
      <c r="E135" t="s">
        <v>248</v>
      </c>
      <c r="F135" t="s">
        <v>66</v>
      </c>
      <c r="G135" t="s">
        <v>34</v>
      </c>
      <c r="H135" t="s">
        <v>16</v>
      </c>
      <c r="I135" t="s">
        <v>205</v>
      </c>
      <c r="J135" t="s">
        <v>210</v>
      </c>
      <c r="K135" t="s">
        <v>20</v>
      </c>
      <c r="L135" t="s">
        <v>217</v>
      </c>
      <c r="M135" t="s">
        <v>220</v>
      </c>
      <c r="N135" t="s">
        <v>223</v>
      </c>
      <c r="O135" t="s">
        <v>227</v>
      </c>
      <c r="P135" t="s">
        <v>230</v>
      </c>
      <c r="Q135" t="s">
        <v>19</v>
      </c>
      <c r="R135" t="s">
        <v>29</v>
      </c>
      <c r="S135" t="s">
        <v>21</v>
      </c>
      <c r="T135" t="s">
        <v>16</v>
      </c>
      <c r="U135" t="s">
        <v>16</v>
      </c>
    </row>
    <row r="136" spans="1:21" ht="15.75" customHeight="1" x14ac:dyDescent="0.25">
      <c r="A136" s="12">
        <v>44394.376297314797</v>
      </c>
      <c r="B136" t="s">
        <v>67</v>
      </c>
      <c r="C136" t="s">
        <v>254</v>
      </c>
      <c r="D136">
        <v>22</v>
      </c>
      <c r="E136" t="s">
        <v>249</v>
      </c>
      <c r="F136" t="s">
        <v>128</v>
      </c>
      <c r="G136" t="s">
        <v>20</v>
      </c>
      <c r="H136" t="s">
        <v>19</v>
      </c>
      <c r="I136" t="s">
        <v>204</v>
      </c>
      <c r="J136" t="s">
        <v>211</v>
      </c>
      <c r="K136" t="s">
        <v>215</v>
      </c>
      <c r="L136" t="s">
        <v>17</v>
      </c>
      <c r="M136" t="s">
        <v>218</v>
      </c>
      <c r="N136" t="s">
        <v>221</v>
      </c>
      <c r="O136" t="s">
        <v>225</v>
      </c>
      <c r="P136" t="s">
        <v>230</v>
      </c>
      <c r="Q136" t="s">
        <v>16</v>
      </c>
      <c r="R136" t="s">
        <v>233</v>
      </c>
      <c r="S136" t="s">
        <v>28</v>
      </c>
      <c r="T136" t="s">
        <v>16</v>
      </c>
      <c r="U136" t="s">
        <v>19</v>
      </c>
    </row>
    <row r="137" spans="1:21" ht="15.75" customHeight="1" x14ac:dyDescent="0.25">
      <c r="A137" s="12">
        <v>44394.398797314796</v>
      </c>
      <c r="B137" t="s">
        <v>68</v>
      </c>
      <c r="C137" t="s">
        <v>253</v>
      </c>
      <c r="D137">
        <v>43</v>
      </c>
      <c r="E137" t="s">
        <v>248</v>
      </c>
      <c r="F137" t="s">
        <v>129</v>
      </c>
      <c r="G137" t="s">
        <v>31</v>
      </c>
      <c r="H137" t="s">
        <v>16</v>
      </c>
      <c r="I137" t="s">
        <v>204</v>
      </c>
      <c r="J137" t="s">
        <v>209</v>
      </c>
      <c r="K137" t="s">
        <v>213</v>
      </c>
      <c r="L137" t="s">
        <v>216</v>
      </c>
      <c r="M137" t="s">
        <v>219</v>
      </c>
      <c r="N137" t="s">
        <v>25</v>
      </c>
      <c r="O137" t="s">
        <v>226</v>
      </c>
      <c r="P137" t="s">
        <v>230</v>
      </c>
      <c r="Q137" t="s">
        <v>16</v>
      </c>
      <c r="R137" t="s">
        <v>32</v>
      </c>
      <c r="S137" t="s">
        <v>28</v>
      </c>
      <c r="T137" t="s">
        <v>19</v>
      </c>
      <c r="U137" t="s">
        <v>19</v>
      </c>
    </row>
    <row r="138" spans="1:21" ht="15.75" customHeight="1" x14ac:dyDescent="0.25">
      <c r="A138" s="12">
        <v>44394.421297314795</v>
      </c>
      <c r="B138" t="s">
        <v>69</v>
      </c>
      <c r="C138" t="s">
        <v>253</v>
      </c>
      <c r="D138">
        <v>37</v>
      </c>
      <c r="E138" t="s">
        <v>247</v>
      </c>
      <c r="F138" t="s">
        <v>130</v>
      </c>
      <c r="G138" t="s">
        <v>15</v>
      </c>
      <c r="H138" t="s">
        <v>19</v>
      </c>
      <c r="I138" t="s">
        <v>205</v>
      </c>
      <c r="J138" t="s">
        <v>210</v>
      </c>
      <c r="K138" t="s">
        <v>214</v>
      </c>
      <c r="L138" t="s">
        <v>37</v>
      </c>
      <c r="M138" t="s">
        <v>219</v>
      </c>
      <c r="N138" t="s">
        <v>221</v>
      </c>
      <c r="O138" t="s">
        <v>225</v>
      </c>
      <c r="P138" t="s">
        <v>230</v>
      </c>
      <c r="Q138" t="s">
        <v>19</v>
      </c>
      <c r="R138" t="s">
        <v>231</v>
      </c>
      <c r="S138" t="s">
        <v>21</v>
      </c>
      <c r="T138" t="s">
        <v>19</v>
      </c>
      <c r="U138" t="s">
        <v>16</v>
      </c>
    </row>
    <row r="139" spans="1:21" ht="15.75" customHeight="1" x14ac:dyDescent="0.25">
      <c r="A139" s="12">
        <v>44394.443797314794</v>
      </c>
      <c r="B139" t="s">
        <v>70</v>
      </c>
      <c r="C139" t="s">
        <v>251</v>
      </c>
      <c r="D139">
        <v>51</v>
      </c>
      <c r="E139" t="s">
        <v>249</v>
      </c>
      <c r="F139" t="s">
        <v>131</v>
      </c>
      <c r="G139" t="s">
        <v>34</v>
      </c>
      <c r="H139" t="s">
        <v>19</v>
      </c>
      <c r="I139" t="s">
        <v>207</v>
      </c>
      <c r="J139" t="s">
        <v>210</v>
      </c>
      <c r="K139" t="s">
        <v>214</v>
      </c>
      <c r="L139" t="s">
        <v>37</v>
      </c>
      <c r="M139" t="s">
        <v>218</v>
      </c>
      <c r="N139" t="s">
        <v>25</v>
      </c>
      <c r="O139" t="s">
        <v>226</v>
      </c>
      <c r="P139" t="s">
        <v>229</v>
      </c>
      <c r="Q139" t="s">
        <v>16</v>
      </c>
      <c r="R139" t="s">
        <v>29</v>
      </c>
      <c r="S139" t="s">
        <v>235</v>
      </c>
      <c r="T139" t="s">
        <v>16</v>
      </c>
      <c r="U139" t="s">
        <v>19</v>
      </c>
    </row>
    <row r="140" spans="1:21" ht="15.75" customHeight="1" x14ac:dyDescent="0.25">
      <c r="A140" s="12">
        <v>44394.466297314793</v>
      </c>
      <c r="B140" t="s">
        <v>71</v>
      </c>
      <c r="C140" t="s">
        <v>250</v>
      </c>
      <c r="D140">
        <v>33</v>
      </c>
      <c r="E140" t="s">
        <v>249</v>
      </c>
      <c r="F140" t="s">
        <v>132</v>
      </c>
      <c r="G140" t="s">
        <v>20</v>
      </c>
      <c r="H140" t="s">
        <v>16</v>
      </c>
      <c r="I140" t="s">
        <v>205</v>
      </c>
      <c r="J140" t="s">
        <v>209</v>
      </c>
      <c r="K140" t="s">
        <v>215</v>
      </c>
      <c r="L140" t="s">
        <v>216</v>
      </c>
      <c r="M140" t="s">
        <v>220</v>
      </c>
      <c r="N140" t="s">
        <v>221</v>
      </c>
      <c r="O140" t="s">
        <v>225</v>
      </c>
      <c r="P140" t="s">
        <v>230</v>
      </c>
      <c r="Q140" t="s">
        <v>16</v>
      </c>
      <c r="R140" t="s">
        <v>20</v>
      </c>
      <c r="S140" t="s">
        <v>21</v>
      </c>
      <c r="T140" t="s">
        <v>19</v>
      </c>
      <c r="U140" t="s">
        <v>16</v>
      </c>
    </row>
    <row r="141" spans="1:21" ht="15.75" customHeight="1" x14ac:dyDescent="0.25">
      <c r="A141" s="12">
        <v>44394.488797314792</v>
      </c>
      <c r="B141" t="s">
        <v>72</v>
      </c>
      <c r="C141" t="s">
        <v>254</v>
      </c>
      <c r="D141">
        <v>25</v>
      </c>
      <c r="E141" t="s">
        <v>247</v>
      </c>
      <c r="F141" t="s">
        <v>133</v>
      </c>
      <c r="G141" t="s">
        <v>34</v>
      </c>
      <c r="H141" t="s">
        <v>19</v>
      </c>
      <c r="I141" t="s">
        <v>205</v>
      </c>
      <c r="J141" t="s">
        <v>208</v>
      </c>
      <c r="K141" t="s">
        <v>20</v>
      </c>
      <c r="L141" t="s">
        <v>37</v>
      </c>
      <c r="M141" t="s">
        <v>219</v>
      </c>
      <c r="N141" t="s">
        <v>222</v>
      </c>
      <c r="O141" t="s">
        <v>228</v>
      </c>
      <c r="P141" t="s">
        <v>229</v>
      </c>
      <c r="Q141" t="s">
        <v>19</v>
      </c>
      <c r="R141" t="s">
        <v>20</v>
      </c>
      <c r="S141" t="s">
        <v>21</v>
      </c>
      <c r="T141" t="s">
        <v>19</v>
      </c>
      <c r="U141" t="s">
        <v>19</v>
      </c>
    </row>
    <row r="142" spans="1:21" ht="15.75" customHeight="1" x14ac:dyDescent="0.25">
      <c r="A142" s="12">
        <v>44394.511297314792</v>
      </c>
      <c r="B142" t="s">
        <v>73</v>
      </c>
      <c r="C142" t="s">
        <v>250</v>
      </c>
      <c r="D142">
        <v>33</v>
      </c>
      <c r="E142" t="s">
        <v>247</v>
      </c>
      <c r="F142" t="s">
        <v>134</v>
      </c>
      <c r="G142" t="s">
        <v>20</v>
      </c>
      <c r="H142" t="s">
        <v>19</v>
      </c>
      <c r="I142" t="s">
        <v>206</v>
      </c>
      <c r="J142" t="s">
        <v>211</v>
      </c>
      <c r="K142" t="s">
        <v>213</v>
      </c>
      <c r="L142" t="s">
        <v>37</v>
      </c>
      <c r="M142" t="s">
        <v>219</v>
      </c>
      <c r="N142" t="s">
        <v>25</v>
      </c>
      <c r="O142" t="s">
        <v>227</v>
      </c>
      <c r="P142" t="s">
        <v>18</v>
      </c>
      <c r="Q142" t="s">
        <v>19</v>
      </c>
      <c r="R142" t="s">
        <v>32</v>
      </c>
      <c r="S142" t="s">
        <v>28</v>
      </c>
      <c r="T142" t="s">
        <v>16</v>
      </c>
      <c r="U142" t="s">
        <v>19</v>
      </c>
    </row>
    <row r="143" spans="1:21" ht="15.75" customHeight="1" x14ac:dyDescent="0.25">
      <c r="A143" s="12">
        <v>44394.533797314791</v>
      </c>
      <c r="B143" t="s">
        <v>74</v>
      </c>
      <c r="C143" t="s">
        <v>254</v>
      </c>
      <c r="D143">
        <v>24</v>
      </c>
      <c r="E143" t="s">
        <v>247</v>
      </c>
      <c r="F143" t="s">
        <v>135</v>
      </c>
      <c r="G143" t="s">
        <v>23</v>
      </c>
      <c r="H143" t="s">
        <v>16</v>
      </c>
      <c r="I143" t="s">
        <v>206</v>
      </c>
      <c r="J143" t="s">
        <v>209</v>
      </c>
      <c r="K143" t="s">
        <v>213</v>
      </c>
      <c r="L143" t="s">
        <v>217</v>
      </c>
      <c r="M143" t="s">
        <v>218</v>
      </c>
      <c r="N143" t="s">
        <v>25</v>
      </c>
      <c r="O143" t="s">
        <v>228</v>
      </c>
      <c r="P143" t="s">
        <v>230</v>
      </c>
      <c r="Q143" t="s">
        <v>19</v>
      </c>
      <c r="R143" t="s">
        <v>29</v>
      </c>
      <c r="S143" t="s">
        <v>21</v>
      </c>
      <c r="T143" t="s">
        <v>19</v>
      </c>
      <c r="U143" t="s">
        <v>19</v>
      </c>
    </row>
    <row r="144" spans="1:21" ht="15.75" customHeight="1" x14ac:dyDescent="0.25">
      <c r="A144" s="12">
        <v>44394.55629731479</v>
      </c>
      <c r="B144" t="s">
        <v>75</v>
      </c>
      <c r="C144" t="s">
        <v>254</v>
      </c>
      <c r="D144">
        <v>20</v>
      </c>
      <c r="E144" t="s">
        <v>248</v>
      </c>
      <c r="F144" t="s">
        <v>136</v>
      </c>
      <c r="G144" t="s">
        <v>34</v>
      </c>
      <c r="H144" t="s">
        <v>16</v>
      </c>
      <c r="I144" t="s">
        <v>207</v>
      </c>
      <c r="J144" t="s">
        <v>210</v>
      </c>
      <c r="K144" t="s">
        <v>20</v>
      </c>
      <c r="L144" t="s">
        <v>217</v>
      </c>
      <c r="M144" t="s">
        <v>219</v>
      </c>
      <c r="N144" t="s">
        <v>224</v>
      </c>
      <c r="O144" t="s">
        <v>227</v>
      </c>
      <c r="P144" t="s">
        <v>230</v>
      </c>
      <c r="Q144" t="s">
        <v>16</v>
      </c>
      <c r="R144" t="s">
        <v>29</v>
      </c>
      <c r="S144" t="s">
        <v>235</v>
      </c>
      <c r="T144" t="s">
        <v>19</v>
      </c>
      <c r="U144" t="s">
        <v>16</v>
      </c>
    </row>
    <row r="145" spans="1:21" ht="15.75" customHeight="1" x14ac:dyDescent="0.25">
      <c r="A145" s="12">
        <v>44394.578797314789</v>
      </c>
      <c r="B145" t="s">
        <v>76</v>
      </c>
      <c r="C145" t="s">
        <v>252</v>
      </c>
      <c r="D145">
        <v>61</v>
      </c>
      <c r="E145" t="s">
        <v>248</v>
      </c>
      <c r="F145" t="s">
        <v>137</v>
      </c>
      <c r="G145" t="s">
        <v>20</v>
      </c>
      <c r="H145" t="s">
        <v>19</v>
      </c>
      <c r="I145" t="s">
        <v>206</v>
      </c>
      <c r="J145" t="s">
        <v>210</v>
      </c>
      <c r="K145" t="s">
        <v>212</v>
      </c>
      <c r="L145" t="s">
        <v>27</v>
      </c>
      <c r="M145" t="s">
        <v>220</v>
      </c>
      <c r="N145" t="s">
        <v>223</v>
      </c>
      <c r="O145" t="s">
        <v>225</v>
      </c>
      <c r="P145" t="s">
        <v>18</v>
      </c>
      <c r="Q145" t="s">
        <v>16</v>
      </c>
      <c r="R145" t="s">
        <v>232</v>
      </c>
      <c r="S145" t="s">
        <v>235</v>
      </c>
      <c r="T145" t="s">
        <v>16</v>
      </c>
      <c r="U145" t="s">
        <v>16</v>
      </c>
    </row>
    <row r="146" spans="1:21" ht="15.75" customHeight="1" x14ac:dyDescent="0.25">
      <c r="A146" s="12">
        <v>44394.601297314788</v>
      </c>
      <c r="B146" t="s">
        <v>77</v>
      </c>
      <c r="C146" t="s">
        <v>253</v>
      </c>
      <c r="D146">
        <v>42</v>
      </c>
      <c r="E146" t="s">
        <v>249</v>
      </c>
      <c r="F146" t="s">
        <v>138</v>
      </c>
      <c r="G146" t="s">
        <v>20</v>
      </c>
      <c r="H146" t="s">
        <v>16</v>
      </c>
      <c r="I146" t="s">
        <v>204</v>
      </c>
      <c r="J146" t="s">
        <v>211</v>
      </c>
      <c r="K146" t="s">
        <v>214</v>
      </c>
      <c r="L146" t="s">
        <v>217</v>
      </c>
      <c r="M146" t="s">
        <v>218</v>
      </c>
      <c r="N146" t="s">
        <v>224</v>
      </c>
      <c r="O146" t="s">
        <v>228</v>
      </c>
      <c r="P146" t="s">
        <v>230</v>
      </c>
      <c r="Q146" t="s">
        <v>19</v>
      </c>
      <c r="R146" t="s">
        <v>231</v>
      </c>
      <c r="S146" t="s">
        <v>28</v>
      </c>
      <c r="T146" t="s">
        <v>19</v>
      </c>
      <c r="U146" t="s">
        <v>16</v>
      </c>
    </row>
    <row r="147" spans="1:21" ht="15.75" customHeight="1" x14ac:dyDescent="0.25">
      <c r="A147" s="12">
        <v>44394.623797314787</v>
      </c>
      <c r="B147" t="s">
        <v>78</v>
      </c>
      <c r="C147" t="s">
        <v>253</v>
      </c>
      <c r="D147">
        <v>45</v>
      </c>
      <c r="E147" t="s">
        <v>249</v>
      </c>
      <c r="F147" t="s">
        <v>139</v>
      </c>
      <c r="G147" t="s">
        <v>23</v>
      </c>
      <c r="H147" t="s">
        <v>16</v>
      </c>
      <c r="I147" t="s">
        <v>206</v>
      </c>
      <c r="J147" t="s">
        <v>208</v>
      </c>
      <c r="K147" t="s">
        <v>212</v>
      </c>
      <c r="L147" t="s">
        <v>216</v>
      </c>
      <c r="M147" t="s">
        <v>219</v>
      </c>
      <c r="N147" t="s">
        <v>221</v>
      </c>
      <c r="O147" t="s">
        <v>228</v>
      </c>
      <c r="P147" t="s">
        <v>229</v>
      </c>
      <c r="Q147" t="s">
        <v>16</v>
      </c>
      <c r="R147" t="s">
        <v>231</v>
      </c>
      <c r="S147" t="s">
        <v>236</v>
      </c>
      <c r="T147" t="s">
        <v>19</v>
      </c>
      <c r="U147" t="s">
        <v>16</v>
      </c>
    </row>
    <row r="148" spans="1:21" ht="15.75" customHeight="1" x14ac:dyDescent="0.25">
      <c r="A148" s="12">
        <v>44394.646297314786</v>
      </c>
      <c r="B148" t="s">
        <v>79</v>
      </c>
      <c r="C148" t="s">
        <v>253</v>
      </c>
      <c r="D148">
        <v>44</v>
      </c>
      <c r="E148" t="s">
        <v>247</v>
      </c>
      <c r="F148" t="s">
        <v>140</v>
      </c>
      <c r="G148" t="s">
        <v>23</v>
      </c>
      <c r="H148" t="s">
        <v>19</v>
      </c>
      <c r="I148" t="s">
        <v>205</v>
      </c>
      <c r="J148" t="s">
        <v>209</v>
      </c>
      <c r="K148" t="s">
        <v>215</v>
      </c>
      <c r="L148" t="s">
        <v>27</v>
      </c>
      <c r="M148" t="s">
        <v>218</v>
      </c>
      <c r="N148" t="s">
        <v>25</v>
      </c>
      <c r="O148" t="s">
        <v>226</v>
      </c>
      <c r="P148" t="s">
        <v>229</v>
      </c>
      <c r="Q148" t="s">
        <v>16</v>
      </c>
      <c r="R148" t="s">
        <v>32</v>
      </c>
      <c r="S148" t="s">
        <v>28</v>
      </c>
      <c r="T148" t="s">
        <v>16</v>
      </c>
      <c r="U148" t="s">
        <v>16</v>
      </c>
    </row>
    <row r="149" spans="1:21" ht="15.75" customHeight="1" x14ac:dyDescent="0.25">
      <c r="A149" s="12">
        <v>44394.668797314785</v>
      </c>
      <c r="B149" t="s">
        <v>80</v>
      </c>
      <c r="C149" t="s">
        <v>250</v>
      </c>
      <c r="D149">
        <v>29</v>
      </c>
      <c r="E149" t="s">
        <v>247</v>
      </c>
      <c r="F149" t="s">
        <v>141</v>
      </c>
      <c r="G149" t="s">
        <v>15</v>
      </c>
      <c r="H149" t="s">
        <v>16</v>
      </c>
      <c r="I149" t="s">
        <v>206</v>
      </c>
      <c r="J149" t="s">
        <v>208</v>
      </c>
      <c r="K149" t="s">
        <v>213</v>
      </c>
      <c r="L149" t="s">
        <v>17</v>
      </c>
      <c r="M149" t="s">
        <v>220</v>
      </c>
      <c r="N149" t="s">
        <v>222</v>
      </c>
      <c r="O149" t="s">
        <v>227</v>
      </c>
      <c r="P149" t="s">
        <v>229</v>
      </c>
      <c r="Q149" t="s">
        <v>19</v>
      </c>
      <c r="R149" t="s">
        <v>232</v>
      </c>
      <c r="S149" t="s">
        <v>236</v>
      </c>
      <c r="T149" t="s">
        <v>16</v>
      </c>
      <c r="U149" t="s">
        <v>19</v>
      </c>
    </row>
    <row r="150" spans="1:21" ht="15.75" customHeight="1" x14ac:dyDescent="0.25">
      <c r="A150" s="12">
        <v>44394.691297314785</v>
      </c>
      <c r="B150" t="s">
        <v>81</v>
      </c>
      <c r="C150" t="s">
        <v>250</v>
      </c>
      <c r="D150">
        <v>35</v>
      </c>
      <c r="E150" t="s">
        <v>247</v>
      </c>
      <c r="F150" t="s">
        <v>142</v>
      </c>
      <c r="G150" t="s">
        <v>23</v>
      </c>
      <c r="H150" t="s">
        <v>16</v>
      </c>
      <c r="I150" t="s">
        <v>206</v>
      </c>
      <c r="J150" t="s">
        <v>209</v>
      </c>
      <c r="K150" t="s">
        <v>214</v>
      </c>
      <c r="L150" t="s">
        <v>17</v>
      </c>
      <c r="M150" t="s">
        <v>218</v>
      </c>
      <c r="N150" t="s">
        <v>223</v>
      </c>
      <c r="O150" t="s">
        <v>228</v>
      </c>
      <c r="P150" t="s">
        <v>229</v>
      </c>
      <c r="Q150" t="s">
        <v>16</v>
      </c>
      <c r="R150" t="s">
        <v>29</v>
      </c>
      <c r="S150" t="s">
        <v>21</v>
      </c>
      <c r="T150" t="s">
        <v>16</v>
      </c>
      <c r="U150" t="s">
        <v>16</v>
      </c>
    </row>
    <row r="151" spans="1:21" ht="15.75" customHeight="1" x14ac:dyDescent="0.25">
      <c r="A151" s="12">
        <v>44394.713797314784</v>
      </c>
      <c r="B151" t="s">
        <v>82</v>
      </c>
      <c r="C151" t="s">
        <v>254</v>
      </c>
      <c r="D151">
        <v>19</v>
      </c>
      <c r="E151" t="s">
        <v>248</v>
      </c>
      <c r="F151" t="s">
        <v>143</v>
      </c>
      <c r="G151" t="s">
        <v>34</v>
      </c>
      <c r="H151" t="s">
        <v>19</v>
      </c>
      <c r="I151" t="s">
        <v>205</v>
      </c>
      <c r="J151" t="s">
        <v>208</v>
      </c>
      <c r="K151" t="s">
        <v>214</v>
      </c>
      <c r="L151" t="s">
        <v>217</v>
      </c>
      <c r="M151" t="s">
        <v>24</v>
      </c>
      <c r="N151" t="s">
        <v>221</v>
      </c>
      <c r="O151" t="s">
        <v>228</v>
      </c>
      <c r="P151" t="s">
        <v>229</v>
      </c>
      <c r="Q151" t="s">
        <v>16</v>
      </c>
      <c r="R151" t="s">
        <v>231</v>
      </c>
      <c r="S151" t="s">
        <v>236</v>
      </c>
      <c r="T151" t="s">
        <v>19</v>
      </c>
      <c r="U151" t="s">
        <v>19</v>
      </c>
    </row>
    <row r="152" spans="1:21" ht="15.75" customHeight="1" x14ac:dyDescent="0.25">
      <c r="A152" s="12">
        <v>44394.736297314783</v>
      </c>
      <c r="B152" t="s">
        <v>83</v>
      </c>
      <c r="C152" t="s">
        <v>252</v>
      </c>
      <c r="D152">
        <v>65</v>
      </c>
      <c r="E152" t="s">
        <v>248</v>
      </c>
      <c r="F152" t="s">
        <v>144</v>
      </c>
      <c r="G152" t="s">
        <v>23</v>
      </c>
      <c r="H152" t="s">
        <v>19</v>
      </c>
      <c r="I152" t="s">
        <v>204</v>
      </c>
      <c r="J152" t="s">
        <v>210</v>
      </c>
      <c r="K152" t="s">
        <v>213</v>
      </c>
      <c r="L152" t="s">
        <v>217</v>
      </c>
      <c r="M152" t="s">
        <v>24</v>
      </c>
      <c r="N152" t="s">
        <v>222</v>
      </c>
      <c r="O152" t="s">
        <v>228</v>
      </c>
      <c r="P152" t="s">
        <v>229</v>
      </c>
      <c r="Q152" t="s">
        <v>16</v>
      </c>
      <c r="R152" t="s">
        <v>232</v>
      </c>
      <c r="S152" t="s">
        <v>235</v>
      </c>
      <c r="T152" t="s">
        <v>19</v>
      </c>
      <c r="U152" t="s">
        <v>19</v>
      </c>
    </row>
    <row r="153" spans="1:21" ht="15.75" customHeight="1" x14ac:dyDescent="0.25">
      <c r="A153" s="12">
        <v>44394.758797314782</v>
      </c>
      <c r="B153" t="s">
        <v>84</v>
      </c>
      <c r="C153" t="s">
        <v>250</v>
      </c>
      <c r="D153">
        <v>29</v>
      </c>
      <c r="E153" t="s">
        <v>247</v>
      </c>
      <c r="F153" t="s">
        <v>145</v>
      </c>
      <c r="G153" t="s">
        <v>15</v>
      </c>
      <c r="H153" t="s">
        <v>19</v>
      </c>
      <c r="I153" t="s">
        <v>206</v>
      </c>
      <c r="J153" t="s">
        <v>211</v>
      </c>
      <c r="K153" t="s">
        <v>215</v>
      </c>
      <c r="L153" t="s">
        <v>17</v>
      </c>
      <c r="M153" t="s">
        <v>24</v>
      </c>
      <c r="N153" t="s">
        <v>221</v>
      </c>
      <c r="O153" t="s">
        <v>226</v>
      </c>
      <c r="P153" t="s">
        <v>229</v>
      </c>
      <c r="Q153" t="s">
        <v>19</v>
      </c>
      <c r="R153" t="s">
        <v>233</v>
      </c>
      <c r="S153" t="s">
        <v>236</v>
      </c>
      <c r="T153" t="s">
        <v>16</v>
      </c>
      <c r="U153" t="s">
        <v>16</v>
      </c>
    </row>
    <row r="154" spans="1:21" ht="15.75" customHeight="1" x14ac:dyDescent="0.25">
      <c r="A154" s="12">
        <v>44394.781297314781</v>
      </c>
      <c r="B154" t="s">
        <v>85</v>
      </c>
      <c r="C154" t="s">
        <v>254</v>
      </c>
      <c r="D154">
        <v>22</v>
      </c>
      <c r="E154" t="s">
        <v>247</v>
      </c>
      <c r="F154" t="s">
        <v>146</v>
      </c>
      <c r="G154" t="s">
        <v>23</v>
      </c>
      <c r="H154" t="s">
        <v>19</v>
      </c>
      <c r="I154" t="s">
        <v>205</v>
      </c>
      <c r="J154" t="s">
        <v>211</v>
      </c>
      <c r="K154" t="s">
        <v>20</v>
      </c>
      <c r="L154" t="s">
        <v>27</v>
      </c>
      <c r="M154" t="s">
        <v>218</v>
      </c>
      <c r="N154" t="s">
        <v>224</v>
      </c>
      <c r="O154" t="s">
        <v>225</v>
      </c>
      <c r="P154" t="s">
        <v>28</v>
      </c>
      <c r="Q154" t="s">
        <v>16</v>
      </c>
      <c r="R154" t="s">
        <v>232</v>
      </c>
      <c r="S154" t="s">
        <v>28</v>
      </c>
      <c r="T154" t="s">
        <v>16</v>
      </c>
      <c r="U154" t="s">
        <v>16</v>
      </c>
    </row>
    <row r="155" spans="1:21" ht="15.75" customHeight="1" x14ac:dyDescent="0.25">
      <c r="A155" s="12">
        <v>44394.80379731478</v>
      </c>
      <c r="B155" t="s">
        <v>86</v>
      </c>
      <c r="C155" t="s">
        <v>253</v>
      </c>
      <c r="D155">
        <v>36</v>
      </c>
      <c r="E155" t="s">
        <v>247</v>
      </c>
      <c r="F155" t="s">
        <v>147</v>
      </c>
      <c r="G155" t="s">
        <v>15</v>
      </c>
      <c r="H155" t="s">
        <v>16</v>
      </c>
      <c r="I155" t="s">
        <v>205</v>
      </c>
      <c r="J155" t="s">
        <v>210</v>
      </c>
      <c r="K155" t="s">
        <v>212</v>
      </c>
      <c r="L155" t="s">
        <v>27</v>
      </c>
      <c r="M155" t="s">
        <v>218</v>
      </c>
      <c r="N155" t="s">
        <v>223</v>
      </c>
      <c r="O155" t="s">
        <v>228</v>
      </c>
      <c r="P155" t="s">
        <v>18</v>
      </c>
      <c r="Q155" t="s">
        <v>19</v>
      </c>
      <c r="R155" t="s">
        <v>233</v>
      </c>
      <c r="S155" t="s">
        <v>236</v>
      </c>
      <c r="T155" t="s">
        <v>19</v>
      </c>
      <c r="U155" t="s">
        <v>16</v>
      </c>
    </row>
    <row r="156" spans="1:21" ht="15.75" customHeight="1" x14ac:dyDescent="0.25">
      <c r="A156" s="12">
        <v>44394.826297314779</v>
      </c>
      <c r="B156" t="s">
        <v>87</v>
      </c>
      <c r="C156" t="s">
        <v>253</v>
      </c>
      <c r="D156">
        <v>44</v>
      </c>
      <c r="E156" t="s">
        <v>249</v>
      </c>
      <c r="F156" t="s">
        <v>148</v>
      </c>
      <c r="G156" t="s">
        <v>34</v>
      </c>
      <c r="H156" t="s">
        <v>19</v>
      </c>
      <c r="I156" t="s">
        <v>206</v>
      </c>
      <c r="J156" t="s">
        <v>208</v>
      </c>
      <c r="K156" t="s">
        <v>212</v>
      </c>
      <c r="L156" t="s">
        <v>216</v>
      </c>
      <c r="M156" t="s">
        <v>24</v>
      </c>
      <c r="N156" t="s">
        <v>223</v>
      </c>
      <c r="O156" t="s">
        <v>225</v>
      </c>
      <c r="P156" t="s">
        <v>28</v>
      </c>
      <c r="Q156" t="s">
        <v>19</v>
      </c>
      <c r="R156" t="s">
        <v>231</v>
      </c>
      <c r="S156" t="s">
        <v>235</v>
      </c>
      <c r="T156" t="s">
        <v>16</v>
      </c>
      <c r="U156" t="s">
        <v>16</v>
      </c>
    </row>
    <row r="157" spans="1:21" ht="15.75" customHeight="1" x14ac:dyDescent="0.25">
      <c r="A157" s="12">
        <v>44394.848797314778</v>
      </c>
      <c r="B157" t="s">
        <v>88</v>
      </c>
      <c r="C157" t="s">
        <v>250</v>
      </c>
      <c r="D157">
        <v>33</v>
      </c>
      <c r="E157" t="s">
        <v>248</v>
      </c>
      <c r="F157" t="s">
        <v>149</v>
      </c>
      <c r="G157" t="s">
        <v>20</v>
      </c>
      <c r="H157" t="s">
        <v>16</v>
      </c>
      <c r="I157" t="s">
        <v>206</v>
      </c>
      <c r="J157" t="s">
        <v>209</v>
      </c>
      <c r="K157" t="s">
        <v>215</v>
      </c>
      <c r="L157" t="s">
        <v>17</v>
      </c>
      <c r="M157" t="s">
        <v>220</v>
      </c>
      <c r="N157" t="s">
        <v>224</v>
      </c>
      <c r="O157" t="s">
        <v>227</v>
      </c>
      <c r="P157" t="s">
        <v>28</v>
      </c>
      <c r="Q157" t="s">
        <v>19</v>
      </c>
      <c r="R157" t="s">
        <v>20</v>
      </c>
      <c r="S157" t="s">
        <v>236</v>
      </c>
      <c r="T157" t="s">
        <v>16</v>
      </c>
      <c r="U157" t="s">
        <v>16</v>
      </c>
    </row>
    <row r="158" spans="1:21" ht="15.75" customHeight="1" x14ac:dyDescent="0.25">
      <c r="A158" s="12">
        <v>44394.871297314778</v>
      </c>
      <c r="B158" t="s">
        <v>89</v>
      </c>
      <c r="C158" t="s">
        <v>252</v>
      </c>
      <c r="D158">
        <v>62</v>
      </c>
      <c r="E158" t="s">
        <v>247</v>
      </c>
      <c r="F158" t="s">
        <v>150</v>
      </c>
      <c r="G158" t="s">
        <v>31</v>
      </c>
      <c r="H158" t="s">
        <v>16</v>
      </c>
      <c r="I158" t="s">
        <v>204</v>
      </c>
      <c r="J158" t="s">
        <v>208</v>
      </c>
      <c r="K158" t="s">
        <v>214</v>
      </c>
      <c r="L158" t="s">
        <v>217</v>
      </c>
      <c r="M158" t="s">
        <v>218</v>
      </c>
      <c r="N158" t="s">
        <v>221</v>
      </c>
      <c r="O158" t="s">
        <v>228</v>
      </c>
      <c r="P158" t="s">
        <v>18</v>
      </c>
      <c r="Q158" t="s">
        <v>19</v>
      </c>
      <c r="R158" t="s">
        <v>32</v>
      </c>
      <c r="S158" t="s">
        <v>28</v>
      </c>
      <c r="T158" t="s">
        <v>19</v>
      </c>
      <c r="U158" t="s">
        <v>16</v>
      </c>
    </row>
    <row r="159" spans="1:21" ht="15.75" customHeight="1" x14ac:dyDescent="0.25">
      <c r="A159" s="12">
        <v>44394.893797314777</v>
      </c>
      <c r="B159" t="s">
        <v>90</v>
      </c>
      <c r="C159" t="s">
        <v>253</v>
      </c>
      <c r="D159">
        <v>36</v>
      </c>
      <c r="E159" t="s">
        <v>249</v>
      </c>
      <c r="F159" t="s">
        <v>151</v>
      </c>
      <c r="G159" t="s">
        <v>15</v>
      </c>
      <c r="H159" t="s">
        <v>19</v>
      </c>
      <c r="I159" t="s">
        <v>206</v>
      </c>
      <c r="J159" t="s">
        <v>210</v>
      </c>
      <c r="K159" t="s">
        <v>213</v>
      </c>
      <c r="L159" t="s">
        <v>17</v>
      </c>
      <c r="M159" t="s">
        <v>218</v>
      </c>
      <c r="N159" t="s">
        <v>222</v>
      </c>
      <c r="O159" t="s">
        <v>225</v>
      </c>
      <c r="P159" t="s">
        <v>28</v>
      </c>
      <c r="Q159" t="s">
        <v>16</v>
      </c>
      <c r="R159" t="s">
        <v>32</v>
      </c>
      <c r="S159" t="s">
        <v>235</v>
      </c>
      <c r="T159" t="s">
        <v>19</v>
      </c>
      <c r="U159" t="s">
        <v>16</v>
      </c>
    </row>
    <row r="160" spans="1:21" ht="15.75" customHeight="1" x14ac:dyDescent="0.25">
      <c r="A160" s="12">
        <v>44394.916297314776</v>
      </c>
      <c r="B160" t="s">
        <v>91</v>
      </c>
      <c r="C160" t="s">
        <v>250</v>
      </c>
      <c r="D160">
        <v>29</v>
      </c>
      <c r="E160" t="s">
        <v>249</v>
      </c>
      <c r="F160" t="s">
        <v>152</v>
      </c>
      <c r="G160" t="s">
        <v>23</v>
      </c>
      <c r="H160" t="s">
        <v>16</v>
      </c>
      <c r="I160" t="s">
        <v>204</v>
      </c>
      <c r="J160" t="s">
        <v>211</v>
      </c>
      <c r="K160" t="s">
        <v>20</v>
      </c>
      <c r="L160" t="s">
        <v>17</v>
      </c>
      <c r="M160" t="s">
        <v>220</v>
      </c>
      <c r="N160" t="s">
        <v>221</v>
      </c>
      <c r="O160" t="s">
        <v>226</v>
      </c>
      <c r="P160" t="s">
        <v>229</v>
      </c>
      <c r="Q160" t="s">
        <v>16</v>
      </c>
      <c r="R160" t="s">
        <v>231</v>
      </c>
      <c r="S160" t="s">
        <v>235</v>
      </c>
      <c r="T160" t="s">
        <v>16</v>
      </c>
      <c r="U160" t="s">
        <v>16</v>
      </c>
    </row>
    <row r="161" spans="1:21" ht="15.75" customHeight="1" x14ac:dyDescent="0.25">
      <c r="A161" s="12">
        <v>44394.938797314775</v>
      </c>
      <c r="B161" t="s">
        <v>92</v>
      </c>
      <c r="C161" t="s">
        <v>254</v>
      </c>
      <c r="D161">
        <v>20</v>
      </c>
      <c r="E161" t="s">
        <v>247</v>
      </c>
      <c r="F161" t="s">
        <v>153</v>
      </c>
      <c r="G161" t="s">
        <v>34</v>
      </c>
      <c r="H161" t="s">
        <v>19</v>
      </c>
      <c r="I161" t="s">
        <v>206</v>
      </c>
      <c r="J161" t="s">
        <v>211</v>
      </c>
      <c r="K161" t="s">
        <v>213</v>
      </c>
      <c r="L161" t="s">
        <v>217</v>
      </c>
      <c r="M161" t="s">
        <v>220</v>
      </c>
      <c r="N161" t="s">
        <v>224</v>
      </c>
      <c r="O161" t="s">
        <v>227</v>
      </c>
      <c r="P161" t="s">
        <v>229</v>
      </c>
      <c r="Q161" t="s">
        <v>16</v>
      </c>
      <c r="R161" t="s">
        <v>29</v>
      </c>
      <c r="S161" t="s">
        <v>235</v>
      </c>
      <c r="T161" t="s">
        <v>16</v>
      </c>
      <c r="U161" t="s">
        <v>19</v>
      </c>
    </row>
    <row r="162" spans="1:21" ht="15.75" customHeight="1" x14ac:dyDescent="0.25">
      <c r="A162" s="12">
        <v>44394.961297314774</v>
      </c>
      <c r="B162" t="s">
        <v>93</v>
      </c>
      <c r="C162" t="s">
        <v>252</v>
      </c>
      <c r="D162">
        <v>56</v>
      </c>
      <c r="E162" t="s">
        <v>247</v>
      </c>
      <c r="F162" t="s">
        <v>154</v>
      </c>
      <c r="G162" t="s">
        <v>20</v>
      </c>
      <c r="H162" t="s">
        <v>19</v>
      </c>
      <c r="I162" t="s">
        <v>207</v>
      </c>
      <c r="J162" t="s">
        <v>208</v>
      </c>
      <c r="K162" t="s">
        <v>212</v>
      </c>
      <c r="L162" t="s">
        <v>17</v>
      </c>
      <c r="M162" t="s">
        <v>218</v>
      </c>
      <c r="N162" t="s">
        <v>25</v>
      </c>
      <c r="O162" t="s">
        <v>226</v>
      </c>
      <c r="P162" t="s">
        <v>229</v>
      </c>
      <c r="Q162" t="s">
        <v>16</v>
      </c>
      <c r="R162" t="s">
        <v>233</v>
      </c>
      <c r="S162" t="s">
        <v>236</v>
      </c>
      <c r="T162" t="s">
        <v>19</v>
      </c>
      <c r="U162" t="s">
        <v>16</v>
      </c>
    </row>
    <row r="163" spans="1:21" ht="15.75" customHeight="1" x14ac:dyDescent="0.25">
      <c r="A163" s="12">
        <v>44394.983797314773</v>
      </c>
      <c r="B163" t="s">
        <v>94</v>
      </c>
      <c r="C163" t="s">
        <v>252</v>
      </c>
      <c r="D163">
        <v>61</v>
      </c>
      <c r="E163" t="s">
        <v>248</v>
      </c>
      <c r="F163" t="s">
        <v>155</v>
      </c>
      <c r="G163" t="s">
        <v>34</v>
      </c>
      <c r="H163" t="s">
        <v>16</v>
      </c>
      <c r="I163" t="s">
        <v>207</v>
      </c>
      <c r="J163" t="s">
        <v>210</v>
      </c>
      <c r="K163" t="s">
        <v>20</v>
      </c>
      <c r="L163" t="s">
        <v>216</v>
      </c>
      <c r="M163" t="s">
        <v>220</v>
      </c>
      <c r="N163" t="s">
        <v>25</v>
      </c>
      <c r="O163" t="s">
        <v>228</v>
      </c>
      <c r="P163" t="s">
        <v>28</v>
      </c>
      <c r="Q163" t="s">
        <v>16</v>
      </c>
      <c r="R163" t="s">
        <v>32</v>
      </c>
      <c r="S163" t="s">
        <v>236</v>
      </c>
      <c r="T163" t="s">
        <v>19</v>
      </c>
      <c r="U163" t="s">
        <v>19</v>
      </c>
    </row>
    <row r="164" spans="1:21" ht="15.75" customHeight="1" x14ac:dyDescent="0.25">
      <c r="A164" s="12">
        <v>44395.006297314772</v>
      </c>
      <c r="B164" t="s">
        <v>95</v>
      </c>
      <c r="C164" t="s">
        <v>250</v>
      </c>
      <c r="D164">
        <v>32</v>
      </c>
      <c r="E164" t="s">
        <v>249</v>
      </c>
      <c r="F164" t="s">
        <v>156</v>
      </c>
      <c r="G164" t="s">
        <v>15</v>
      </c>
      <c r="H164" t="s">
        <v>16</v>
      </c>
      <c r="I164" t="s">
        <v>207</v>
      </c>
      <c r="J164" t="s">
        <v>211</v>
      </c>
      <c r="K164" t="s">
        <v>213</v>
      </c>
      <c r="L164" t="s">
        <v>217</v>
      </c>
      <c r="M164" t="s">
        <v>220</v>
      </c>
      <c r="N164" t="s">
        <v>224</v>
      </c>
      <c r="O164" t="s">
        <v>227</v>
      </c>
      <c r="P164" t="s">
        <v>18</v>
      </c>
      <c r="Q164" t="s">
        <v>19</v>
      </c>
      <c r="R164" t="s">
        <v>32</v>
      </c>
      <c r="S164" t="s">
        <v>236</v>
      </c>
      <c r="T164" t="s">
        <v>16</v>
      </c>
      <c r="U164" t="s">
        <v>16</v>
      </c>
    </row>
    <row r="165" spans="1:21" ht="15.75" customHeight="1" x14ac:dyDescent="0.25">
      <c r="A165" s="12">
        <v>44395.028797314772</v>
      </c>
      <c r="B165" t="s">
        <v>96</v>
      </c>
      <c r="C165" t="s">
        <v>254</v>
      </c>
      <c r="D165">
        <v>23</v>
      </c>
      <c r="E165" t="s">
        <v>248</v>
      </c>
      <c r="F165" t="s">
        <v>157</v>
      </c>
      <c r="G165" t="s">
        <v>15</v>
      </c>
      <c r="H165" t="s">
        <v>19</v>
      </c>
      <c r="I165" t="s">
        <v>207</v>
      </c>
      <c r="J165" t="s">
        <v>208</v>
      </c>
      <c r="K165" t="s">
        <v>212</v>
      </c>
      <c r="L165" t="s">
        <v>37</v>
      </c>
      <c r="M165" t="s">
        <v>220</v>
      </c>
      <c r="N165" t="s">
        <v>223</v>
      </c>
      <c r="O165" t="s">
        <v>228</v>
      </c>
      <c r="P165" t="s">
        <v>230</v>
      </c>
      <c r="Q165" t="s">
        <v>16</v>
      </c>
      <c r="R165" t="s">
        <v>231</v>
      </c>
      <c r="S165" t="s">
        <v>235</v>
      </c>
      <c r="T165" t="s">
        <v>16</v>
      </c>
      <c r="U165" t="s">
        <v>19</v>
      </c>
    </row>
    <row r="166" spans="1:21" ht="15.75" customHeight="1" x14ac:dyDescent="0.25">
      <c r="A166" s="12">
        <v>44395.051297314771</v>
      </c>
      <c r="B166" t="s">
        <v>97</v>
      </c>
      <c r="C166" t="s">
        <v>253</v>
      </c>
      <c r="D166">
        <v>39</v>
      </c>
      <c r="E166" t="s">
        <v>249</v>
      </c>
      <c r="F166" t="s">
        <v>158</v>
      </c>
      <c r="G166" t="s">
        <v>31</v>
      </c>
      <c r="H166" t="s">
        <v>16</v>
      </c>
      <c r="I166" t="s">
        <v>205</v>
      </c>
      <c r="J166" t="s">
        <v>209</v>
      </c>
      <c r="K166" t="s">
        <v>213</v>
      </c>
      <c r="L166" t="s">
        <v>217</v>
      </c>
      <c r="M166" t="s">
        <v>220</v>
      </c>
      <c r="N166" t="s">
        <v>223</v>
      </c>
      <c r="O166" t="s">
        <v>228</v>
      </c>
      <c r="P166" t="s">
        <v>28</v>
      </c>
      <c r="Q166" t="s">
        <v>16</v>
      </c>
      <c r="R166" t="s">
        <v>29</v>
      </c>
      <c r="S166" t="s">
        <v>21</v>
      </c>
      <c r="T166" t="s">
        <v>19</v>
      </c>
      <c r="U166" t="s">
        <v>19</v>
      </c>
    </row>
    <row r="167" spans="1:21" ht="15.75" customHeight="1" x14ac:dyDescent="0.25">
      <c r="A167" s="12">
        <v>44395.07379731477</v>
      </c>
      <c r="B167" t="s">
        <v>98</v>
      </c>
      <c r="C167" t="s">
        <v>254</v>
      </c>
      <c r="D167">
        <v>24</v>
      </c>
      <c r="E167" t="s">
        <v>247</v>
      </c>
      <c r="F167" t="s">
        <v>159</v>
      </c>
      <c r="G167" t="s">
        <v>20</v>
      </c>
      <c r="H167" t="s">
        <v>16</v>
      </c>
      <c r="I167" t="s">
        <v>205</v>
      </c>
      <c r="J167" t="s">
        <v>209</v>
      </c>
      <c r="K167" t="s">
        <v>213</v>
      </c>
      <c r="L167" t="s">
        <v>216</v>
      </c>
      <c r="M167" t="s">
        <v>220</v>
      </c>
      <c r="N167" t="s">
        <v>25</v>
      </c>
      <c r="O167" t="s">
        <v>227</v>
      </c>
      <c r="P167" t="s">
        <v>18</v>
      </c>
      <c r="Q167" t="s">
        <v>16</v>
      </c>
      <c r="R167" t="s">
        <v>233</v>
      </c>
      <c r="S167" t="s">
        <v>21</v>
      </c>
      <c r="T167" t="s">
        <v>19</v>
      </c>
      <c r="U167" t="s">
        <v>19</v>
      </c>
    </row>
    <row r="168" spans="1:21" ht="15.75" customHeight="1" x14ac:dyDescent="0.25">
      <c r="A168" s="12">
        <v>44395.096297314769</v>
      </c>
      <c r="B168" t="s">
        <v>99</v>
      </c>
      <c r="C168" t="s">
        <v>253</v>
      </c>
      <c r="D168">
        <v>39</v>
      </c>
      <c r="E168" t="s">
        <v>249</v>
      </c>
      <c r="F168" t="s">
        <v>160</v>
      </c>
      <c r="G168" t="s">
        <v>15</v>
      </c>
      <c r="H168" t="s">
        <v>19</v>
      </c>
      <c r="I168" t="s">
        <v>204</v>
      </c>
      <c r="J168" t="s">
        <v>209</v>
      </c>
      <c r="K168" t="s">
        <v>215</v>
      </c>
      <c r="L168" t="s">
        <v>17</v>
      </c>
      <c r="M168" t="s">
        <v>219</v>
      </c>
      <c r="N168" t="s">
        <v>221</v>
      </c>
      <c r="O168" t="s">
        <v>227</v>
      </c>
      <c r="P168" t="s">
        <v>229</v>
      </c>
      <c r="Q168" t="s">
        <v>19</v>
      </c>
      <c r="R168" t="s">
        <v>20</v>
      </c>
      <c r="S168" t="s">
        <v>236</v>
      </c>
      <c r="T168" t="s">
        <v>19</v>
      </c>
      <c r="U168" t="s">
        <v>16</v>
      </c>
    </row>
    <row r="169" spans="1:21" ht="15.75" customHeight="1" x14ac:dyDescent="0.25">
      <c r="A169" s="12">
        <v>44395.118797314768</v>
      </c>
      <c r="B169" t="s">
        <v>100</v>
      </c>
      <c r="C169" t="s">
        <v>253</v>
      </c>
      <c r="D169">
        <v>40</v>
      </c>
      <c r="E169" t="s">
        <v>248</v>
      </c>
      <c r="F169" t="s">
        <v>161</v>
      </c>
      <c r="G169" t="s">
        <v>31</v>
      </c>
      <c r="H169" t="s">
        <v>19</v>
      </c>
      <c r="I169" t="s">
        <v>206</v>
      </c>
      <c r="J169" t="s">
        <v>211</v>
      </c>
      <c r="K169" t="s">
        <v>212</v>
      </c>
      <c r="L169" t="s">
        <v>27</v>
      </c>
      <c r="M169" t="s">
        <v>219</v>
      </c>
      <c r="N169" t="s">
        <v>222</v>
      </c>
      <c r="O169" t="s">
        <v>227</v>
      </c>
      <c r="P169" t="s">
        <v>28</v>
      </c>
      <c r="Q169" t="s">
        <v>16</v>
      </c>
      <c r="R169" t="s">
        <v>32</v>
      </c>
      <c r="S169" t="s">
        <v>28</v>
      </c>
      <c r="T169" t="s">
        <v>19</v>
      </c>
      <c r="U169" t="s">
        <v>19</v>
      </c>
    </row>
    <row r="170" spans="1:21" ht="15.75" customHeight="1" x14ac:dyDescent="0.25">
      <c r="A170" s="12">
        <v>44395.141297314767</v>
      </c>
      <c r="B170" t="s">
        <v>101</v>
      </c>
      <c r="C170" t="s">
        <v>251</v>
      </c>
      <c r="D170">
        <v>53</v>
      </c>
      <c r="E170" t="s">
        <v>249</v>
      </c>
      <c r="F170" t="s">
        <v>162</v>
      </c>
      <c r="G170" t="s">
        <v>15</v>
      </c>
      <c r="H170" t="s">
        <v>19</v>
      </c>
      <c r="I170" t="s">
        <v>205</v>
      </c>
      <c r="J170" t="s">
        <v>210</v>
      </c>
      <c r="K170" t="s">
        <v>20</v>
      </c>
      <c r="L170" t="s">
        <v>216</v>
      </c>
      <c r="M170" t="s">
        <v>218</v>
      </c>
      <c r="N170" t="s">
        <v>25</v>
      </c>
      <c r="O170" t="s">
        <v>227</v>
      </c>
      <c r="P170" t="s">
        <v>28</v>
      </c>
      <c r="Q170" t="s">
        <v>16</v>
      </c>
      <c r="R170" t="s">
        <v>233</v>
      </c>
      <c r="S170" t="s">
        <v>28</v>
      </c>
      <c r="T170" t="s">
        <v>16</v>
      </c>
      <c r="U170" t="s">
        <v>19</v>
      </c>
    </row>
    <row r="171" spans="1:21" ht="15.75" customHeight="1" x14ac:dyDescent="0.25">
      <c r="A171" s="12">
        <v>44395.163797314766</v>
      </c>
      <c r="B171" t="s">
        <v>102</v>
      </c>
      <c r="C171" t="s">
        <v>253</v>
      </c>
      <c r="D171">
        <v>37</v>
      </c>
      <c r="E171" t="s">
        <v>248</v>
      </c>
      <c r="F171" t="s">
        <v>163</v>
      </c>
      <c r="G171" t="s">
        <v>20</v>
      </c>
      <c r="H171" t="s">
        <v>16</v>
      </c>
      <c r="I171" t="s">
        <v>205</v>
      </c>
      <c r="J171" t="s">
        <v>208</v>
      </c>
      <c r="K171" t="s">
        <v>213</v>
      </c>
      <c r="L171" t="s">
        <v>217</v>
      </c>
      <c r="M171" t="s">
        <v>218</v>
      </c>
      <c r="N171" t="s">
        <v>221</v>
      </c>
      <c r="O171" t="s">
        <v>228</v>
      </c>
      <c r="P171" t="s">
        <v>229</v>
      </c>
      <c r="Q171" t="s">
        <v>19</v>
      </c>
      <c r="R171" t="s">
        <v>29</v>
      </c>
      <c r="S171" t="s">
        <v>235</v>
      </c>
      <c r="T171" t="s">
        <v>16</v>
      </c>
      <c r="U171" t="s">
        <v>19</v>
      </c>
    </row>
    <row r="172" spans="1:21" ht="15.75" customHeight="1" x14ac:dyDescent="0.25">
      <c r="A172" s="12">
        <v>44395.186297314765</v>
      </c>
      <c r="B172" t="s">
        <v>103</v>
      </c>
      <c r="C172" t="s">
        <v>251</v>
      </c>
      <c r="D172">
        <v>54</v>
      </c>
      <c r="E172" t="s">
        <v>248</v>
      </c>
      <c r="F172" t="s">
        <v>164</v>
      </c>
      <c r="G172" t="s">
        <v>15</v>
      </c>
      <c r="H172" t="s">
        <v>19</v>
      </c>
      <c r="I172" t="s">
        <v>204</v>
      </c>
      <c r="J172" t="s">
        <v>211</v>
      </c>
      <c r="K172" t="s">
        <v>213</v>
      </c>
      <c r="L172" t="s">
        <v>17</v>
      </c>
      <c r="M172" t="s">
        <v>220</v>
      </c>
      <c r="N172" t="s">
        <v>223</v>
      </c>
      <c r="O172" t="s">
        <v>225</v>
      </c>
      <c r="P172" t="s">
        <v>230</v>
      </c>
      <c r="Q172" t="s">
        <v>16</v>
      </c>
      <c r="R172" t="s">
        <v>29</v>
      </c>
      <c r="S172" t="s">
        <v>236</v>
      </c>
      <c r="T172" t="s">
        <v>16</v>
      </c>
      <c r="U172" t="s">
        <v>16</v>
      </c>
    </row>
    <row r="173" spans="1:21" ht="15.75" customHeight="1" x14ac:dyDescent="0.25">
      <c r="A173" s="12">
        <v>44395.208797314765</v>
      </c>
      <c r="B173" t="s">
        <v>104</v>
      </c>
      <c r="C173" t="s">
        <v>253</v>
      </c>
      <c r="D173">
        <v>43</v>
      </c>
      <c r="E173" t="s">
        <v>248</v>
      </c>
      <c r="F173" t="s">
        <v>165</v>
      </c>
      <c r="G173" t="s">
        <v>34</v>
      </c>
      <c r="H173" t="s">
        <v>19</v>
      </c>
      <c r="I173" t="s">
        <v>207</v>
      </c>
      <c r="J173" t="s">
        <v>208</v>
      </c>
      <c r="K173" t="s">
        <v>20</v>
      </c>
      <c r="L173" t="s">
        <v>217</v>
      </c>
      <c r="M173" t="s">
        <v>220</v>
      </c>
      <c r="N173" t="s">
        <v>222</v>
      </c>
      <c r="O173" t="s">
        <v>226</v>
      </c>
      <c r="P173" t="s">
        <v>229</v>
      </c>
      <c r="Q173" t="s">
        <v>19</v>
      </c>
      <c r="R173" t="s">
        <v>232</v>
      </c>
      <c r="S173" t="s">
        <v>28</v>
      </c>
      <c r="T173" t="s">
        <v>16</v>
      </c>
      <c r="U173" t="s">
        <v>16</v>
      </c>
    </row>
    <row r="174" spans="1:21" ht="15.75" customHeight="1" x14ac:dyDescent="0.25">
      <c r="A174" s="12">
        <v>44395.231297314764</v>
      </c>
      <c r="B174" t="s">
        <v>105</v>
      </c>
      <c r="C174" t="s">
        <v>252</v>
      </c>
      <c r="D174">
        <v>56</v>
      </c>
      <c r="E174" t="s">
        <v>248</v>
      </c>
      <c r="F174" t="s">
        <v>166</v>
      </c>
      <c r="G174" t="s">
        <v>23</v>
      </c>
      <c r="H174" t="s">
        <v>16</v>
      </c>
      <c r="I174" t="s">
        <v>204</v>
      </c>
      <c r="J174" t="s">
        <v>208</v>
      </c>
      <c r="K174" t="s">
        <v>213</v>
      </c>
      <c r="L174" t="s">
        <v>27</v>
      </c>
      <c r="M174" t="s">
        <v>219</v>
      </c>
      <c r="N174" t="s">
        <v>221</v>
      </c>
      <c r="O174" t="s">
        <v>225</v>
      </c>
      <c r="P174" t="s">
        <v>18</v>
      </c>
      <c r="Q174" t="s">
        <v>19</v>
      </c>
      <c r="R174" t="s">
        <v>32</v>
      </c>
      <c r="S174" t="s">
        <v>236</v>
      </c>
      <c r="T174" t="s">
        <v>16</v>
      </c>
      <c r="U174" t="s">
        <v>19</v>
      </c>
    </row>
    <row r="175" spans="1:21" ht="15.75" customHeight="1" x14ac:dyDescent="0.25">
      <c r="A175" s="12">
        <v>44395.253797314763</v>
      </c>
      <c r="B175" t="s">
        <v>106</v>
      </c>
      <c r="C175" t="s">
        <v>250</v>
      </c>
      <c r="D175">
        <v>34</v>
      </c>
      <c r="E175" t="s">
        <v>249</v>
      </c>
      <c r="F175" t="s">
        <v>167</v>
      </c>
      <c r="G175" t="s">
        <v>31</v>
      </c>
      <c r="H175" t="s">
        <v>16</v>
      </c>
      <c r="I175" t="s">
        <v>206</v>
      </c>
      <c r="J175" t="s">
        <v>210</v>
      </c>
      <c r="K175" t="s">
        <v>213</v>
      </c>
      <c r="L175" t="s">
        <v>17</v>
      </c>
      <c r="M175" t="s">
        <v>220</v>
      </c>
      <c r="N175" t="s">
        <v>223</v>
      </c>
      <c r="O175" t="s">
        <v>228</v>
      </c>
      <c r="P175" t="s">
        <v>230</v>
      </c>
      <c r="Q175" t="s">
        <v>19</v>
      </c>
      <c r="R175" t="s">
        <v>32</v>
      </c>
      <c r="S175" t="s">
        <v>28</v>
      </c>
      <c r="T175" t="s">
        <v>16</v>
      </c>
      <c r="U175" t="s">
        <v>19</v>
      </c>
    </row>
    <row r="176" spans="1:21" ht="15.75" customHeight="1" x14ac:dyDescent="0.25">
      <c r="A176" s="12">
        <v>44395.276297314762</v>
      </c>
      <c r="B176" t="s">
        <v>107</v>
      </c>
      <c r="C176" t="s">
        <v>253</v>
      </c>
      <c r="D176">
        <v>43</v>
      </c>
      <c r="E176" t="s">
        <v>248</v>
      </c>
      <c r="F176" t="s">
        <v>168</v>
      </c>
      <c r="G176" t="s">
        <v>20</v>
      </c>
      <c r="H176" t="s">
        <v>16</v>
      </c>
      <c r="I176" t="s">
        <v>207</v>
      </c>
      <c r="J176" t="s">
        <v>208</v>
      </c>
      <c r="K176" t="s">
        <v>214</v>
      </c>
      <c r="L176" t="s">
        <v>216</v>
      </c>
      <c r="M176" t="s">
        <v>220</v>
      </c>
      <c r="N176" t="s">
        <v>222</v>
      </c>
      <c r="O176" t="s">
        <v>226</v>
      </c>
      <c r="P176" t="s">
        <v>18</v>
      </c>
      <c r="Q176" t="s">
        <v>16</v>
      </c>
      <c r="R176" t="s">
        <v>20</v>
      </c>
      <c r="S176" t="s">
        <v>236</v>
      </c>
      <c r="T176" t="s">
        <v>16</v>
      </c>
      <c r="U176" t="s">
        <v>16</v>
      </c>
    </row>
    <row r="177" spans="1:21" ht="15.75" customHeight="1" x14ac:dyDescent="0.25">
      <c r="A177" s="12">
        <v>44395.298797314761</v>
      </c>
      <c r="B177" t="s">
        <v>108</v>
      </c>
      <c r="C177" t="s">
        <v>251</v>
      </c>
      <c r="D177">
        <v>54</v>
      </c>
      <c r="E177" t="s">
        <v>249</v>
      </c>
      <c r="F177" t="s">
        <v>169</v>
      </c>
      <c r="G177" t="s">
        <v>31</v>
      </c>
      <c r="H177" t="s">
        <v>16</v>
      </c>
      <c r="I177" t="s">
        <v>205</v>
      </c>
      <c r="J177" t="s">
        <v>211</v>
      </c>
      <c r="K177" t="s">
        <v>213</v>
      </c>
      <c r="L177" t="s">
        <v>17</v>
      </c>
      <c r="M177" t="s">
        <v>217</v>
      </c>
      <c r="N177" t="s">
        <v>222</v>
      </c>
      <c r="O177" t="s">
        <v>225</v>
      </c>
      <c r="P177" t="s">
        <v>28</v>
      </c>
      <c r="Q177" t="s">
        <v>19</v>
      </c>
      <c r="R177" t="s">
        <v>233</v>
      </c>
      <c r="S177" t="s">
        <v>236</v>
      </c>
      <c r="T177" t="s">
        <v>19</v>
      </c>
      <c r="U177" t="s">
        <v>16</v>
      </c>
    </row>
    <row r="178" spans="1:21" ht="15.75" customHeight="1" x14ac:dyDescent="0.25">
      <c r="A178" s="12">
        <v>44395.32129731476</v>
      </c>
      <c r="B178" t="s">
        <v>109</v>
      </c>
      <c r="C178" t="s">
        <v>254</v>
      </c>
      <c r="D178">
        <v>24</v>
      </c>
      <c r="E178" t="s">
        <v>249</v>
      </c>
      <c r="F178" t="s">
        <v>170</v>
      </c>
      <c r="G178" t="s">
        <v>34</v>
      </c>
      <c r="H178" t="s">
        <v>19</v>
      </c>
      <c r="I178" t="s">
        <v>207</v>
      </c>
      <c r="J178" t="s">
        <v>208</v>
      </c>
      <c r="K178" t="s">
        <v>213</v>
      </c>
      <c r="L178" t="s">
        <v>27</v>
      </c>
      <c r="M178" t="s">
        <v>220</v>
      </c>
      <c r="N178" t="s">
        <v>224</v>
      </c>
      <c r="O178" t="s">
        <v>228</v>
      </c>
      <c r="P178" t="s">
        <v>28</v>
      </c>
      <c r="Q178" t="s">
        <v>16</v>
      </c>
      <c r="R178" t="s">
        <v>233</v>
      </c>
      <c r="S178" t="s">
        <v>21</v>
      </c>
      <c r="T178" t="s">
        <v>19</v>
      </c>
      <c r="U178" t="s">
        <v>16</v>
      </c>
    </row>
    <row r="179" spans="1:21" ht="15.75" customHeight="1" x14ac:dyDescent="0.25">
      <c r="A179" s="12">
        <v>44395.343797314759</v>
      </c>
      <c r="B179" t="s">
        <v>110</v>
      </c>
      <c r="C179" t="s">
        <v>252</v>
      </c>
      <c r="D179">
        <v>62</v>
      </c>
      <c r="E179" t="s">
        <v>249</v>
      </c>
      <c r="F179" t="s">
        <v>171</v>
      </c>
      <c r="G179" t="s">
        <v>31</v>
      </c>
      <c r="H179" t="s">
        <v>19</v>
      </c>
      <c r="I179" t="s">
        <v>206</v>
      </c>
      <c r="J179" t="s">
        <v>210</v>
      </c>
      <c r="K179" t="s">
        <v>212</v>
      </c>
      <c r="L179" t="s">
        <v>216</v>
      </c>
      <c r="M179" t="s">
        <v>24</v>
      </c>
      <c r="N179" t="s">
        <v>224</v>
      </c>
      <c r="O179" t="s">
        <v>226</v>
      </c>
      <c r="P179" t="s">
        <v>229</v>
      </c>
      <c r="Q179" t="s">
        <v>16</v>
      </c>
      <c r="R179" t="s">
        <v>231</v>
      </c>
      <c r="S179" t="s">
        <v>21</v>
      </c>
      <c r="T179" t="s">
        <v>19</v>
      </c>
      <c r="U179" t="s">
        <v>19</v>
      </c>
    </row>
    <row r="180" spans="1:21" ht="15.75" customHeight="1" x14ac:dyDescent="0.25">
      <c r="A180" s="12">
        <v>44395.366297314758</v>
      </c>
      <c r="B180" t="s">
        <v>111</v>
      </c>
      <c r="C180" t="s">
        <v>253</v>
      </c>
      <c r="D180">
        <v>42</v>
      </c>
      <c r="E180" t="s">
        <v>249</v>
      </c>
      <c r="F180" t="s">
        <v>172</v>
      </c>
      <c r="G180" t="s">
        <v>34</v>
      </c>
      <c r="H180" t="s">
        <v>16</v>
      </c>
      <c r="I180" t="s">
        <v>207</v>
      </c>
      <c r="J180" t="s">
        <v>209</v>
      </c>
      <c r="K180" t="s">
        <v>215</v>
      </c>
      <c r="L180" t="s">
        <v>217</v>
      </c>
      <c r="M180" t="s">
        <v>219</v>
      </c>
      <c r="N180" t="s">
        <v>223</v>
      </c>
      <c r="O180" t="s">
        <v>227</v>
      </c>
      <c r="P180" t="s">
        <v>229</v>
      </c>
      <c r="Q180" t="s">
        <v>19</v>
      </c>
      <c r="R180" t="s">
        <v>232</v>
      </c>
      <c r="S180" t="s">
        <v>235</v>
      </c>
      <c r="T180" t="s">
        <v>19</v>
      </c>
      <c r="U180" t="s">
        <v>19</v>
      </c>
    </row>
    <row r="181" spans="1:21" ht="15.75" customHeight="1" x14ac:dyDescent="0.25">
      <c r="A181" s="12">
        <v>44395.388797314758</v>
      </c>
      <c r="B181" t="s">
        <v>112</v>
      </c>
      <c r="C181" t="s">
        <v>254</v>
      </c>
      <c r="D181">
        <v>25</v>
      </c>
      <c r="E181" t="s">
        <v>249</v>
      </c>
      <c r="F181" t="s">
        <v>173</v>
      </c>
      <c r="G181" t="s">
        <v>34</v>
      </c>
      <c r="H181" t="s">
        <v>19</v>
      </c>
      <c r="I181" t="s">
        <v>206</v>
      </c>
      <c r="J181" t="s">
        <v>208</v>
      </c>
      <c r="K181" t="s">
        <v>213</v>
      </c>
      <c r="L181" t="s">
        <v>37</v>
      </c>
      <c r="M181" t="s">
        <v>218</v>
      </c>
      <c r="N181" t="s">
        <v>25</v>
      </c>
      <c r="O181" t="s">
        <v>225</v>
      </c>
      <c r="P181" t="s">
        <v>229</v>
      </c>
      <c r="Q181" t="s">
        <v>19</v>
      </c>
      <c r="R181" t="s">
        <v>20</v>
      </c>
      <c r="S181" t="s">
        <v>28</v>
      </c>
      <c r="T181" t="s">
        <v>19</v>
      </c>
      <c r="U181" t="s">
        <v>16</v>
      </c>
    </row>
    <row r="182" spans="1:21" ht="15.75" customHeight="1" x14ac:dyDescent="0.25">
      <c r="A182" s="12">
        <v>44395.411297314757</v>
      </c>
      <c r="B182" t="s">
        <v>113</v>
      </c>
      <c r="C182" t="s">
        <v>254</v>
      </c>
      <c r="D182">
        <v>25</v>
      </c>
      <c r="E182" t="s">
        <v>248</v>
      </c>
      <c r="F182" t="s">
        <v>174</v>
      </c>
      <c r="G182" t="s">
        <v>31</v>
      </c>
      <c r="H182" t="s">
        <v>16</v>
      </c>
      <c r="I182" t="s">
        <v>206</v>
      </c>
      <c r="J182" t="s">
        <v>209</v>
      </c>
      <c r="K182" t="s">
        <v>215</v>
      </c>
      <c r="L182" t="s">
        <v>216</v>
      </c>
      <c r="M182" t="s">
        <v>220</v>
      </c>
      <c r="N182" t="s">
        <v>221</v>
      </c>
      <c r="O182" t="s">
        <v>225</v>
      </c>
      <c r="P182" t="s">
        <v>230</v>
      </c>
      <c r="Q182" t="s">
        <v>16</v>
      </c>
      <c r="R182" t="s">
        <v>232</v>
      </c>
      <c r="S182" t="s">
        <v>235</v>
      </c>
      <c r="T182" t="s">
        <v>16</v>
      </c>
      <c r="U182" t="s">
        <v>16</v>
      </c>
    </row>
    <row r="183" spans="1:21" ht="15.75" customHeight="1" x14ac:dyDescent="0.25">
      <c r="A183" s="12">
        <v>44395.433797314756</v>
      </c>
      <c r="B183" t="s">
        <v>114</v>
      </c>
      <c r="C183" t="s">
        <v>254</v>
      </c>
      <c r="D183">
        <v>23</v>
      </c>
      <c r="E183" t="s">
        <v>248</v>
      </c>
      <c r="F183" t="s">
        <v>175</v>
      </c>
      <c r="G183" t="s">
        <v>23</v>
      </c>
      <c r="H183" t="s">
        <v>16</v>
      </c>
      <c r="I183" t="s">
        <v>207</v>
      </c>
      <c r="J183" t="s">
        <v>208</v>
      </c>
      <c r="K183" t="s">
        <v>20</v>
      </c>
      <c r="L183" t="s">
        <v>27</v>
      </c>
      <c r="M183" t="s">
        <v>220</v>
      </c>
      <c r="N183" t="s">
        <v>223</v>
      </c>
      <c r="O183" t="s">
        <v>226</v>
      </c>
      <c r="P183" t="s">
        <v>18</v>
      </c>
      <c r="Q183" t="s">
        <v>16</v>
      </c>
      <c r="R183" t="s">
        <v>20</v>
      </c>
      <c r="S183" t="s">
        <v>28</v>
      </c>
      <c r="T183" t="s">
        <v>16</v>
      </c>
      <c r="U183" t="s">
        <v>16</v>
      </c>
    </row>
    <row r="184" spans="1:21" ht="15.75" customHeight="1" x14ac:dyDescent="0.25">
      <c r="A184" s="12">
        <v>44395.456297314755</v>
      </c>
      <c r="B184" t="s">
        <v>115</v>
      </c>
      <c r="C184" t="s">
        <v>251</v>
      </c>
      <c r="D184">
        <v>53</v>
      </c>
      <c r="E184" t="s">
        <v>249</v>
      </c>
      <c r="F184" t="s">
        <v>176</v>
      </c>
      <c r="G184" t="s">
        <v>20</v>
      </c>
      <c r="H184" t="s">
        <v>19</v>
      </c>
      <c r="I184" t="s">
        <v>205</v>
      </c>
      <c r="J184" t="s">
        <v>211</v>
      </c>
      <c r="K184" t="s">
        <v>213</v>
      </c>
      <c r="L184" t="s">
        <v>37</v>
      </c>
      <c r="M184" t="s">
        <v>219</v>
      </c>
      <c r="N184" t="s">
        <v>224</v>
      </c>
      <c r="O184" t="s">
        <v>228</v>
      </c>
      <c r="P184" t="s">
        <v>18</v>
      </c>
      <c r="Q184" t="s">
        <v>19</v>
      </c>
      <c r="R184" t="s">
        <v>32</v>
      </c>
      <c r="S184" t="s">
        <v>235</v>
      </c>
      <c r="T184" t="s">
        <v>19</v>
      </c>
      <c r="U184" t="s">
        <v>19</v>
      </c>
    </row>
    <row r="185" spans="1:21" ht="15.75" customHeight="1" x14ac:dyDescent="0.25">
      <c r="A185" s="12">
        <v>44395.478797314754</v>
      </c>
      <c r="B185" t="s">
        <v>116</v>
      </c>
      <c r="C185" t="s">
        <v>254</v>
      </c>
      <c r="D185">
        <v>22</v>
      </c>
      <c r="E185" t="s">
        <v>247</v>
      </c>
      <c r="F185" t="s">
        <v>177</v>
      </c>
      <c r="G185" t="s">
        <v>20</v>
      </c>
      <c r="H185" t="s">
        <v>16</v>
      </c>
      <c r="I185" t="s">
        <v>207</v>
      </c>
      <c r="J185" t="s">
        <v>208</v>
      </c>
      <c r="K185" t="s">
        <v>214</v>
      </c>
      <c r="L185" t="s">
        <v>217</v>
      </c>
      <c r="M185" t="s">
        <v>220</v>
      </c>
      <c r="N185" t="s">
        <v>25</v>
      </c>
      <c r="O185" t="s">
        <v>225</v>
      </c>
      <c r="P185" t="s">
        <v>18</v>
      </c>
      <c r="Q185" t="s">
        <v>19</v>
      </c>
      <c r="R185" t="s">
        <v>233</v>
      </c>
      <c r="S185" t="s">
        <v>235</v>
      </c>
      <c r="T185" t="s">
        <v>16</v>
      </c>
      <c r="U185" t="s">
        <v>19</v>
      </c>
    </row>
    <row r="186" spans="1:21" ht="15.75" customHeight="1" x14ac:dyDescent="0.25">
      <c r="A186" s="12">
        <v>44395.501297314753</v>
      </c>
      <c r="B186" t="s">
        <v>117</v>
      </c>
      <c r="C186" t="s">
        <v>252</v>
      </c>
      <c r="D186">
        <v>65</v>
      </c>
      <c r="E186" t="s">
        <v>249</v>
      </c>
      <c r="F186" t="s">
        <v>178</v>
      </c>
      <c r="G186" t="s">
        <v>23</v>
      </c>
      <c r="H186" t="s">
        <v>16</v>
      </c>
      <c r="I186" t="s">
        <v>204</v>
      </c>
      <c r="J186" t="s">
        <v>208</v>
      </c>
      <c r="K186" t="s">
        <v>214</v>
      </c>
      <c r="L186" t="s">
        <v>17</v>
      </c>
      <c r="M186" t="s">
        <v>24</v>
      </c>
      <c r="N186" t="s">
        <v>224</v>
      </c>
      <c r="O186" t="s">
        <v>226</v>
      </c>
      <c r="P186" t="s">
        <v>18</v>
      </c>
      <c r="Q186" t="s">
        <v>19</v>
      </c>
      <c r="R186" t="s">
        <v>32</v>
      </c>
      <c r="S186" t="s">
        <v>236</v>
      </c>
      <c r="T186" t="s">
        <v>19</v>
      </c>
      <c r="U186" t="s">
        <v>16</v>
      </c>
    </row>
    <row r="187" spans="1:21" ht="15.75" customHeight="1" x14ac:dyDescent="0.25">
      <c r="A187" s="12">
        <v>44395.523797314752</v>
      </c>
      <c r="B187" t="s">
        <v>118</v>
      </c>
      <c r="C187" t="s">
        <v>250</v>
      </c>
      <c r="D187">
        <v>35</v>
      </c>
      <c r="E187" t="s">
        <v>247</v>
      </c>
      <c r="F187" t="s">
        <v>179</v>
      </c>
      <c r="G187" t="s">
        <v>34</v>
      </c>
      <c r="H187" t="s">
        <v>19</v>
      </c>
      <c r="I187" t="s">
        <v>204</v>
      </c>
      <c r="J187" t="s">
        <v>210</v>
      </c>
      <c r="K187" t="s">
        <v>214</v>
      </c>
      <c r="L187" t="s">
        <v>216</v>
      </c>
      <c r="M187" t="s">
        <v>217</v>
      </c>
      <c r="N187" t="s">
        <v>224</v>
      </c>
      <c r="O187" t="s">
        <v>225</v>
      </c>
      <c r="P187" t="s">
        <v>229</v>
      </c>
      <c r="Q187" t="s">
        <v>19</v>
      </c>
      <c r="R187" t="s">
        <v>231</v>
      </c>
      <c r="S187" t="s">
        <v>235</v>
      </c>
      <c r="T187" t="s">
        <v>16</v>
      </c>
      <c r="U187" t="s">
        <v>16</v>
      </c>
    </row>
    <row r="188" spans="1:21" ht="15.75" customHeight="1" x14ac:dyDescent="0.25">
      <c r="A188" s="12">
        <v>44395.546297314751</v>
      </c>
      <c r="B188" t="s">
        <v>119</v>
      </c>
      <c r="C188" t="s">
        <v>251</v>
      </c>
      <c r="D188">
        <v>55</v>
      </c>
      <c r="E188" t="s">
        <v>247</v>
      </c>
      <c r="F188" t="s">
        <v>180</v>
      </c>
      <c r="G188" t="s">
        <v>15</v>
      </c>
      <c r="H188" t="s">
        <v>16</v>
      </c>
      <c r="I188" t="s">
        <v>205</v>
      </c>
      <c r="J188" t="s">
        <v>209</v>
      </c>
      <c r="K188" t="s">
        <v>212</v>
      </c>
      <c r="L188" t="s">
        <v>37</v>
      </c>
      <c r="M188" t="s">
        <v>24</v>
      </c>
      <c r="N188" t="s">
        <v>222</v>
      </c>
      <c r="O188" t="s">
        <v>225</v>
      </c>
      <c r="P188" t="s">
        <v>230</v>
      </c>
      <c r="Q188" t="s">
        <v>16</v>
      </c>
      <c r="R188" t="s">
        <v>233</v>
      </c>
      <c r="S188" t="s">
        <v>236</v>
      </c>
      <c r="T188" t="s">
        <v>16</v>
      </c>
      <c r="U188" t="s">
        <v>16</v>
      </c>
    </row>
    <row r="189" spans="1:21" ht="15.75" customHeight="1" x14ac:dyDescent="0.25">
      <c r="A189" s="12">
        <v>44395.568797314751</v>
      </c>
      <c r="B189" t="s">
        <v>120</v>
      </c>
      <c r="C189" t="s">
        <v>250</v>
      </c>
      <c r="D189">
        <v>30</v>
      </c>
      <c r="E189" t="s">
        <v>247</v>
      </c>
      <c r="F189" t="s">
        <v>181</v>
      </c>
      <c r="G189" t="s">
        <v>31</v>
      </c>
      <c r="H189" t="s">
        <v>19</v>
      </c>
      <c r="I189" t="s">
        <v>205</v>
      </c>
      <c r="J189" t="s">
        <v>209</v>
      </c>
      <c r="K189" t="s">
        <v>213</v>
      </c>
      <c r="L189" t="s">
        <v>27</v>
      </c>
      <c r="M189" t="s">
        <v>217</v>
      </c>
      <c r="N189" t="s">
        <v>224</v>
      </c>
      <c r="O189" t="s">
        <v>228</v>
      </c>
      <c r="P189" t="s">
        <v>229</v>
      </c>
      <c r="Q189" t="s">
        <v>19</v>
      </c>
      <c r="R189" t="s">
        <v>231</v>
      </c>
      <c r="S189" t="s">
        <v>28</v>
      </c>
      <c r="T189" t="s">
        <v>19</v>
      </c>
      <c r="U189" t="s">
        <v>16</v>
      </c>
    </row>
    <row r="190" spans="1:21" ht="15.75" customHeight="1" x14ac:dyDescent="0.25">
      <c r="A190" s="12">
        <v>44395.59129731475</v>
      </c>
      <c r="B190" t="s">
        <v>121</v>
      </c>
      <c r="C190" t="s">
        <v>254</v>
      </c>
      <c r="D190">
        <v>23</v>
      </c>
      <c r="E190" t="s">
        <v>247</v>
      </c>
      <c r="F190" t="s">
        <v>182</v>
      </c>
      <c r="G190" t="s">
        <v>23</v>
      </c>
      <c r="H190" t="s">
        <v>16</v>
      </c>
      <c r="I190" t="s">
        <v>207</v>
      </c>
      <c r="J190" t="s">
        <v>210</v>
      </c>
      <c r="K190" t="s">
        <v>215</v>
      </c>
      <c r="L190" t="s">
        <v>37</v>
      </c>
      <c r="M190" t="s">
        <v>24</v>
      </c>
      <c r="N190" t="s">
        <v>221</v>
      </c>
      <c r="O190" t="s">
        <v>228</v>
      </c>
      <c r="P190" t="s">
        <v>18</v>
      </c>
      <c r="Q190" t="s">
        <v>16</v>
      </c>
      <c r="R190" t="s">
        <v>233</v>
      </c>
      <c r="S190" t="s">
        <v>21</v>
      </c>
      <c r="T190" t="s">
        <v>16</v>
      </c>
      <c r="U190" t="s">
        <v>16</v>
      </c>
    </row>
    <row r="191" spans="1:21" ht="15.75" customHeight="1" x14ac:dyDescent="0.25">
      <c r="A191" s="12">
        <v>44395.613797314749</v>
      </c>
      <c r="B191" t="s">
        <v>122</v>
      </c>
      <c r="C191" t="s">
        <v>254</v>
      </c>
      <c r="D191">
        <v>20</v>
      </c>
      <c r="E191" t="s">
        <v>248</v>
      </c>
      <c r="F191" t="s">
        <v>183</v>
      </c>
      <c r="G191" t="s">
        <v>15</v>
      </c>
      <c r="H191" t="s">
        <v>19</v>
      </c>
      <c r="I191" t="s">
        <v>204</v>
      </c>
      <c r="J191" t="s">
        <v>209</v>
      </c>
      <c r="K191" t="s">
        <v>212</v>
      </c>
      <c r="L191" t="s">
        <v>217</v>
      </c>
      <c r="M191" t="s">
        <v>218</v>
      </c>
      <c r="N191" t="s">
        <v>221</v>
      </c>
      <c r="O191" t="s">
        <v>225</v>
      </c>
      <c r="P191" t="s">
        <v>230</v>
      </c>
      <c r="Q191" t="s">
        <v>19</v>
      </c>
      <c r="R191" t="s">
        <v>233</v>
      </c>
      <c r="S191" t="s">
        <v>235</v>
      </c>
      <c r="T191" t="s">
        <v>16</v>
      </c>
      <c r="U191" t="s">
        <v>19</v>
      </c>
    </row>
    <row r="192" spans="1:21" ht="15.75" customHeight="1" x14ac:dyDescent="0.25">
      <c r="A192" s="12">
        <v>44395.636297314748</v>
      </c>
      <c r="B192" t="s">
        <v>123</v>
      </c>
      <c r="C192" t="s">
        <v>252</v>
      </c>
      <c r="D192">
        <v>18</v>
      </c>
      <c r="E192" t="s">
        <v>249</v>
      </c>
      <c r="F192" t="s">
        <v>184</v>
      </c>
      <c r="G192" t="s">
        <v>20</v>
      </c>
      <c r="H192" t="s">
        <v>16</v>
      </c>
      <c r="I192" t="s">
        <v>205</v>
      </c>
      <c r="J192" t="s">
        <v>209</v>
      </c>
      <c r="K192" t="s">
        <v>215</v>
      </c>
      <c r="L192" t="s">
        <v>217</v>
      </c>
      <c r="M192" t="s">
        <v>218</v>
      </c>
      <c r="N192" t="s">
        <v>224</v>
      </c>
      <c r="O192" t="s">
        <v>226</v>
      </c>
      <c r="P192" t="s">
        <v>229</v>
      </c>
      <c r="Q192" t="s">
        <v>16</v>
      </c>
      <c r="R192" t="s">
        <v>29</v>
      </c>
      <c r="S192" t="s">
        <v>236</v>
      </c>
      <c r="T192" t="s">
        <v>16</v>
      </c>
      <c r="U192" t="s">
        <v>19</v>
      </c>
    </row>
    <row r="193" spans="1:21" ht="15.75" customHeight="1" x14ac:dyDescent="0.25">
      <c r="A193" s="12">
        <v>44395.658797314747</v>
      </c>
      <c r="B193" t="s">
        <v>124</v>
      </c>
      <c r="C193" t="s">
        <v>253</v>
      </c>
      <c r="D193">
        <v>42</v>
      </c>
      <c r="E193" t="s">
        <v>249</v>
      </c>
      <c r="F193" t="s">
        <v>185</v>
      </c>
      <c r="G193" t="s">
        <v>15</v>
      </c>
      <c r="H193" t="s">
        <v>19</v>
      </c>
      <c r="I193" t="s">
        <v>204</v>
      </c>
      <c r="J193" t="s">
        <v>209</v>
      </c>
      <c r="K193" t="s">
        <v>213</v>
      </c>
      <c r="L193" t="s">
        <v>17</v>
      </c>
      <c r="M193" t="s">
        <v>220</v>
      </c>
      <c r="N193" t="s">
        <v>223</v>
      </c>
      <c r="O193" t="s">
        <v>225</v>
      </c>
      <c r="P193" t="s">
        <v>28</v>
      </c>
      <c r="Q193" t="s">
        <v>16</v>
      </c>
      <c r="R193" t="s">
        <v>29</v>
      </c>
      <c r="S193" t="s">
        <v>235</v>
      </c>
      <c r="T193" t="s">
        <v>19</v>
      </c>
      <c r="U193" t="s">
        <v>16</v>
      </c>
    </row>
    <row r="194" spans="1:21" ht="15.75" customHeight="1" x14ac:dyDescent="0.25">
      <c r="A194" s="12">
        <v>44395.681297314746</v>
      </c>
      <c r="B194" t="s">
        <v>125</v>
      </c>
      <c r="C194" t="s">
        <v>252</v>
      </c>
      <c r="D194">
        <v>60</v>
      </c>
      <c r="E194" t="s">
        <v>248</v>
      </c>
      <c r="F194" t="s">
        <v>186</v>
      </c>
      <c r="G194" t="s">
        <v>15</v>
      </c>
      <c r="H194" t="s">
        <v>16</v>
      </c>
      <c r="I194" t="s">
        <v>205</v>
      </c>
      <c r="J194" t="s">
        <v>209</v>
      </c>
      <c r="K194" t="s">
        <v>215</v>
      </c>
      <c r="L194" t="s">
        <v>27</v>
      </c>
      <c r="M194" t="s">
        <v>24</v>
      </c>
      <c r="N194" t="s">
        <v>221</v>
      </c>
      <c r="O194" t="s">
        <v>225</v>
      </c>
      <c r="P194" t="s">
        <v>230</v>
      </c>
      <c r="Q194" t="s">
        <v>16</v>
      </c>
      <c r="R194" t="s">
        <v>20</v>
      </c>
      <c r="S194" t="s">
        <v>21</v>
      </c>
      <c r="T194" t="s">
        <v>16</v>
      </c>
      <c r="U194" t="s">
        <v>16</v>
      </c>
    </row>
    <row r="195" spans="1:21" ht="15.75" customHeight="1" x14ac:dyDescent="0.25">
      <c r="A195" s="12">
        <v>44395.703797314745</v>
      </c>
      <c r="B195" t="s">
        <v>126</v>
      </c>
      <c r="C195" t="s">
        <v>250</v>
      </c>
      <c r="D195">
        <v>33</v>
      </c>
      <c r="E195" t="s">
        <v>248</v>
      </c>
      <c r="F195" t="s">
        <v>187</v>
      </c>
      <c r="G195" t="s">
        <v>23</v>
      </c>
      <c r="H195" t="s">
        <v>19</v>
      </c>
      <c r="I195" t="s">
        <v>206</v>
      </c>
      <c r="J195" t="s">
        <v>210</v>
      </c>
      <c r="K195" t="s">
        <v>212</v>
      </c>
      <c r="L195" t="s">
        <v>17</v>
      </c>
      <c r="M195" t="s">
        <v>218</v>
      </c>
      <c r="N195" t="s">
        <v>223</v>
      </c>
      <c r="O195" t="s">
        <v>228</v>
      </c>
      <c r="P195" t="s">
        <v>230</v>
      </c>
      <c r="Q195" t="s">
        <v>19</v>
      </c>
      <c r="R195" t="s">
        <v>29</v>
      </c>
      <c r="S195" t="s">
        <v>236</v>
      </c>
      <c r="T195" t="s">
        <v>16</v>
      </c>
      <c r="U195" t="s">
        <v>19</v>
      </c>
    </row>
    <row r="196" spans="1:21" ht="15.75" customHeight="1" x14ac:dyDescent="0.25">
      <c r="A196" s="12">
        <v>44395.726297314744</v>
      </c>
      <c r="B196" t="s">
        <v>127</v>
      </c>
      <c r="C196" t="s">
        <v>254</v>
      </c>
      <c r="D196">
        <v>25</v>
      </c>
      <c r="E196" t="s">
        <v>247</v>
      </c>
      <c r="F196" t="s">
        <v>188</v>
      </c>
      <c r="G196" t="s">
        <v>31</v>
      </c>
      <c r="H196" t="s">
        <v>19</v>
      </c>
      <c r="I196" t="s">
        <v>207</v>
      </c>
      <c r="J196" t="s">
        <v>208</v>
      </c>
      <c r="K196" t="s">
        <v>212</v>
      </c>
      <c r="L196" t="s">
        <v>37</v>
      </c>
      <c r="M196" t="s">
        <v>220</v>
      </c>
      <c r="N196" t="s">
        <v>25</v>
      </c>
      <c r="O196" t="s">
        <v>228</v>
      </c>
      <c r="P196" t="s">
        <v>229</v>
      </c>
      <c r="Q196" t="s">
        <v>16</v>
      </c>
      <c r="R196" t="s">
        <v>233</v>
      </c>
      <c r="S196" t="s">
        <v>28</v>
      </c>
      <c r="T196" t="s">
        <v>16</v>
      </c>
      <c r="U196" t="s">
        <v>16</v>
      </c>
    </row>
    <row r="197" spans="1:21" ht="15.75" customHeight="1" x14ac:dyDescent="0.25">
      <c r="A197" s="12">
        <v>44395.748797314744</v>
      </c>
      <c r="B197" t="s">
        <v>245</v>
      </c>
      <c r="C197" t="s">
        <v>251</v>
      </c>
      <c r="D197">
        <v>49</v>
      </c>
      <c r="E197" t="s">
        <v>247</v>
      </c>
      <c r="F197" t="s">
        <v>189</v>
      </c>
      <c r="G197" t="s">
        <v>15</v>
      </c>
      <c r="H197" t="s">
        <v>19</v>
      </c>
      <c r="I197" t="s">
        <v>204</v>
      </c>
      <c r="J197" t="s">
        <v>208</v>
      </c>
      <c r="K197" t="s">
        <v>213</v>
      </c>
      <c r="L197" t="s">
        <v>216</v>
      </c>
      <c r="M197" t="s">
        <v>218</v>
      </c>
      <c r="N197" t="s">
        <v>222</v>
      </c>
      <c r="O197" t="s">
        <v>228</v>
      </c>
      <c r="P197" t="s">
        <v>18</v>
      </c>
      <c r="Q197" t="s">
        <v>16</v>
      </c>
      <c r="R197" t="s">
        <v>29</v>
      </c>
      <c r="S197" t="s">
        <v>236</v>
      </c>
      <c r="T197" t="s">
        <v>19</v>
      </c>
      <c r="U197" t="s">
        <v>19</v>
      </c>
    </row>
    <row r="198" spans="1:21" ht="15.75" customHeight="1" x14ac:dyDescent="0.25">
      <c r="A198" s="12">
        <v>44395.771297314743</v>
      </c>
      <c r="B198" t="s">
        <v>244</v>
      </c>
      <c r="C198" t="s">
        <v>252</v>
      </c>
      <c r="D198">
        <v>58</v>
      </c>
      <c r="E198" t="s">
        <v>247</v>
      </c>
      <c r="F198" t="s">
        <v>190</v>
      </c>
      <c r="G198" t="s">
        <v>34</v>
      </c>
      <c r="H198" t="s">
        <v>16</v>
      </c>
      <c r="I198" t="s">
        <v>204</v>
      </c>
      <c r="J198" t="s">
        <v>211</v>
      </c>
      <c r="K198" t="s">
        <v>20</v>
      </c>
      <c r="L198" t="s">
        <v>27</v>
      </c>
      <c r="M198" t="s">
        <v>24</v>
      </c>
      <c r="N198" t="s">
        <v>222</v>
      </c>
      <c r="O198" t="s">
        <v>226</v>
      </c>
      <c r="P198" t="s">
        <v>229</v>
      </c>
      <c r="Q198" t="s">
        <v>19</v>
      </c>
      <c r="R198" t="s">
        <v>29</v>
      </c>
      <c r="S198" t="s">
        <v>235</v>
      </c>
      <c r="T198" t="s">
        <v>19</v>
      </c>
      <c r="U198" t="s">
        <v>19</v>
      </c>
    </row>
    <row r="199" spans="1:21" ht="15.75" customHeight="1" x14ac:dyDescent="0.25">
      <c r="A199" s="12">
        <v>44395.793797314742</v>
      </c>
      <c r="B199" t="s">
        <v>243</v>
      </c>
      <c r="C199" t="s">
        <v>250</v>
      </c>
      <c r="D199">
        <v>30</v>
      </c>
      <c r="E199" t="s">
        <v>247</v>
      </c>
      <c r="F199" t="s">
        <v>191</v>
      </c>
      <c r="G199" t="s">
        <v>34</v>
      </c>
      <c r="H199" t="s">
        <v>19</v>
      </c>
      <c r="I199" t="s">
        <v>207</v>
      </c>
      <c r="J199" t="s">
        <v>211</v>
      </c>
      <c r="K199" t="s">
        <v>213</v>
      </c>
      <c r="L199" t="s">
        <v>216</v>
      </c>
      <c r="M199" t="s">
        <v>218</v>
      </c>
      <c r="N199" t="s">
        <v>224</v>
      </c>
      <c r="O199" t="s">
        <v>226</v>
      </c>
      <c r="P199" t="s">
        <v>230</v>
      </c>
      <c r="Q199" t="s">
        <v>19</v>
      </c>
      <c r="R199" t="s">
        <v>32</v>
      </c>
      <c r="S199" t="s">
        <v>21</v>
      </c>
      <c r="T199" t="s">
        <v>16</v>
      </c>
      <c r="U199" t="s">
        <v>16</v>
      </c>
    </row>
    <row r="200" spans="1:21" ht="15.75" customHeight="1" x14ac:dyDescent="0.25">
      <c r="A200" s="12">
        <v>44395.816297314741</v>
      </c>
      <c r="B200" t="s">
        <v>242</v>
      </c>
      <c r="C200" t="s">
        <v>253</v>
      </c>
      <c r="D200">
        <v>36</v>
      </c>
      <c r="E200" t="s">
        <v>249</v>
      </c>
      <c r="F200" t="s">
        <v>192</v>
      </c>
      <c r="G200" t="s">
        <v>34</v>
      </c>
      <c r="H200" t="s">
        <v>16</v>
      </c>
      <c r="I200" t="s">
        <v>205</v>
      </c>
      <c r="J200" t="s">
        <v>211</v>
      </c>
      <c r="K200" t="s">
        <v>215</v>
      </c>
      <c r="L200" t="s">
        <v>27</v>
      </c>
      <c r="M200" t="s">
        <v>217</v>
      </c>
      <c r="N200" t="s">
        <v>223</v>
      </c>
      <c r="O200" t="s">
        <v>228</v>
      </c>
      <c r="P200" t="s">
        <v>18</v>
      </c>
      <c r="Q200" t="s">
        <v>16</v>
      </c>
      <c r="R200" t="s">
        <v>29</v>
      </c>
      <c r="S200" t="s">
        <v>236</v>
      </c>
      <c r="T200" t="s">
        <v>16</v>
      </c>
      <c r="U200" t="s">
        <v>19</v>
      </c>
    </row>
    <row r="201" spans="1:21" ht="15.75" customHeight="1" x14ac:dyDescent="0.25">
      <c r="A201" s="12">
        <v>44395.83879731474</v>
      </c>
      <c r="B201" t="s">
        <v>241</v>
      </c>
      <c r="C201" t="s">
        <v>250</v>
      </c>
      <c r="D201">
        <v>26</v>
      </c>
      <c r="E201" t="s">
        <v>247</v>
      </c>
      <c r="F201" t="s">
        <v>193</v>
      </c>
      <c r="G201" t="s">
        <v>20</v>
      </c>
      <c r="H201" t="s">
        <v>16</v>
      </c>
      <c r="I201" t="s">
        <v>205</v>
      </c>
      <c r="J201" t="s">
        <v>211</v>
      </c>
      <c r="K201" t="s">
        <v>20</v>
      </c>
      <c r="L201" t="s">
        <v>27</v>
      </c>
      <c r="M201" t="s">
        <v>24</v>
      </c>
      <c r="N201" t="s">
        <v>25</v>
      </c>
      <c r="O201" t="s">
        <v>226</v>
      </c>
      <c r="P201" t="s">
        <v>229</v>
      </c>
      <c r="Q201" t="s">
        <v>19</v>
      </c>
      <c r="R201" t="s">
        <v>231</v>
      </c>
      <c r="S201" t="s">
        <v>236</v>
      </c>
      <c r="T201" t="s">
        <v>19</v>
      </c>
      <c r="U201" t="s">
        <v>19</v>
      </c>
    </row>
    <row r="202" spans="1:21" ht="15.75" customHeight="1" x14ac:dyDescent="0.25">
      <c r="A202" s="12">
        <v>44395.861297314739</v>
      </c>
      <c r="B202" t="s">
        <v>240</v>
      </c>
      <c r="C202" t="s">
        <v>251</v>
      </c>
      <c r="D202">
        <v>50</v>
      </c>
      <c r="E202" t="s">
        <v>249</v>
      </c>
      <c r="F202" t="s">
        <v>194</v>
      </c>
      <c r="G202" t="s">
        <v>34</v>
      </c>
      <c r="H202" t="s">
        <v>19</v>
      </c>
      <c r="I202" t="s">
        <v>205</v>
      </c>
      <c r="J202" t="s">
        <v>210</v>
      </c>
      <c r="K202" t="s">
        <v>213</v>
      </c>
      <c r="L202" t="s">
        <v>217</v>
      </c>
      <c r="M202" t="s">
        <v>24</v>
      </c>
      <c r="N202" t="s">
        <v>25</v>
      </c>
      <c r="O202" t="s">
        <v>228</v>
      </c>
      <c r="P202" t="s">
        <v>18</v>
      </c>
      <c r="Q202" t="s">
        <v>16</v>
      </c>
      <c r="R202" t="s">
        <v>32</v>
      </c>
      <c r="S202" t="s">
        <v>235</v>
      </c>
      <c r="T202" t="s">
        <v>16</v>
      </c>
      <c r="U202" t="s">
        <v>19</v>
      </c>
    </row>
    <row r="203" spans="1:21" ht="15.75" customHeight="1" x14ac:dyDescent="0.25">
      <c r="A203" s="12">
        <v>44395.883797314738</v>
      </c>
      <c r="B203" t="s">
        <v>239</v>
      </c>
      <c r="C203" t="s">
        <v>250</v>
      </c>
      <c r="D203">
        <v>26</v>
      </c>
      <c r="E203" t="s">
        <v>247</v>
      </c>
      <c r="F203" t="s">
        <v>195</v>
      </c>
      <c r="G203" t="s">
        <v>34</v>
      </c>
      <c r="H203" t="s">
        <v>16</v>
      </c>
      <c r="I203" t="s">
        <v>206</v>
      </c>
      <c r="J203" t="s">
        <v>210</v>
      </c>
      <c r="K203" t="s">
        <v>215</v>
      </c>
      <c r="L203" t="s">
        <v>37</v>
      </c>
      <c r="M203" t="s">
        <v>219</v>
      </c>
      <c r="N203" t="s">
        <v>224</v>
      </c>
      <c r="O203" t="s">
        <v>225</v>
      </c>
      <c r="P203" t="s">
        <v>229</v>
      </c>
      <c r="Q203" t="s">
        <v>16</v>
      </c>
      <c r="R203" t="s">
        <v>231</v>
      </c>
      <c r="S203" t="s">
        <v>235</v>
      </c>
      <c r="T203" t="s">
        <v>16</v>
      </c>
      <c r="U203" t="s">
        <v>16</v>
      </c>
    </row>
    <row r="204" spans="1:21" ht="15.75" customHeight="1" x14ac:dyDescent="0.25">
      <c r="A204" s="12">
        <v>44395.883797314738</v>
      </c>
      <c r="B204" t="s">
        <v>238</v>
      </c>
      <c r="C204" t="s">
        <v>250</v>
      </c>
      <c r="D204">
        <v>26</v>
      </c>
      <c r="E204" t="s">
        <v>247</v>
      </c>
      <c r="F204" t="s">
        <v>195</v>
      </c>
      <c r="G204" t="s">
        <v>34</v>
      </c>
      <c r="H204" t="s">
        <v>16</v>
      </c>
      <c r="I204" t="s">
        <v>206</v>
      </c>
      <c r="J204" t="s">
        <v>210</v>
      </c>
      <c r="K204" t="s">
        <v>215</v>
      </c>
      <c r="L204" t="s">
        <v>37</v>
      </c>
      <c r="M204" t="s">
        <v>219</v>
      </c>
      <c r="N204" t="s">
        <v>224</v>
      </c>
      <c r="O204" t="s">
        <v>225</v>
      </c>
      <c r="P204" t="s">
        <v>229</v>
      </c>
      <c r="Q204" t="s">
        <v>16</v>
      </c>
      <c r="R204" t="s">
        <v>231</v>
      </c>
      <c r="S204" t="s">
        <v>235</v>
      </c>
      <c r="T204" t="s">
        <v>16</v>
      </c>
      <c r="U204" t="s">
        <v>16</v>
      </c>
    </row>
  </sheetData>
  <hyperlinks>
    <hyperlink ref="F2" r:id="rId1" xr:uid="{F162A9E4-E7FB-417D-8767-B90552B309A9}"/>
    <hyperlink ref="F3" r:id="rId2" xr:uid="{856EF8EB-C91B-49E0-9B1B-5DF17F2D3A26}"/>
    <hyperlink ref="F4" r:id="rId3" xr:uid="{606DED1B-5B21-4452-882C-2EFC8902E4FE}"/>
    <hyperlink ref="F5" r:id="rId4" xr:uid="{5C4D4FF7-98EB-4971-9776-0FB2DE3CBA88}"/>
    <hyperlink ref="F6" r:id="rId5" xr:uid="{8C29BA56-F5A2-4B21-8FF7-A874F8306EE5}"/>
    <hyperlink ref="F7" r:id="rId6" xr:uid="{33B152DE-3C3D-4A08-99E1-663FD11874B4}"/>
    <hyperlink ref="F8" r:id="rId7" xr:uid="{B1E252AA-5202-4656-BD58-D12BE419AF1A}"/>
    <hyperlink ref="F9" r:id="rId8" xr:uid="{3CE820F1-B507-4FAD-A465-EF62C5CAB110}"/>
    <hyperlink ref="F10" r:id="rId9" xr:uid="{5B168B9D-7BB3-40E9-9F52-09A6C0685C55}"/>
    <hyperlink ref="F11" r:id="rId10" xr:uid="{5D8F16E3-3C09-4A95-AF13-B13AE7FCC10C}"/>
    <hyperlink ref="F12" r:id="rId11" xr:uid="{FDDD671B-BDA1-4E89-BF36-32785BE6342E}"/>
    <hyperlink ref="F13" r:id="rId12" xr:uid="{635E95CF-8C26-4846-83FD-8D1C29B49F10}"/>
    <hyperlink ref="F14" r:id="rId13" xr:uid="{C72D1F2A-5F3A-4C05-AB5E-C173C47F3634}"/>
    <hyperlink ref="F15" r:id="rId14" xr:uid="{CEC341A3-1E83-4FDC-B758-3FF73AD1818D}"/>
    <hyperlink ref="F16" r:id="rId15" xr:uid="{99087D75-70C4-4974-86A7-8E38B9FC2022}"/>
    <hyperlink ref="F17" r:id="rId16" xr:uid="{8078B77E-A514-4ABD-B0E8-DDECEB5A7FA4}"/>
    <hyperlink ref="F18" r:id="rId17" xr:uid="{817B5D5B-916E-4CC9-ABC1-82C68DCD954B}"/>
    <hyperlink ref="F19" r:id="rId18" xr:uid="{AA969F25-0012-4606-A517-110D14D38964}"/>
    <hyperlink ref="F20" r:id="rId19" xr:uid="{DF4E9037-CFAE-4E18-9D6D-20F9AE3752E1}"/>
    <hyperlink ref="F21" r:id="rId20" xr:uid="{FFE2F9D0-07DF-4BD0-938A-24D39AAFFE7F}"/>
    <hyperlink ref="F22" r:id="rId21" xr:uid="{1F5AAECA-C293-440A-BCD0-D2321C8837AA}"/>
    <hyperlink ref="F23" r:id="rId22" xr:uid="{F74BF87C-2574-4D21-A4F6-DC7735FDF636}"/>
    <hyperlink ref="F25" r:id="rId23" xr:uid="{3894F66B-8DC7-4E64-92FF-9CE149A09E99}"/>
    <hyperlink ref="F27" r:id="rId24" xr:uid="{857613B4-DF06-4B60-B5E5-CE7E4ACA7119}"/>
    <hyperlink ref="F28" r:id="rId25" xr:uid="{47F48F38-9148-41E5-9356-644F65B657FD}"/>
    <hyperlink ref="F29" r:id="rId26" xr:uid="{43F8623B-CD4A-4991-861A-959A9D9A55C2}"/>
    <hyperlink ref="F31" r:id="rId27" xr:uid="{83AA489C-6C65-4375-B56C-D826A02560DF}"/>
    <hyperlink ref="F32" r:id="rId28" xr:uid="{0DE82E19-3781-4742-B44D-6A0658770C26}"/>
    <hyperlink ref="F34" r:id="rId29" xr:uid="{68793BEA-7BC3-4B25-9E4B-81F1724C77FF}"/>
    <hyperlink ref="F35" r:id="rId30" xr:uid="{0D131BE5-B976-4882-ACA5-C70CE8ABAE34}"/>
    <hyperlink ref="F36" r:id="rId31" xr:uid="{9B926CC3-E8C4-495A-BB4D-10FED4804F62}"/>
    <hyperlink ref="F38" r:id="rId32" xr:uid="{ACE89813-2455-4139-9ECC-97917280770B}"/>
    <hyperlink ref="F39" r:id="rId33" xr:uid="{2AAB1621-3DE9-48BB-B2EE-7AE08A319471}"/>
    <hyperlink ref="F40" r:id="rId34" xr:uid="{E0053057-8F38-4F0A-95BB-E3A44FB841B6}"/>
    <hyperlink ref="F42" r:id="rId35" xr:uid="{A4404324-BDFD-4FAE-89EB-E1377FEA4B36}"/>
    <hyperlink ref="F43" r:id="rId36" xr:uid="{6DF4D7BA-2D73-4B6B-A168-9E8375EE1398}"/>
    <hyperlink ref="F45" r:id="rId37" xr:uid="{E30EB877-AD95-4965-A71E-BF50CC367033}"/>
    <hyperlink ref="F46" r:id="rId38" xr:uid="{93C2C817-741C-490C-BCAB-17D5A3CEF911}"/>
    <hyperlink ref="F48" r:id="rId39" xr:uid="{419E9471-A9D6-43A8-AC7A-DF2C61B84A07}"/>
    <hyperlink ref="F49" r:id="rId40" xr:uid="{D56C2B24-81C2-45A9-95F4-3D3D65A5DE06}"/>
    <hyperlink ref="F51" r:id="rId41" xr:uid="{337556B3-44D7-4951-BA56-2CC6CBD38FB6}"/>
  </hyperlinks>
  <pageMargins left="0.7" right="0.7" top="0.75" bottom="0.75" header="0.3" footer="0.3"/>
  <pageSetup orientation="portrait" r:id="rId42"/>
  <tableParts count="1">
    <tablePart r:id="rId4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38AD0-8908-4B2E-AD25-71F2CC0115B0}">
  <dimension ref="A3:G58"/>
  <sheetViews>
    <sheetView showGridLines="0" tabSelected="1" topLeftCell="A39" workbookViewId="0">
      <selection activeCell="E56" sqref="E56"/>
    </sheetView>
  </sheetViews>
  <sheetFormatPr defaultRowHeight="13.2" x14ac:dyDescent="0.25"/>
  <cols>
    <col min="1" max="1" width="22.33203125" bestFit="1" customWidth="1"/>
    <col min="2" max="2" width="16.21875" bestFit="1" customWidth="1"/>
    <col min="3" max="3" width="4.88671875" bestFit="1" customWidth="1"/>
    <col min="4" max="4" width="12.44140625" bestFit="1" customWidth="1"/>
    <col min="5" max="5" width="11.33203125" bestFit="1" customWidth="1"/>
    <col min="6" max="6" width="60.5546875" bestFit="1" customWidth="1"/>
    <col min="7" max="7" width="23.77734375" bestFit="1" customWidth="1"/>
    <col min="8" max="8" width="65.5546875" bestFit="1" customWidth="1"/>
    <col min="9" max="10" width="5.6640625" bestFit="1" customWidth="1"/>
    <col min="11" max="11" width="12.77734375" bestFit="1" customWidth="1"/>
    <col min="12" max="12" width="14.33203125" bestFit="1" customWidth="1"/>
    <col min="13" max="15" width="5.6640625" bestFit="1" customWidth="1"/>
    <col min="16" max="16" width="12.77734375" bestFit="1" customWidth="1"/>
    <col min="17" max="17" width="11.33203125" bestFit="1" customWidth="1"/>
  </cols>
  <sheetData>
    <row r="3" spans="1:7" x14ac:dyDescent="0.25">
      <c r="A3" s="8" t="s">
        <v>290</v>
      </c>
      <c r="B3" s="8" t="s">
        <v>291</v>
      </c>
    </row>
    <row r="4" spans="1:7" x14ac:dyDescent="0.25">
      <c r="A4" s="8" t="s">
        <v>289</v>
      </c>
      <c r="B4" t="s">
        <v>254</v>
      </c>
      <c r="C4" t="s">
        <v>250</v>
      </c>
      <c r="D4" t="s">
        <v>253</v>
      </c>
      <c r="E4" t="s">
        <v>251</v>
      </c>
      <c r="F4" t="s">
        <v>252</v>
      </c>
      <c r="G4" t="s">
        <v>237</v>
      </c>
    </row>
    <row r="5" spans="1:7" x14ac:dyDescent="0.25">
      <c r="A5" s="15" t="s">
        <v>249</v>
      </c>
      <c r="B5" s="7">
        <v>3</v>
      </c>
      <c r="C5" s="7">
        <v>4</v>
      </c>
      <c r="D5" s="7">
        <v>10</v>
      </c>
      <c r="E5" s="7">
        <v>7</v>
      </c>
      <c r="F5" s="7">
        <v>4</v>
      </c>
      <c r="G5" s="7">
        <v>28</v>
      </c>
    </row>
    <row r="6" spans="1:7" x14ac:dyDescent="0.25">
      <c r="A6" s="15" t="s">
        <v>247</v>
      </c>
      <c r="B6" s="7">
        <v>8</v>
      </c>
      <c r="C6" s="7">
        <v>14</v>
      </c>
      <c r="D6" s="7">
        <v>8</v>
      </c>
      <c r="E6" s="7">
        <v>7</v>
      </c>
      <c r="F6" s="7">
        <v>7</v>
      </c>
      <c r="G6" s="7">
        <v>44</v>
      </c>
    </row>
    <row r="7" spans="1:7" x14ac:dyDescent="0.25">
      <c r="A7" s="15" t="s">
        <v>248</v>
      </c>
      <c r="B7" s="7">
        <v>8</v>
      </c>
      <c r="C7" s="7">
        <v>3</v>
      </c>
      <c r="D7" s="7">
        <v>8</v>
      </c>
      <c r="E7" s="7">
        <v>2</v>
      </c>
      <c r="F7" s="7">
        <v>7</v>
      </c>
      <c r="G7" s="7">
        <v>28</v>
      </c>
    </row>
    <row r="8" spans="1:7" x14ac:dyDescent="0.25">
      <c r="A8" s="15" t="s">
        <v>237</v>
      </c>
      <c r="B8" s="7">
        <v>19</v>
      </c>
      <c r="C8" s="7">
        <v>21</v>
      </c>
      <c r="D8" s="7">
        <v>26</v>
      </c>
      <c r="E8" s="7">
        <v>16</v>
      </c>
      <c r="F8" s="7">
        <v>18</v>
      </c>
      <c r="G8" s="7">
        <v>100</v>
      </c>
    </row>
    <row r="31" spans="1:5" x14ac:dyDescent="0.25">
      <c r="A31" s="8" t="s">
        <v>288</v>
      </c>
      <c r="B31" s="8" t="s">
        <v>291</v>
      </c>
    </row>
    <row r="32" spans="1:5" x14ac:dyDescent="0.25">
      <c r="A32" s="8" t="s">
        <v>289</v>
      </c>
      <c r="B32" t="s">
        <v>249</v>
      </c>
      <c r="C32" t="s">
        <v>247</v>
      </c>
      <c r="D32" t="s">
        <v>248</v>
      </c>
      <c r="E32" t="s">
        <v>237</v>
      </c>
    </row>
    <row r="33" spans="1:5" x14ac:dyDescent="0.25">
      <c r="A33" s="15" t="s">
        <v>204</v>
      </c>
      <c r="B33" s="7">
        <v>7</v>
      </c>
      <c r="C33" s="7">
        <v>8</v>
      </c>
      <c r="D33" s="7">
        <v>5</v>
      </c>
      <c r="E33" s="7">
        <v>20</v>
      </c>
    </row>
    <row r="34" spans="1:5" x14ac:dyDescent="0.25">
      <c r="A34" s="15" t="s">
        <v>205</v>
      </c>
      <c r="B34" s="7">
        <v>9</v>
      </c>
      <c r="C34" s="7">
        <v>15</v>
      </c>
      <c r="D34" s="7">
        <v>6</v>
      </c>
      <c r="E34" s="7">
        <v>30</v>
      </c>
    </row>
    <row r="35" spans="1:5" x14ac:dyDescent="0.25">
      <c r="A35" s="15" t="s">
        <v>207</v>
      </c>
      <c r="B35" s="7">
        <v>5</v>
      </c>
      <c r="C35" s="7">
        <v>10</v>
      </c>
      <c r="D35" s="7">
        <v>11</v>
      </c>
      <c r="E35" s="7">
        <v>26</v>
      </c>
    </row>
    <row r="36" spans="1:5" x14ac:dyDescent="0.25">
      <c r="A36" s="15" t="s">
        <v>206</v>
      </c>
      <c r="B36" s="7">
        <v>7</v>
      </c>
      <c r="C36" s="7">
        <v>11</v>
      </c>
      <c r="D36" s="7">
        <v>6</v>
      </c>
      <c r="E36" s="7">
        <v>24</v>
      </c>
    </row>
    <row r="37" spans="1:5" x14ac:dyDescent="0.25">
      <c r="A37" s="15" t="s">
        <v>237</v>
      </c>
      <c r="B37" s="7">
        <v>28</v>
      </c>
      <c r="C37" s="7">
        <v>44</v>
      </c>
      <c r="D37" s="7">
        <v>28</v>
      </c>
      <c r="E37" s="7">
        <v>100</v>
      </c>
    </row>
    <row r="42" spans="1:5" x14ac:dyDescent="0.25">
      <c r="A42" s="8" t="s">
        <v>288</v>
      </c>
      <c r="B42" s="8" t="s">
        <v>291</v>
      </c>
    </row>
    <row r="43" spans="1:5" x14ac:dyDescent="0.25">
      <c r="A43" s="8" t="s">
        <v>289</v>
      </c>
      <c r="B43" t="s">
        <v>249</v>
      </c>
      <c r="C43" t="s">
        <v>247</v>
      </c>
      <c r="D43" t="s">
        <v>248</v>
      </c>
      <c r="E43" t="s">
        <v>237</v>
      </c>
    </row>
    <row r="44" spans="1:5" x14ac:dyDescent="0.25">
      <c r="A44" s="15" t="s">
        <v>204</v>
      </c>
      <c r="B44" s="7">
        <v>7</v>
      </c>
      <c r="C44" s="7">
        <v>8</v>
      </c>
      <c r="D44" s="7">
        <v>5</v>
      </c>
      <c r="E44" s="7">
        <v>20</v>
      </c>
    </row>
    <row r="45" spans="1:5" x14ac:dyDescent="0.25">
      <c r="A45" s="15" t="s">
        <v>205</v>
      </c>
      <c r="B45" s="7">
        <v>9</v>
      </c>
      <c r="C45" s="7">
        <v>15</v>
      </c>
      <c r="D45" s="7">
        <v>6</v>
      </c>
      <c r="E45" s="7">
        <v>30</v>
      </c>
    </row>
    <row r="46" spans="1:5" x14ac:dyDescent="0.25">
      <c r="A46" s="15" t="s">
        <v>207</v>
      </c>
      <c r="B46" s="7">
        <v>5</v>
      </c>
      <c r="C46" s="7">
        <v>10</v>
      </c>
      <c r="D46" s="7">
        <v>11</v>
      </c>
      <c r="E46" s="7">
        <v>26</v>
      </c>
    </row>
    <row r="47" spans="1:5" x14ac:dyDescent="0.25">
      <c r="A47" s="15" t="s">
        <v>206</v>
      </c>
      <c r="B47" s="7">
        <v>7</v>
      </c>
      <c r="C47" s="7">
        <v>11</v>
      </c>
      <c r="D47" s="7">
        <v>6</v>
      </c>
      <c r="E47" s="7">
        <v>24</v>
      </c>
    </row>
    <row r="48" spans="1:5" x14ac:dyDescent="0.25">
      <c r="A48" s="15" t="s">
        <v>237</v>
      </c>
      <c r="B48" s="7">
        <v>28</v>
      </c>
      <c r="C48" s="7">
        <v>44</v>
      </c>
      <c r="D48" s="7">
        <v>28</v>
      </c>
      <c r="E48" s="7">
        <v>100</v>
      </c>
    </row>
    <row r="52" spans="1:5" x14ac:dyDescent="0.25">
      <c r="A52" s="8" t="s">
        <v>288</v>
      </c>
      <c r="B52" s="8" t="s">
        <v>291</v>
      </c>
    </row>
    <row r="53" spans="1:5" x14ac:dyDescent="0.25">
      <c r="A53" s="8" t="s">
        <v>289</v>
      </c>
      <c r="B53" t="s">
        <v>249</v>
      </c>
      <c r="C53" t="s">
        <v>247</v>
      </c>
      <c r="D53" t="s">
        <v>248</v>
      </c>
      <c r="E53" t="s">
        <v>237</v>
      </c>
    </row>
    <row r="54" spans="1:5" x14ac:dyDescent="0.25">
      <c r="A54" s="15" t="s">
        <v>211</v>
      </c>
      <c r="B54" s="7">
        <v>8</v>
      </c>
      <c r="C54" s="7">
        <v>10</v>
      </c>
      <c r="D54" s="7">
        <v>3</v>
      </c>
      <c r="E54" s="7">
        <v>21</v>
      </c>
    </row>
    <row r="55" spans="1:5" x14ac:dyDescent="0.25">
      <c r="A55" s="15" t="s">
        <v>209</v>
      </c>
      <c r="B55" s="7">
        <v>6</v>
      </c>
      <c r="C55" s="7">
        <v>15</v>
      </c>
      <c r="D55" s="7">
        <v>9</v>
      </c>
      <c r="E55" s="7">
        <v>30</v>
      </c>
    </row>
    <row r="56" spans="1:5" x14ac:dyDescent="0.25">
      <c r="A56" s="15" t="s">
        <v>210</v>
      </c>
      <c r="B56" s="7">
        <v>9</v>
      </c>
      <c r="C56" s="7">
        <v>8</v>
      </c>
      <c r="D56" s="7">
        <v>6</v>
      </c>
      <c r="E56" s="7">
        <v>23</v>
      </c>
    </row>
    <row r="57" spans="1:5" x14ac:dyDescent="0.25">
      <c r="A57" s="15" t="s">
        <v>208</v>
      </c>
      <c r="B57" s="7">
        <v>5</v>
      </c>
      <c r="C57" s="7">
        <v>11</v>
      </c>
      <c r="D57" s="7">
        <v>10</v>
      </c>
      <c r="E57" s="7">
        <v>26</v>
      </c>
    </row>
    <row r="58" spans="1:5" x14ac:dyDescent="0.25">
      <c r="A58" s="15" t="s">
        <v>237</v>
      </c>
      <c r="B58" s="7">
        <v>28</v>
      </c>
      <c r="C58" s="7">
        <v>44</v>
      </c>
      <c r="D58" s="7">
        <v>28</v>
      </c>
      <c r="E58" s="7">
        <v>100</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5F7ED-CA75-4792-B9EC-77346FBA4E21}">
  <sheetPr>
    <outlinePr summaryBelow="0" summaryRight="0"/>
  </sheetPr>
  <dimension ref="A1:X101"/>
  <sheetViews>
    <sheetView workbookViewId="0">
      <selection sqref="A1:U101"/>
    </sheetView>
  </sheetViews>
  <sheetFormatPr defaultColWidth="14.44140625" defaultRowHeight="15.75" customHeight="1" x14ac:dyDescent="0.25"/>
  <cols>
    <col min="1" max="3" width="21.5546875" customWidth="1"/>
    <col min="4" max="4" width="28" bestFit="1" customWidth="1"/>
    <col min="5" max="5" width="30" customWidth="1"/>
    <col min="6" max="6" width="57.109375" customWidth="1"/>
    <col min="7" max="7" width="42.44140625" customWidth="1"/>
    <col min="8" max="8" width="49.5546875" customWidth="1"/>
    <col min="9" max="9" width="46.77734375" customWidth="1"/>
    <col min="10" max="10" width="47.88671875" customWidth="1"/>
    <col min="11" max="11" width="50.21875" customWidth="1"/>
    <col min="12" max="12" width="49.5546875" customWidth="1"/>
    <col min="13" max="13" width="45.6640625" customWidth="1"/>
    <col min="14" max="15" width="57.109375" customWidth="1"/>
    <col min="16" max="16" width="37.33203125" customWidth="1"/>
    <col min="17" max="17" width="50.33203125" customWidth="1"/>
    <col min="18" max="18" width="54.77734375" customWidth="1"/>
    <col min="19" max="19" width="52.33203125" customWidth="1"/>
    <col min="20" max="25" width="21.5546875" customWidth="1"/>
  </cols>
  <sheetData>
    <row r="1" spans="1:24" ht="15.75" customHeight="1" x14ac:dyDescent="0.25">
      <c r="A1" t="s">
        <v>0</v>
      </c>
      <c r="B1" t="s">
        <v>43</v>
      </c>
      <c r="C1" t="s">
        <v>257</v>
      </c>
      <c r="D1" t="s">
        <v>196</v>
      </c>
      <c r="E1" t="s">
        <v>246</v>
      </c>
      <c r="F1" t="s">
        <v>1</v>
      </c>
      <c r="G1" t="s">
        <v>2</v>
      </c>
      <c r="H1" t="s">
        <v>3</v>
      </c>
      <c r="I1" t="s">
        <v>4</v>
      </c>
      <c r="J1" t="s">
        <v>5</v>
      </c>
      <c r="K1" t="s">
        <v>6</v>
      </c>
      <c r="L1" t="s">
        <v>41</v>
      </c>
      <c r="M1" t="s">
        <v>42</v>
      </c>
      <c r="N1" t="s">
        <v>7</v>
      </c>
      <c r="O1" t="s">
        <v>8</v>
      </c>
      <c r="P1" t="s">
        <v>9</v>
      </c>
      <c r="Q1" t="s">
        <v>10</v>
      </c>
      <c r="R1" t="s">
        <v>11</v>
      </c>
      <c r="S1" t="s">
        <v>234</v>
      </c>
      <c r="T1" t="s">
        <v>12</v>
      </c>
      <c r="U1" t="s">
        <v>13</v>
      </c>
    </row>
    <row r="2" spans="1:24" ht="15.75" customHeight="1" x14ac:dyDescent="0.25">
      <c r="A2" s="12">
        <v>44391.29302405093</v>
      </c>
      <c r="B2" t="s">
        <v>44</v>
      </c>
      <c r="C2" t="s">
        <v>250</v>
      </c>
      <c r="D2">
        <v>32</v>
      </c>
      <c r="E2" t="s">
        <v>247</v>
      </c>
      <c r="F2" t="s">
        <v>45</v>
      </c>
      <c r="G2" t="s">
        <v>15</v>
      </c>
      <c r="H2" t="s">
        <v>16</v>
      </c>
      <c r="I2" t="s">
        <v>204</v>
      </c>
      <c r="J2" t="s">
        <v>208</v>
      </c>
      <c r="K2" t="s">
        <v>212</v>
      </c>
      <c r="L2" t="s">
        <v>37</v>
      </c>
      <c r="M2" t="s">
        <v>218</v>
      </c>
      <c r="N2" t="s">
        <v>25</v>
      </c>
      <c r="O2" t="s">
        <v>225</v>
      </c>
      <c r="P2" t="s">
        <v>229</v>
      </c>
      <c r="Q2" t="s">
        <v>16</v>
      </c>
      <c r="R2" t="s">
        <v>20</v>
      </c>
      <c r="S2" t="s">
        <v>28</v>
      </c>
      <c r="T2" t="s">
        <v>16</v>
      </c>
      <c r="U2" t="s">
        <v>16</v>
      </c>
      <c r="X2">
        <f>COUNTIFS(C:C,C2,G:G,G2,H:H,"Yes")</f>
        <v>3</v>
      </c>
    </row>
    <row r="3" spans="1:24" ht="15.75" customHeight="1" x14ac:dyDescent="0.25">
      <c r="A3" s="12">
        <v>44391.301368287037</v>
      </c>
      <c r="B3" t="s">
        <v>46</v>
      </c>
      <c r="C3" t="s">
        <v>251</v>
      </c>
      <c r="D3">
        <v>52</v>
      </c>
      <c r="E3" t="s">
        <v>247</v>
      </c>
      <c r="F3" t="s">
        <v>14</v>
      </c>
      <c r="G3" t="s">
        <v>15</v>
      </c>
      <c r="H3" t="s">
        <v>16</v>
      </c>
      <c r="I3" t="s">
        <v>205</v>
      </c>
      <c r="J3" t="s">
        <v>209</v>
      </c>
      <c r="K3" t="s">
        <v>213</v>
      </c>
      <c r="L3" t="s">
        <v>27</v>
      </c>
      <c r="M3" t="s">
        <v>219</v>
      </c>
      <c r="N3" t="s">
        <v>221</v>
      </c>
      <c r="O3" t="s">
        <v>226</v>
      </c>
      <c r="P3" t="s">
        <v>28</v>
      </c>
      <c r="Q3" t="s">
        <v>19</v>
      </c>
      <c r="R3" t="s">
        <v>29</v>
      </c>
      <c r="S3" t="s">
        <v>21</v>
      </c>
      <c r="T3" t="s">
        <v>16</v>
      </c>
      <c r="U3" t="s">
        <v>19</v>
      </c>
      <c r="X3">
        <f t="shared" ref="X3:X66" si="0">COUNTIFS(C:C,C3,G:G,G3,H:H,"Yes")</f>
        <v>2</v>
      </c>
    </row>
    <row r="4" spans="1:24" ht="15.75" customHeight="1" x14ac:dyDescent="0.25">
      <c r="A4" s="12">
        <v>44391.355783576393</v>
      </c>
      <c r="B4" t="s">
        <v>258</v>
      </c>
      <c r="C4" t="s">
        <v>251</v>
      </c>
      <c r="D4">
        <v>49</v>
      </c>
      <c r="E4" t="s">
        <v>249</v>
      </c>
      <c r="F4" t="s">
        <v>22</v>
      </c>
      <c r="G4" t="s">
        <v>23</v>
      </c>
      <c r="H4" t="s">
        <v>19</v>
      </c>
      <c r="I4" t="s">
        <v>205</v>
      </c>
      <c r="J4" t="s">
        <v>210</v>
      </c>
      <c r="K4" t="s">
        <v>212</v>
      </c>
      <c r="L4" t="s">
        <v>27</v>
      </c>
      <c r="M4" t="s">
        <v>24</v>
      </c>
      <c r="N4" t="s">
        <v>221</v>
      </c>
      <c r="O4" t="s">
        <v>225</v>
      </c>
      <c r="P4" t="s">
        <v>28</v>
      </c>
      <c r="Q4" t="s">
        <v>19</v>
      </c>
      <c r="R4" t="s">
        <v>231</v>
      </c>
      <c r="S4" t="s">
        <v>28</v>
      </c>
      <c r="T4" t="s">
        <v>19</v>
      </c>
      <c r="U4" t="s">
        <v>19</v>
      </c>
      <c r="X4">
        <f t="shared" si="0"/>
        <v>1</v>
      </c>
    </row>
    <row r="5" spans="1:24" ht="15.75" customHeight="1" x14ac:dyDescent="0.25">
      <c r="A5" s="12">
        <v>44391.370339502319</v>
      </c>
      <c r="B5" t="s">
        <v>259</v>
      </c>
      <c r="C5" t="s">
        <v>252</v>
      </c>
      <c r="D5">
        <v>63</v>
      </c>
      <c r="E5" t="s">
        <v>247</v>
      </c>
      <c r="F5" t="s">
        <v>26</v>
      </c>
      <c r="G5" t="s">
        <v>23</v>
      </c>
      <c r="H5" t="s">
        <v>19</v>
      </c>
      <c r="I5" t="s">
        <v>205</v>
      </c>
      <c r="J5" t="s">
        <v>208</v>
      </c>
      <c r="K5" t="s">
        <v>214</v>
      </c>
      <c r="L5" t="s">
        <v>17</v>
      </c>
      <c r="M5" t="s">
        <v>24</v>
      </c>
      <c r="N5" t="s">
        <v>222</v>
      </c>
      <c r="O5" t="s">
        <v>226</v>
      </c>
      <c r="P5" t="s">
        <v>229</v>
      </c>
      <c r="Q5" t="s">
        <v>16</v>
      </c>
      <c r="R5" t="s">
        <v>32</v>
      </c>
      <c r="S5" t="s">
        <v>235</v>
      </c>
      <c r="T5" t="s">
        <v>16</v>
      </c>
      <c r="U5" t="s">
        <v>16</v>
      </c>
      <c r="X5">
        <f t="shared" si="0"/>
        <v>3</v>
      </c>
    </row>
    <row r="6" spans="1:24" ht="15.75" customHeight="1" x14ac:dyDescent="0.25">
      <c r="A6" s="12">
        <v>44391.385015856482</v>
      </c>
      <c r="B6" t="s">
        <v>260</v>
      </c>
      <c r="C6" t="s">
        <v>250</v>
      </c>
      <c r="D6">
        <v>28</v>
      </c>
      <c r="E6" t="s">
        <v>247</v>
      </c>
      <c r="F6" t="s">
        <v>30</v>
      </c>
      <c r="G6" t="s">
        <v>31</v>
      </c>
      <c r="H6" t="s">
        <v>16</v>
      </c>
      <c r="I6" t="s">
        <v>206</v>
      </c>
      <c r="J6" t="s">
        <v>209</v>
      </c>
      <c r="K6" t="s">
        <v>212</v>
      </c>
      <c r="L6" t="s">
        <v>17</v>
      </c>
      <c r="M6" t="s">
        <v>24</v>
      </c>
      <c r="N6" t="s">
        <v>223</v>
      </c>
      <c r="O6" t="s">
        <v>225</v>
      </c>
      <c r="P6" t="s">
        <v>28</v>
      </c>
      <c r="Q6" t="s">
        <v>19</v>
      </c>
      <c r="R6" t="s">
        <v>20</v>
      </c>
      <c r="S6" t="s">
        <v>235</v>
      </c>
      <c r="T6" t="s">
        <v>19</v>
      </c>
      <c r="U6" t="s">
        <v>19</v>
      </c>
      <c r="X6">
        <f t="shared" si="0"/>
        <v>2</v>
      </c>
    </row>
    <row r="7" spans="1:24" ht="15.75" customHeight="1" x14ac:dyDescent="0.25">
      <c r="A7" s="12">
        <v>44391.412876261573</v>
      </c>
      <c r="B7" t="s">
        <v>261</v>
      </c>
      <c r="C7" t="s">
        <v>253</v>
      </c>
      <c r="D7">
        <v>45</v>
      </c>
      <c r="E7" t="s">
        <v>249</v>
      </c>
      <c r="F7" t="s">
        <v>33</v>
      </c>
      <c r="G7" t="s">
        <v>34</v>
      </c>
      <c r="H7" t="s">
        <v>16</v>
      </c>
      <c r="I7" t="s">
        <v>207</v>
      </c>
      <c r="J7" t="s">
        <v>211</v>
      </c>
      <c r="K7" t="s">
        <v>212</v>
      </c>
      <c r="L7" t="s">
        <v>37</v>
      </c>
      <c r="M7" t="s">
        <v>220</v>
      </c>
      <c r="N7" t="s">
        <v>25</v>
      </c>
      <c r="O7" t="s">
        <v>227</v>
      </c>
      <c r="P7" t="s">
        <v>230</v>
      </c>
      <c r="Q7" t="s">
        <v>19</v>
      </c>
      <c r="R7" t="s">
        <v>232</v>
      </c>
      <c r="S7" t="s">
        <v>21</v>
      </c>
      <c r="T7" t="s">
        <v>16</v>
      </c>
      <c r="U7" t="s">
        <v>16</v>
      </c>
      <c r="X7">
        <f t="shared" si="0"/>
        <v>3</v>
      </c>
    </row>
    <row r="8" spans="1:24" ht="15.75" customHeight="1" x14ac:dyDescent="0.25">
      <c r="A8" s="12">
        <v>44391.441711319443</v>
      </c>
      <c r="B8" t="s">
        <v>262</v>
      </c>
      <c r="C8" t="s">
        <v>253</v>
      </c>
      <c r="D8">
        <v>42</v>
      </c>
      <c r="E8" t="s">
        <v>247</v>
      </c>
      <c r="F8" t="s">
        <v>35</v>
      </c>
      <c r="G8" t="s">
        <v>15</v>
      </c>
      <c r="H8" t="s">
        <v>16</v>
      </c>
      <c r="I8" t="s">
        <v>204</v>
      </c>
      <c r="J8" t="s">
        <v>209</v>
      </c>
      <c r="K8" t="s">
        <v>215</v>
      </c>
      <c r="L8" t="s">
        <v>216</v>
      </c>
      <c r="M8" t="s">
        <v>219</v>
      </c>
      <c r="N8" t="s">
        <v>222</v>
      </c>
      <c r="O8" t="s">
        <v>228</v>
      </c>
      <c r="P8" t="s">
        <v>230</v>
      </c>
      <c r="Q8" t="s">
        <v>19</v>
      </c>
      <c r="R8" t="s">
        <v>233</v>
      </c>
      <c r="S8" t="s">
        <v>28</v>
      </c>
      <c r="T8" t="s">
        <v>16</v>
      </c>
      <c r="U8" t="s">
        <v>19</v>
      </c>
      <c r="X8">
        <f t="shared" si="0"/>
        <v>3</v>
      </c>
    </row>
    <row r="9" spans="1:24" ht="15.75" customHeight="1" x14ac:dyDescent="0.25">
      <c r="A9" s="12">
        <v>44391.460114803238</v>
      </c>
      <c r="B9" t="s">
        <v>263</v>
      </c>
      <c r="C9" t="s">
        <v>252</v>
      </c>
      <c r="D9">
        <v>63</v>
      </c>
      <c r="E9" t="s">
        <v>247</v>
      </c>
      <c r="F9" t="s">
        <v>36</v>
      </c>
      <c r="G9" t="s">
        <v>34</v>
      </c>
      <c r="H9" t="s">
        <v>16</v>
      </c>
      <c r="I9" t="s">
        <v>207</v>
      </c>
      <c r="J9" t="s">
        <v>208</v>
      </c>
      <c r="K9" t="s">
        <v>213</v>
      </c>
      <c r="L9" t="s">
        <v>27</v>
      </c>
      <c r="M9" t="s">
        <v>217</v>
      </c>
      <c r="N9" t="s">
        <v>223</v>
      </c>
      <c r="O9" t="s">
        <v>228</v>
      </c>
      <c r="P9" t="s">
        <v>18</v>
      </c>
      <c r="Q9" t="s">
        <v>19</v>
      </c>
      <c r="R9" t="s">
        <v>231</v>
      </c>
      <c r="S9" t="s">
        <v>28</v>
      </c>
      <c r="T9" t="s">
        <v>16</v>
      </c>
      <c r="U9" t="s">
        <v>19</v>
      </c>
      <c r="X9">
        <f t="shared" si="0"/>
        <v>4</v>
      </c>
    </row>
    <row r="10" spans="1:24" ht="15.75" customHeight="1" x14ac:dyDescent="0.25">
      <c r="A10" s="12">
        <v>44391.512312129635</v>
      </c>
      <c r="B10" t="s">
        <v>264</v>
      </c>
      <c r="C10" t="s">
        <v>250</v>
      </c>
      <c r="D10">
        <v>27</v>
      </c>
      <c r="E10" t="s">
        <v>247</v>
      </c>
      <c r="F10" t="s">
        <v>38</v>
      </c>
      <c r="G10" t="s">
        <v>31</v>
      </c>
      <c r="H10" t="s">
        <v>19</v>
      </c>
      <c r="I10" t="s">
        <v>204</v>
      </c>
      <c r="J10" t="s">
        <v>208</v>
      </c>
      <c r="K10" t="s">
        <v>213</v>
      </c>
      <c r="L10" t="s">
        <v>27</v>
      </c>
      <c r="M10" t="s">
        <v>24</v>
      </c>
      <c r="N10" t="s">
        <v>25</v>
      </c>
      <c r="O10" t="s">
        <v>228</v>
      </c>
      <c r="P10" t="s">
        <v>229</v>
      </c>
      <c r="Q10" t="s">
        <v>16</v>
      </c>
      <c r="R10" t="s">
        <v>32</v>
      </c>
      <c r="S10" t="s">
        <v>28</v>
      </c>
      <c r="T10" t="s">
        <v>19</v>
      </c>
      <c r="U10" t="s">
        <v>19</v>
      </c>
      <c r="X10">
        <f t="shared" si="0"/>
        <v>2</v>
      </c>
    </row>
    <row r="11" spans="1:24" ht="15.75" customHeight="1" x14ac:dyDescent="0.25">
      <c r="A11" s="12">
        <v>44391.51883951389</v>
      </c>
      <c r="B11" t="s">
        <v>265</v>
      </c>
      <c r="C11" t="s">
        <v>252</v>
      </c>
      <c r="D11">
        <v>62</v>
      </c>
      <c r="E11" t="s">
        <v>247</v>
      </c>
      <c r="F11" t="s">
        <v>39</v>
      </c>
      <c r="G11" t="s">
        <v>31</v>
      </c>
      <c r="H11" t="s">
        <v>19</v>
      </c>
      <c r="I11" t="s">
        <v>206</v>
      </c>
      <c r="J11" t="s">
        <v>211</v>
      </c>
      <c r="K11" t="s">
        <v>20</v>
      </c>
      <c r="L11" t="s">
        <v>17</v>
      </c>
      <c r="M11" t="s">
        <v>219</v>
      </c>
      <c r="N11" t="s">
        <v>223</v>
      </c>
      <c r="O11" t="s">
        <v>227</v>
      </c>
      <c r="P11" t="s">
        <v>230</v>
      </c>
      <c r="Q11" t="s">
        <v>19</v>
      </c>
      <c r="R11" t="s">
        <v>232</v>
      </c>
      <c r="S11" t="s">
        <v>28</v>
      </c>
      <c r="T11" t="s">
        <v>19</v>
      </c>
      <c r="U11" t="s">
        <v>16</v>
      </c>
      <c r="X11">
        <f t="shared" si="0"/>
        <v>1</v>
      </c>
    </row>
    <row r="12" spans="1:24" ht="15.75" customHeight="1" x14ac:dyDescent="0.25">
      <c r="A12" s="12">
        <v>44393.903797314815</v>
      </c>
      <c r="B12" t="s">
        <v>266</v>
      </c>
      <c r="C12" t="s">
        <v>253</v>
      </c>
      <c r="D12">
        <v>45</v>
      </c>
      <c r="E12" t="s">
        <v>247</v>
      </c>
      <c r="F12" t="s">
        <v>40</v>
      </c>
      <c r="G12" t="s">
        <v>15</v>
      </c>
      <c r="H12" t="s">
        <v>19</v>
      </c>
      <c r="I12" t="s">
        <v>205</v>
      </c>
      <c r="J12" t="s">
        <v>209</v>
      </c>
      <c r="K12" t="s">
        <v>20</v>
      </c>
      <c r="L12" t="s">
        <v>17</v>
      </c>
      <c r="M12" t="s">
        <v>217</v>
      </c>
      <c r="N12" t="s">
        <v>222</v>
      </c>
      <c r="O12" t="s">
        <v>227</v>
      </c>
      <c r="P12" t="s">
        <v>18</v>
      </c>
      <c r="Q12" t="s">
        <v>16</v>
      </c>
      <c r="R12" t="s">
        <v>232</v>
      </c>
      <c r="S12" t="s">
        <v>28</v>
      </c>
      <c r="T12" t="s">
        <v>19</v>
      </c>
      <c r="U12" t="s">
        <v>19</v>
      </c>
      <c r="X12">
        <f t="shared" si="0"/>
        <v>3</v>
      </c>
    </row>
    <row r="13" spans="1:24" ht="15.75" customHeight="1" x14ac:dyDescent="0.25">
      <c r="A13" s="12">
        <v>44393.926297314814</v>
      </c>
      <c r="B13" t="s">
        <v>267</v>
      </c>
      <c r="C13" t="s">
        <v>251</v>
      </c>
      <c r="D13">
        <v>46</v>
      </c>
      <c r="E13" t="s">
        <v>247</v>
      </c>
      <c r="F13" t="s">
        <v>47</v>
      </c>
      <c r="G13" t="s">
        <v>31</v>
      </c>
      <c r="H13" t="s">
        <v>16</v>
      </c>
      <c r="I13" t="s">
        <v>207</v>
      </c>
      <c r="J13" t="s">
        <v>210</v>
      </c>
      <c r="K13" t="s">
        <v>214</v>
      </c>
      <c r="L13" t="s">
        <v>216</v>
      </c>
      <c r="M13" t="s">
        <v>220</v>
      </c>
      <c r="N13" t="s">
        <v>223</v>
      </c>
      <c r="O13" t="s">
        <v>226</v>
      </c>
      <c r="P13" t="s">
        <v>18</v>
      </c>
      <c r="Q13" t="s">
        <v>16</v>
      </c>
      <c r="R13" t="s">
        <v>232</v>
      </c>
      <c r="S13" t="s">
        <v>21</v>
      </c>
      <c r="T13" t="s">
        <v>16</v>
      </c>
      <c r="U13" t="s">
        <v>16</v>
      </c>
      <c r="X13">
        <f t="shared" si="0"/>
        <v>4</v>
      </c>
    </row>
    <row r="14" spans="1:24" ht="15.75" customHeight="1" x14ac:dyDescent="0.25">
      <c r="A14" s="12">
        <v>44393.948797314813</v>
      </c>
      <c r="B14" t="s">
        <v>268</v>
      </c>
      <c r="C14" t="s">
        <v>253</v>
      </c>
      <c r="D14">
        <v>37</v>
      </c>
      <c r="E14" t="s">
        <v>247</v>
      </c>
      <c r="F14" t="s">
        <v>48</v>
      </c>
      <c r="G14" t="s">
        <v>23</v>
      </c>
      <c r="H14" t="s">
        <v>16</v>
      </c>
      <c r="I14" t="s">
        <v>205</v>
      </c>
      <c r="J14" t="s">
        <v>209</v>
      </c>
      <c r="K14" t="s">
        <v>215</v>
      </c>
      <c r="L14" t="s">
        <v>27</v>
      </c>
      <c r="M14" t="s">
        <v>220</v>
      </c>
      <c r="N14" t="s">
        <v>25</v>
      </c>
      <c r="O14" t="s">
        <v>225</v>
      </c>
      <c r="P14" t="s">
        <v>28</v>
      </c>
      <c r="Q14" t="s">
        <v>19</v>
      </c>
      <c r="R14" t="s">
        <v>32</v>
      </c>
      <c r="S14" t="s">
        <v>28</v>
      </c>
      <c r="T14" t="s">
        <v>16</v>
      </c>
      <c r="U14" t="s">
        <v>16</v>
      </c>
      <c r="X14">
        <f t="shared" si="0"/>
        <v>4</v>
      </c>
    </row>
    <row r="15" spans="1:24" ht="15.75" customHeight="1" x14ac:dyDescent="0.25">
      <c r="A15" s="12">
        <v>44393.971297314813</v>
      </c>
      <c r="B15" t="s">
        <v>269</v>
      </c>
      <c r="C15" t="s">
        <v>253</v>
      </c>
      <c r="D15">
        <v>38</v>
      </c>
      <c r="E15" t="s">
        <v>247</v>
      </c>
      <c r="F15" t="s">
        <v>49</v>
      </c>
      <c r="G15" t="s">
        <v>15</v>
      </c>
      <c r="H15" t="s">
        <v>16</v>
      </c>
      <c r="I15" t="s">
        <v>205</v>
      </c>
      <c r="J15" t="s">
        <v>209</v>
      </c>
      <c r="K15" t="s">
        <v>20</v>
      </c>
      <c r="L15" t="s">
        <v>37</v>
      </c>
      <c r="M15" t="s">
        <v>220</v>
      </c>
      <c r="N15" t="s">
        <v>221</v>
      </c>
      <c r="O15" t="s">
        <v>225</v>
      </c>
      <c r="P15" t="s">
        <v>28</v>
      </c>
      <c r="Q15" t="s">
        <v>16</v>
      </c>
      <c r="R15" t="s">
        <v>32</v>
      </c>
      <c r="S15" t="s">
        <v>236</v>
      </c>
      <c r="T15" t="s">
        <v>16</v>
      </c>
      <c r="U15" t="s">
        <v>19</v>
      </c>
      <c r="X15">
        <f t="shared" si="0"/>
        <v>3</v>
      </c>
    </row>
    <row r="16" spans="1:24" ht="15.75" customHeight="1" x14ac:dyDescent="0.25">
      <c r="A16" s="12">
        <v>44393.993797314812</v>
      </c>
      <c r="B16" t="s">
        <v>270</v>
      </c>
      <c r="C16" t="s">
        <v>251</v>
      </c>
      <c r="D16">
        <v>47</v>
      </c>
      <c r="E16" t="s">
        <v>247</v>
      </c>
      <c r="F16" t="s">
        <v>50</v>
      </c>
      <c r="G16" t="s">
        <v>23</v>
      </c>
      <c r="H16" t="s">
        <v>16</v>
      </c>
      <c r="I16" t="s">
        <v>205</v>
      </c>
      <c r="J16" t="s">
        <v>210</v>
      </c>
      <c r="K16" t="s">
        <v>215</v>
      </c>
      <c r="L16" t="s">
        <v>217</v>
      </c>
      <c r="M16" t="s">
        <v>218</v>
      </c>
      <c r="N16" t="s">
        <v>25</v>
      </c>
      <c r="O16" t="s">
        <v>228</v>
      </c>
      <c r="P16" t="s">
        <v>229</v>
      </c>
      <c r="Q16" t="s">
        <v>19</v>
      </c>
      <c r="R16" t="s">
        <v>232</v>
      </c>
      <c r="S16" t="s">
        <v>21</v>
      </c>
      <c r="T16" t="s">
        <v>19</v>
      </c>
      <c r="U16" t="s">
        <v>16</v>
      </c>
      <c r="X16">
        <f t="shared" si="0"/>
        <v>1</v>
      </c>
    </row>
    <row r="17" spans="1:24" ht="15.75" customHeight="1" x14ac:dyDescent="0.25">
      <c r="A17" s="12">
        <v>44394.016297314811</v>
      </c>
      <c r="B17" t="s">
        <v>271</v>
      </c>
      <c r="C17" t="s">
        <v>253</v>
      </c>
      <c r="D17">
        <v>42</v>
      </c>
      <c r="E17" t="s">
        <v>248</v>
      </c>
      <c r="F17" t="s">
        <v>51</v>
      </c>
      <c r="G17" t="s">
        <v>31</v>
      </c>
      <c r="H17" t="s">
        <v>19</v>
      </c>
      <c r="I17" t="s">
        <v>205</v>
      </c>
      <c r="J17" t="s">
        <v>209</v>
      </c>
      <c r="K17" t="s">
        <v>215</v>
      </c>
      <c r="L17" t="s">
        <v>216</v>
      </c>
      <c r="M17" t="s">
        <v>218</v>
      </c>
      <c r="N17" t="s">
        <v>223</v>
      </c>
      <c r="O17" t="s">
        <v>228</v>
      </c>
      <c r="P17" t="s">
        <v>18</v>
      </c>
      <c r="Q17" t="s">
        <v>19</v>
      </c>
      <c r="R17" t="s">
        <v>20</v>
      </c>
      <c r="S17" t="s">
        <v>235</v>
      </c>
      <c r="T17" t="s">
        <v>16</v>
      </c>
      <c r="U17" t="s">
        <v>16</v>
      </c>
      <c r="X17">
        <f t="shared" si="0"/>
        <v>3</v>
      </c>
    </row>
    <row r="18" spans="1:24" ht="15.75" customHeight="1" x14ac:dyDescent="0.25">
      <c r="A18" s="12">
        <v>44394.03879731481</v>
      </c>
      <c r="B18" t="s">
        <v>272</v>
      </c>
      <c r="C18" t="s">
        <v>254</v>
      </c>
      <c r="D18">
        <v>23</v>
      </c>
      <c r="E18" t="s">
        <v>248</v>
      </c>
      <c r="F18" t="s">
        <v>52</v>
      </c>
      <c r="G18" t="s">
        <v>15</v>
      </c>
      <c r="H18" t="s">
        <v>19</v>
      </c>
      <c r="I18" t="s">
        <v>206</v>
      </c>
      <c r="J18" t="s">
        <v>209</v>
      </c>
      <c r="K18" t="s">
        <v>214</v>
      </c>
      <c r="L18" t="s">
        <v>27</v>
      </c>
      <c r="M18" t="s">
        <v>217</v>
      </c>
      <c r="N18" t="s">
        <v>222</v>
      </c>
      <c r="O18" t="s">
        <v>225</v>
      </c>
      <c r="P18" t="s">
        <v>18</v>
      </c>
      <c r="Q18" t="s">
        <v>19</v>
      </c>
      <c r="R18" t="s">
        <v>233</v>
      </c>
      <c r="S18" t="s">
        <v>235</v>
      </c>
      <c r="T18" t="s">
        <v>16</v>
      </c>
      <c r="U18" t="s">
        <v>16</v>
      </c>
      <c r="X18">
        <f t="shared" si="0"/>
        <v>0</v>
      </c>
    </row>
    <row r="19" spans="1:24" ht="15.75" customHeight="1" x14ac:dyDescent="0.25">
      <c r="A19" s="12">
        <v>44394.061297314809</v>
      </c>
      <c r="B19" t="s">
        <v>273</v>
      </c>
      <c r="C19" t="s">
        <v>250</v>
      </c>
      <c r="D19">
        <v>35</v>
      </c>
      <c r="E19" t="s">
        <v>248</v>
      </c>
      <c r="F19" t="s">
        <v>53</v>
      </c>
      <c r="G19" t="s">
        <v>31</v>
      </c>
      <c r="H19" t="s">
        <v>19</v>
      </c>
      <c r="I19" t="s">
        <v>207</v>
      </c>
      <c r="J19" t="s">
        <v>208</v>
      </c>
      <c r="K19" t="s">
        <v>212</v>
      </c>
      <c r="L19" t="s">
        <v>216</v>
      </c>
      <c r="M19" t="s">
        <v>218</v>
      </c>
      <c r="N19" t="s">
        <v>224</v>
      </c>
      <c r="O19" t="s">
        <v>226</v>
      </c>
      <c r="P19" t="s">
        <v>18</v>
      </c>
      <c r="Q19" t="s">
        <v>16</v>
      </c>
      <c r="R19" t="s">
        <v>232</v>
      </c>
      <c r="S19" t="s">
        <v>236</v>
      </c>
      <c r="T19" t="s">
        <v>19</v>
      </c>
      <c r="U19" t="s">
        <v>19</v>
      </c>
      <c r="X19">
        <f t="shared" si="0"/>
        <v>2</v>
      </c>
    </row>
    <row r="20" spans="1:24" ht="15.75" customHeight="1" x14ac:dyDescent="0.25">
      <c r="A20" s="12">
        <v>44394.083797314808</v>
      </c>
      <c r="B20" t="s">
        <v>274</v>
      </c>
      <c r="C20" t="s">
        <v>254</v>
      </c>
      <c r="D20">
        <v>24</v>
      </c>
      <c r="E20" t="s">
        <v>248</v>
      </c>
      <c r="F20" t="s">
        <v>54</v>
      </c>
      <c r="G20" t="s">
        <v>34</v>
      </c>
      <c r="H20" t="s">
        <v>16</v>
      </c>
      <c r="I20" t="s">
        <v>207</v>
      </c>
      <c r="J20" t="s">
        <v>208</v>
      </c>
      <c r="K20" t="s">
        <v>20</v>
      </c>
      <c r="L20" t="s">
        <v>17</v>
      </c>
      <c r="M20" t="s">
        <v>218</v>
      </c>
      <c r="N20" t="s">
        <v>223</v>
      </c>
      <c r="O20" t="s">
        <v>228</v>
      </c>
      <c r="P20" t="s">
        <v>230</v>
      </c>
      <c r="Q20" t="s">
        <v>16</v>
      </c>
      <c r="R20" t="s">
        <v>232</v>
      </c>
      <c r="S20" t="s">
        <v>28</v>
      </c>
      <c r="T20" t="s">
        <v>16</v>
      </c>
      <c r="U20" t="s">
        <v>19</v>
      </c>
      <c r="X20">
        <f t="shared" si="0"/>
        <v>2</v>
      </c>
    </row>
    <row r="21" spans="1:24" ht="15.75" customHeight="1" x14ac:dyDescent="0.25">
      <c r="A21" s="12">
        <v>44394.106297314807</v>
      </c>
      <c r="B21" t="s">
        <v>275</v>
      </c>
      <c r="C21" t="s">
        <v>251</v>
      </c>
      <c r="D21">
        <v>54</v>
      </c>
      <c r="E21" t="s">
        <v>248</v>
      </c>
      <c r="F21" t="s">
        <v>55</v>
      </c>
      <c r="G21" t="s">
        <v>31</v>
      </c>
      <c r="H21" t="s">
        <v>16</v>
      </c>
      <c r="I21" t="s">
        <v>207</v>
      </c>
      <c r="J21" t="s">
        <v>211</v>
      </c>
      <c r="K21" t="s">
        <v>213</v>
      </c>
      <c r="L21" t="s">
        <v>37</v>
      </c>
      <c r="M21" t="s">
        <v>24</v>
      </c>
      <c r="N21" t="s">
        <v>222</v>
      </c>
      <c r="O21" t="s">
        <v>225</v>
      </c>
      <c r="P21" t="s">
        <v>229</v>
      </c>
      <c r="Q21" t="s">
        <v>16</v>
      </c>
      <c r="R21" t="s">
        <v>233</v>
      </c>
      <c r="S21" t="s">
        <v>28</v>
      </c>
      <c r="T21" t="s">
        <v>19</v>
      </c>
      <c r="U21" t="s">
        <v>16</v>
      </c>
      <c r="X21">
        <f t="shared" si="0"/>
        <v>4</v>
      </c>
    </row>
    <row r="22" spans="1:24" ht="15.75" customHeight="1" x14ac:dyDescent="0.25">
      <c r="A22" s="12">
        <v>44394.128797314806</v>
      </c>
      <c r="B22" t="s">
        <v>276</v>
      </c>
      <c r="C22" t="s">
        <v>252</v>
      </c>
      <c r="D22">
        <v>63</v>
      </c>
      <c r="E22" t="s">
        <v>249</v>
      </c>
      <c r="F22" t="s">
        <v>56</v>
      </c>
      <c r="G22" t="s">
        <v>20</v>
      </c>
      <c r="H22" t="s">
        <v>19</v>
      </c>
      <c r="I22" t="s">
        <v>206</v>
      </c>
      <c r="J22" t="s">
        <v>210</v>
      </c>
      <c r="K22" t="s">
        <v>214</v>
      </c>
      <c r="L22" t="s">
        <v>17</v>
      </c>
      <c r="M22" t="s">
        <v>24</v>
      </c>
      <c r="N22" t="s">
        <v>221</v>
      </c>
      <c r="O22" t="s">
        <v>228</v>
      </c>
      <c r="P22" t="s">
        <v>18</v>
      </c>
      <c r="Q22" t="s">
        <v>19</v>
      </c>
      <c r="R22" t="s">
        <v>233</v>
      </c>
      <c r="S22" t="s">
        <v>21</v>
      </c>
      <c r="T22" t="s">
        <v>16</v>
      </c>
      <c r="U22" t="s">
        <v>19</v>
      </c>
      <c r="X22">
        <f t="shared" si="0"/>
        <v>1</v>
      </c>
    </row>
    <row r="23" spans="1:24" ht="15.75" customHeight="1" x14ac:dyDescent="0.25">
      <c r="A23" s="12">
        <v>44394.151297314806</v>
      </c>
      <c r="B23" t="s">
        <v>277</v>
      </c>
      <c r="C23" t="s">
        <v>250</v>
      </c>
      <c r="D23">
        <v>28</v>
      </c>
      <c r="E23" t="s">
        <v>247</v>
      </c>
      <c r="F23" t="s">
        <v>57</v>
      </c>
      <c r="G23" t="s">
        <v>34</v>
      </c>
      <c r="H23" t="s">
        <v>16</v>
      </c>
      <c r="I23" t="s">
        <v>204</v>
      </c>
      <c r="J23" t="s">
        <v>209</v>
      </c>
      <c r="K23" t="s">
        <v>214</v>
      </c>
      <c r="L23" t="s">
        <v>216</v>
      </c>
      <c r="M23" t="s">
        <v>218</v>
      </c>
      <c r="N23" t="s">
        <v>221</v>
      </c>
      <c r="O23" t="s">
        <v>226</v>
      </c>
      <c r="P23" t="s">
        <v>28</v>
      </c>
      <c r="Q23" t="s">
        <v>16</v>
      </c>
      <c r="R23" t="s">
        <v>232</v>
      </c>
      <c r="S23" t="s">
        <v>236</v>
      </c>
      <c r="T23" t="s">
        <v>16</v>
      </c>
      <c r="U23" t="s">
        <v>16</v>
      </c>
      <c r="X23">
        <f t="shared" si="0"/>
        <v>3</v>
      </c>
    </row>
    <row r="24" spans="1:24" ht="15.75" customHeight="1" x14ac:dyDescent="0.25">
      <c r="A24" s="12">
        <v>44394.173797314805</v>
      </c>
      <c r="B24" t="s">
        <v>278</v>
      </c>
      <c r="C24" t="s">
        <v>253</v>
      </c>
      <c r="D24">
        <v>44</v>
      </c>
      <c r="E24" t="s">
        <v>248</v>
      </c>
      <c r="F24" t="s">
        <v>58</v>
      </c>
      <c r="G24" t="s">
        <v>31</v>
      </c>
      <c r="H24" t="s">
        <v>16</v>
      </c>
      <c r="I24" t="s">
        <v>207</v>
      </c>
      <c r="J24" t="s">
        <v>209</v>
      </c>
      <c r="K24" t="s">
        <v>212</v>
      </c>
      <c r="L24" t="s">
        <v>37</v>
      </c>
      <c r="M24" t="s">
        <v>218</v>
      </c>
      <c r="N24" t="s">
        <v>223</v>
      </c>
      <c r="O24" t="s">
        <v>226</v>
      </c>
      <c r="P24" t="s">
        <v>229</v>
      </c>
      <c r="Q24" t="s">
        <v>19</v>
      </c>
      <c r="R24" t="s">
        <v>231</v>
      </c>
      <c r="S24" t="s">
        <v>21</v>
      </c>
      <c r="T24" t="s">
        <v>16</v>
      </c>
      <c r="U24" t="s">
        <v>19</v>
      </c>
      <c r="X24">
        <f t="shared" si="0"/>
        <v>3</v>
      </c>
    </row>
    <row r="25" spans="1:24" ht="15.75" customHeight="1" x14ac:dyDescent="0.25">
      <c r="A25" s="12">
        <v>44394.196297314804</v>
      </c>
      <c r="B25" t="s">
        <v>279</v>
      </c>
      <c r="C25" t="s">
        <v>251</v>
      </c>
      <c r="D25">
        <v>51</v>
      </c>
      <c r="E25" t="s">
        <v>247</v>
      </c>
      <c r="F25" t="s">
        <v>59</v>
      </c>
      <c r="G25" t="s">
        <v>31</v>
      </c>
      <c r="H25" t="s">
        <v>16</v>
      </c>
      <c r="I25" t="s">
        <v>206</v>
      </c>
      <c r="J25" t="s">
        <v>211</v>
      </c>
      <c r="K25" t="s">
        <v>213</v>
      </c>
      <c r="L25" t="s">
        <v>27</v>
      </c>
      <c r="M25" t="s">
        <v>218</v>
      </c>
      <c r="N25" t="s">
        <v>224</v>
      </c>
      <c r="O25" t="s">
        <v>226</v>
      </c>
      <c r="P25" t="s">
        <v>18</v>
      </c>
      <c r="Q25" t="s">
        <v>16</v>
      </c>
      <c r="R25" t="s">
        <v>29</v>
      </c>
      <c r="S25" t="s">
        <v>235</v>
      </c>
      <c r="T25" t="s">
        <v>19</v>
      </c>
      <c r="U25" t="s">
        <v>16</v>
      </c>
      <c r="X25">
        <f t="shared" si="0"/>
        <v>4</v>
      </c>
    </row>
    <row r="26" spans="1:24" ht="15.75" customHeight="1" x14ac:dyDescent="0.25">
      <c r="A26" s="12">
        <v>44394.218797314803</v>
      </c>
      <c r="B26" t="s">
        <v>280</v>
      </c>
      <c r="C26" t="s">
        <v>252</v>
      </c>
      <c r="D26">
        <v>60</v>
      </c>
      <c r="E26" t="s">
        <v>247</v>
      </c>
      <c r="F26" t="s">
        <v>60</v>
      </c>
      <c r="G26" t="s">
        <v>15</v>
      </c>
      <c r="H26" t="s">
        <v>16</v>
      </c>
      <c r="I26" t="s">
        <v>207</v>
      </c>
      <c r="J26" t="s">
        <v>209</v>
      </c>
      <c r="K26" t="s">
        <v>213</v>
      </c>
      <c r="L26" t="s">
        <v>27</v>
      </c>
      <c r="M26" t="s">
        <v>220</v>
      </c>
      <c r="N26" t="s">
        <v>224</v>
      </c>
      <c r="O26" t="s">
        <v>225</v>
      </c>
      <c r="P26" t="s">
        <v>229</v>
      </c>
      <c r="Q26" t="s">
        <v>19</v>
      </c>
      <c r="R26" t="s">
        <v>29</v>
      </c>
      <c r="S26" t="s">
        <v>236</v>
      </c>
      <c r="T26" t="s">
        <v>19</v>
      </c>
      <c r="U26" t="s">
        <v>16</v>
      </c>
      <c r="X26">
        <f t="shared" si="0"/>
        <v>2</v>
      </c>
    </row>
    <row r="27" spans="1:24" ht="15.75" customHeight="1" x14ac:dyDescent="0.25">
      <c r="A27" s="12">
        <v>44394.241297314802</v>
      </c>
      <c r="B27" t="s">
        <v>281</v>
      </c>
      <c r="C27" t="s">
        <v>252</v>
      </c>
      <c r="D27">
        <v>57</v>
      </c>
      <c r="E27" t="s">
        <v>248</v>
      </c>
      <c r="F27" t="s">
        <v>61</v>
      </c>
      <c r="G27" t="s">
        <v>23</v>
      </c>
      <c r="H27" t="s">
        <v>16</v>
      </c>
      <c r="I27" t="s">
        <v>205</v>
      </c>
      <c r="J27" t="s">
        <v>208</v>
      </c>
      <c r="K27" t="s">
        <v>214</v>
      </c>
      <c r="L27" t="s">
        <v>17</v>
      </c>
      <c r="M27" t="s">
        <v>218</v>
      </c>
      <c r="N27" t="s">
        <v>221</v>
      </c>
      <c r="O27" t="s">
        <v>227</v>
      </c>
      <c r="P27" t="s">
        <v>28</v>
      </c>
      <c r="Q27" t="s">
        <v>19</v>
      </c>
      <c r="R27" t="s">
        <v>231</v>
      </c>
      <c r="S27" t="s">
        <v>21</v>
      </c>
      <c r="T27" t="s">
        <v>16</v>
      </c>
      <c r="U27" t="s">
        <v>16</v>
      </c>
      <c r="X27">
        <f t="shared" si="0"/>
        <v>3</v>
      </c>
    </row>
    <row r="28" spans="1:24" ht="15.75" customHeight="1" x14ac:dyDescent="0.25">
      <c r="A28" s="12">
        <v>44394.263797314801</v>
      </c>
      <c r="B28" t="s">
        <v>282</v>
      </c>
      <c r="C28" t="s">
        <v>251</v>
      </c>
      <c r="D28">
        <v>55</v>
      </c>
      <c r="E28" t="s">
        <v>247</v>
      </c>
      <c r="F28" t="s">
        <v>62</v>
      </c>
      <c r="G28" t="s">
        <v>20</v>
      </c>
      <c r="H28" t="s">
        <v>16</v>
      </c>
      <c r="I28" t="s">
        <v>207</v>
      </c>
      <c r="J28" t="s">
        <v>211</v>
      </c>
      <c r="K28" t="s">
        <v>214</v>
      </c>
      <c r="L28" t="s">
        <v>37</v>
      </c>
      <c r="M28" t="s">
        <v>218</v>
      </c>
      <c r="N28" t="s">
        <v>221</v>
      </c>
      <c r="O28" t="s">
        <v>226</v>
      </c>
      <c r="P28" t="s">
        <v>230</v>
      </c>
      <c r="Q28" t="s">
        <v>19</v>
      </c>
      <c r="R28" t="s">
        <v>32</v>
      </c>
      <c r="S28" t="s">
        <v>235</v>
      </c>
      <c r="T28" t="s">
        <v>16</v>
      </c>
      <c r="U28" t="s">
        <v>19</v>
      </c>
      <c r="X28">
        <f t="shared" si="0"/>
        <v>1</v>
      </c>
    </row>
    <row r="29" spans="1:24" ht="15.75" customHeight="1" x14ac:dyDescent="0.25">
      <c r="A29" s="12">
        <v>44394.2862973148</v>
      </c>
      <c r="B29" t="s">
        <v>283</v>
      </c>
      <c r="C29" t="s">
        <v>253</v>
      </c>
      <c r="D29">
        <v>45</v>
      </c>
      <c r="E29" t="s">
        <v>248</v>
      </c>
      <c r="F29" t="s">
        <v>63</v>
      </c>
      <c r="G29" t="s">
        <v>23</v>
      </c>
      <c r="H29" t="s">
        <v>16</v>
      </c>
      <c r="I29" t="s">
        <v>207</v>
      </c>
      <c r="J29" t="s">
        <v>209</v>
      </c>
      <c r="K29" t="s">
        <v>213</v>
      </c>
      <c r="L29" t="s">
        <v>216</v>
      </c>
      <c r="M29" t="s">
        <v>219</v>
      </c>
      <c r="N29" t="s">
        <v>224</v>
      </c>
      <c r="O29" t="s">
        <v>226</v>
      </c>
      <c r="P29" t="s">
        <v>230</v>
      </c>
      <c r="Q29" t="s">
        <v>16</v>
      </c>
      <c r="R29" t="s">
        <v>233</v>
      </c>
      <c r="S29" t="s">
        <v>236</v>
      </c>
      <c r="T29" t="s">
        <v>19</v>
      </c>
      <c r="U29" t="s">
        <v>19</v>
      </c>
      <c r="X29">
        <f t="shared" si="0"/>
        <v>4</v>
      </c>
    </row>
    <row r="30" spans="1:24" ht="15.75" customHeight="1" x14ac:dyDescent="0.25">
      <c r="A30" s="12">
        <v>44394.308797314799</v>
      </c>
      <c r="B30" t="s">
        <v>284</v>
      </c>
      <c r="C30" t="s">
        <v>251</v>
      </c>
      <c r="D30">
        <v>46</v>
      </c>
      <c r="E30" t="s">
        <v>249</v>
      </c>
      <c r="F30" t="s">
        <v>64</v>
      </c>
      <c r="G30" t="s">
        <v>31</v>
      </c>
      <c r="H30" t="s">
        <v>19</v>
      </c>
      <c r="I30" t="s">
        <v>204</v>
      </c>
      <c r="J30" t="s">
        <v>210</v>
      </c>
      <c r="K30" t="s">
        <v>212</v>
      </c>
      <c r="L30" t="s">
        <v>217</v>
      </c>
      <c r="M30" t="s">
        <v>218</v>
      </c>
      <c r="N30" t="s">
        <v>223</v>
      </c>
      <c r="O30" t="s">
        <v>227</v>
      </c>
      <c r="P30" t="s">
        <v>229</v>
      </c>
      <c r="Q30" t="s">
        <v>19</v>
      </c>
      <c r="R30" t="s">
        <v>20</v>
      </c>
      <c r="S30" t="s">
        <v>236</v>
      </c>
      <c r="T30" t="s">
        <v>16</v>
      </c>
      <c r="U30" t="s">
        <v>19</v>
      </c>
      <c r="X30">
        <f t="shared" si="0"/>
        <v>4</v>
      </c>
    </row>
    <row r="31" spans="1:24" ht="15.75" customHeight="1" x14ac:dyDescent="0.25">
      <c r="A31" s="12">
        <v>44394.331297314799</v>
      </c>
      <c r="B31" t="s">
        <v>285</v>
      </c>
      <c r="C31" t="s">
        <v>253</v>
      </c>
      <c r="D31">
        <v>39</v>
      </c>
      <c r="E31" t="s">
        <v>247</v>
      </c>
      <c r="F31" t="s">
        <v>65</v>
      </c>
      <c r="G31" t="s">
        <v>23</v>
      </c>
      <c r="H31" t="s">
        <v>16</v>
      </c>
      <c r="I31" t="s">
        <v>207</v>
      </c>
      <c r="J31" t="s">
        <v>209</v>
      </c>
      <c r="K31" t="s">
        <v>212</v>
      </c>
      <c r="L31" t="s">
        <v>216</v>
      </c>
      <c r="M31" t="s">
        <v>217</v>
      </c>
      <c r="N31" t="s">
        <v>222</v>
      </c>
      <c r="O31" t="s">
        <v>226</v>
      </c>
      <c r="P31" t="s">
        <v>18</v>
      </c>
      <c r="Q31" t="s">
        <v>19</v>
      </c>
      <c r="R31" t="s">
        <v>32</v>
      </c>
      <c r="S31" t="s">
        <v>235</v>
      </c>
      <c r="T31" t="s">
        <v>19</v>
      </c>
      <c r="U31" t="s">
        <v>19</v>
      </c>
      <c r="X31">
        <f t="shared" si="0"/>
        <v>4</v>
      </c>
    </row>
    <row r="32" spans="1:24" ht="15.75" customHeight="1" x14ac:dyDescent="0.25">
      <c r="A32" s="12">
        <v>44394.353797314798</v>
      </c>
      <c r="B32" t="s">
        <v>286</v>
      </c>
      <c r="C32" t="s">
        <v>252</v>
      </c>
      <c r="D32">
        <v>56</v>
      </c>
      <c r="E32" t="s">
        <v>248</v>
      </c>
      <c r="F32" t="s">
        <v>66</v>
      </c>
      <c r="G32" t="s">
        <v>34</v>
      </c>
      <c r="H32" t="s">
        <v>16</v>
      </c>
      <c r="I32" t="s">
        <v>205</v>
      </c>
      <c r="J32" t="s">
        <v>210</v>
      </c>
      <c r="K32" t="s">
        <v>20</v>
      </c>
      <c r="L32" t="s">
        <v>217</v>
      </c>
      <c r="M32" t="s">
        <v>220</v>
      </c>
      <c r="N32" t="s">
        <v>223</v>
      </c>
      <c r="O32" t="s">
        <v>227</v>
      </c>
      <c r="P32" t="s">
        <v>230</v>
      </c>
      <c r="Q32" t="s">
        <v>19</v>
      </c>
      <c r="R32" t="s">
        <v>29</v>
      </c>
      <c r="S32" t="s">
        <v>21</v>
      </c>
      <c r="T32" t="s">
        <v>16</v>
      </c>
      <c r="U32" t="s">
        <v>16</v>
      </c>
      <c r="X32">
        <f t="shared" si="0"/>
        <v>4</v>
      </c>
    </row>
    <row r="33" spans="1:24" ht="15.75" customHeight="1" x14ac:dyDescent="0.25">
      <c r="A33" s="12">
        <v>44394.376297314797</v>
      </c>
      <c r="B33" t="s">
        <v>67</v>
      </c>
      <c r="C33" t="s">
        <v>254</v>
      </c>
      <c r="D33">
        <v>22</v>
      </c>
      <c r="E33" t="s">
        <v>249</v>
      </c>
      <c r="F33" t="s">
        <v>128</v>
      </c>
      <c r="G33" t="s">
        <v>20</v>
      </c>
      <c r="H33" t="s">
        <v>19</v>
      </c>
      <c r="I33" t="s">
        <v>204</v>
      </c>
      <c r="J33" t="s">
        <v>211</v>
      </c>
      <c r="K33" t="s">
        <v>215</v>
      </c>
      <c r="L33" t="s">
        <v>17</v>
      </c>
      <c r="M33" t="s">
        <v>218</v>
      </c>
      <c r="N33" t="s">
        <v>221</v>
      </c>
      <c r="O33" t="s">
        <v>225</v>
      </c>
      <c r="P33" t="s">
        <v>230</v>
      </c>
      <c r="Q33" t="s">
        <v>16</v>
      </c>
      <c r="R33" t="s">
        <v>233</v>
      </c>
      <c r="S33" t="s">
        <v>28</v>
      </c>
      <c r="T33" t="s">
        <v>16</v>
      </c>
      <c r="U33" t="s">
        <v>19</v>
      </c>
      <c r="X33">
        <f t="shared" si="0"/>
        <v>2</v>
      </c>
    </row>
    <row r="34" spans="1:24" ht="15.75" customHeight="1" x14ac:dyDescent="0.25">
      <c r="A34" s="12">
        <v>44394.398797314796</v>
      </c>
      <c r="B34" t="s">
        <v>68</v>
      </c>
      <c r="C34" t="s">
        <v>253</v>
      </c>
      <c r="D34">
        <v>43</v>
      </c>
      <c r="E34" t="s">
        <v>248</v>
      </c>
      <c r="F34" t="s">
        <v>129</v>
      </c>
      <c r="G34" t="s">
        <v>31</v>
      </c>
      <c r="H34" t="s">
        <v>16</v>
      </c>
      <c r="I34" t="s">
        <v>204</v>
      </c>
      <c r="J34" t="s">
        <v>209</v>
      </c>
      <c r="K34" t="s">
        <v>213</v>
      </c>
      <c r="L34" t="s">
        <v>216</v>
      </c>
      <c r="M34" t="s">
        <v>219</v>
      </c>
      <c r="N34" t="s">
        <v>25</v>
      </c>
      <c r="O34" t="s">
        <v>226</v>
      </c>
      <c r="P34" t="s">
        <v>230</v>
      </c>
      <c r="Q34" t="s">
        <v>16</v>
      </c>
      <c r="R34" t="s">
        <v>32</v>
      </c>
      <c r="S34" t="s">
        <v>28</v>
      </c>
      <c r="T34" t="s">
        <v>19</v>
      </c>
      <c r="U34" t="s">
        <v>19</v>
      </c>
      <c r="X34">
        <f t="shared" si="0"/>
        <v>3</v>
      </c>
    </row>
    <row r="35" spans="1:24" ht="15.75" customHeight="1" x14ac:dyDescent="0.25">
      <c r="A35" s="12">
        <v>44394.421297314795</v>
      </c>
      <c r="B35" t="s">
        <v>69</v>
      </c>
      <c r="C35" t="s">
        <v>253</v>
      </c>
      <c r="D35">
        <v>37</v>
      </c>
      <c r="E35" t="s">
        <v>247</v>
      </c>
      <c r="F35" t="s">
        <v>130</v>
      </c>
      <c r="G35" t="s">
        <v>15</v>
      </c>
      <c r="H35" t="s">
        <v>19</v>
      </c>
      <c r="I35" t="s">
        <v>205</v>
      </c>
      <c r="J35" t="s">
        <v>210</v>
      </c>
      <c r="K35" t="s">
        <v>214</v>
      </c>
      <c r="L35" t="s">
        <v>37</v>
      </c>
      <c r="M35" t="s">
        <v>219</v>
      </c>
      <c r="N35" t="s">
        <v>221</v>
      </c>
      <c r="O35" t="s">
        <v>225</v>
      </c>
      <c r="P35" t="s">
        <v>230</v>
      </c>
      <c r="Q35" t="s">
        <v>19</v>
      </c>
      <c r="R35" t="s">
        <v>231</v>
      </c>
      <c r="S35" t="s">
        <v>21</v>
      </c>
      <c r="T35" t="s">
        <v>19</v>
      </c>
      <c r="U35" t="s">
        <v>16</v>
      </c>
      <c r="X35">
        <f t="shared" si="0"/>
        <v>3</v>
      </c>
    </row>
    <row r="36" spans="1:24" ht="15.75" customHeight="1" x14ac:dyDescent="0.25">
      <c r="A36" s="12">
        <v>44394.443797314794</v>
      </c>
      <c r="B36" t="s">
        <v>70</v>
      </c>
      <c r="C36" t="s">
        <v>251</v>
      </c>
      <c r="D36">
        <v>51</v>
      </c>
      <c r="E36" t="s">
        <v>249</v>
      </c>
      <c r="F36" t="s">
        <v>131</v>
      </c>
      <c r="G36" t="s">
        <v>34</v>
      </c>
      <c r="H36" t="s">
        <v>19</v>
      </c>
      <c r="I36" t="s">
        <v>207</v>
      </c>
      <c r="J36" t="s">
        <v>210</v>
      </c>
      <c r="K36" t="s">
        <v>214</v>
      </c>
      <c r="L36" t="s">
        <v>37</v>
      </c>
      <c r="M36" t="s">
        <v>218</v>
      </c>
      <c r="N36" t="s">
        <v>25</v>
      </c>
      <c r="O36" t="s">
        <v>226</v>
      </c>
      <c r="P36" t="s">
        <v>229</v>
      </c>
      <c r="Q36" t="s">
        <v>16</v>
      </c>
      <c r="R36" t="s">
        <v>29</v>
      </c>
      <c r="S36" t="s">
        <v>235</v>
      </c>
      <c r="T36" t="s">
        <v>16</v>
      </c>
      <c r="U36" t="s">
        <v>19</v>
      </c>
      <c r="X36">
        <f t="shared" si="0"/>
        <v>0</v>
      </c>
    </row>
    <row r="37" spans="1:24" ht="15.75" customHeight="1" x14ac:dyDescent="0.25">
      <c r="A37" s="12">
        <v>44394.466297314793</v>
      </c>
      <c r="B37" t="s">
        <v>71</v>
      </c>
      <c r="C37" t="s">
        <v>250</v>
      </c>
      <c r="D37">
        <v>33</v>
      </c>
      <c r="E37" t="s">
        <v>249</v>
      </c>
      <c r="F37" t="s">
        <v>132</v>
      </c>
      <c r="G37" t="s">
        <v>20</v>
      </c>
      <c r="H37" t="s">
        <v>16</v>
      </c>
      <c r="I37" t="s">
        <v>205</v>
      </c>
      <c r="J37" t="s">
        <v>209</v>
      </c>
      <c r="K37" t="s">
        <v>215</v>
      </c>
      <c r="L37" t="s">
        <v>216</v>
      </c>
      <c r="M37" t="s">
        <v>220</v>
      </c>
      <c r="N37" t="s">
        <v>221</v>
      </c>
      <c r="O37" t="s">
        <v>225</v>
      </c>
      <c r="P37" t="s">
        <v>230</v>
      </c>
      <c r="Q37" t="s">
        <v>16</v>
      </c>
      <c r="R37" t="s">
        <v>20</v>
      </c>
      <c r="S37" t="s">
        <v>21</v>
      </c>
      <c r="T37" t="s">
        <v>19</v>
      </c>
      <c r="U37" t="s">
        <v>16</v>
      </c>
      <c r="X37">
        <f t="shared" si="0"/>
        <v>3</v>
      </c>
    </row>
    <row r="38" spans="1:24" ht="15.75" customHeight="1" x14ac:dyDescent="0.25">
      <c r="A38" s="12">
        <v>44394.488797314792</v>
      </c>
      <c r="B38" t="s">
        <v>72</v>
      </c>
      <c r="C38" t="s">
        <v>254</v>
      </c>
      <c r="D38">
        <v>25</v>
      </c>
      <c r="E38" t="s">
        <v>247</v>
      </c>
      <c r="F38" t="s">
        <v>133</v>
      </c>
      <c r="G38" t="s">
        <v>34</v>
      </c>
      <c r="H38" t="s">
        <v>19</v>
      </c>
      <c r="I38" t="s">
        <v>205</v>
      </c>
      <c r="J38" t="s">
        <v>208</v>
      </c>
      <c r="K38" t="s">
        <v>20</v>
      </c>
      <c r="L38" t="s">
        <v>37</v>
      </c>
      <c r="M38" t="s">
        <v>219</v>
      </c>
      <c r="N38" t="s">
        <v>222</v>
      </c>
      <c r="O38" t="s">
        <v>228</v>
      </c>
      <c r="P38" t="s">
        <v>229</v>
      </c>
      <c r="Q38" t="s">
        <v>19</v>
      </c>
      <c r="R38" t="s">
        <v>20</v>
      </c>
      <c r="S38" t="s">
        <v>21</v>
      </c>
      <c r="T38" t="s">
        <v>19</v>
      </c>
      <c r="U38" t="s">
        <v>19</v>
      </c>
      <c r="X38">
        <f t="shared" si="0"/>
        <v>2</v>
      </c>
    </row>
    <row r="39" spans="1:24" ht="15.75" customHeight="1" x14ac:dyDescent="0.25">
      <c r="A39" s="12">
        <v>44394.511297314792</v>
      </c>
      <c r="B39" t="s">
        <v>73</v>
      </c>
      <c r="C39" t="s">
        <v>250</v>
      </c>
      <c r="D39">
        <v>33</v>
      </c>
      <c r="E39" t="s">
        <v>247</v>
      </c>
      <c r="F39" t="s">
        <v>134</v>
      </c>
      <c r="G39" t="s">
        <v>20</v>
      </c>
      <c r="H39" t="s">
        <v>19</v>
      </c>
      <c r="I39" t="s">
        <v>206</v>
      </c>
      <c r="J39" t="s">
        <v>211</v>
      </c>
      <c r="K39" t="s">
        <v>213</v>
      </c>
      <c r="L39" t="s">
        <v>37</v>
      </c>
      <c r="M39" t="s">
        <v>219</v>
      </c>
      <c r="N39" t="s">
        <v>25</v>
      </c>
      <c r="O39" t="s">
        <v>227</v>
      </c>
      <c r="P39" t="s">
        <v>18</v>
      </c>
      <c r="Q39" t="s">
        <v>19</v>
      </c>
      <c r="R39" t="s">
        <v>32</v>
      </c>
      <c r="S39" t="s">
        <v>28</v>
      </c>
      <c r="T39" t="s">
        <v>16</v>
      </c>
      <c r="U39" t="s">
        <v>19</v>
      </c>
      <c r="X39">
        <f t="shared" si="0"/>
        <v>3</v>
      </c>
    </row>
    <row r="40" spans="1:24" ht="15.75" customHeight="1" x14ac:dyDescent="0.25">
      <c r="A40" s="12">
        <v>44394.533797314791</v>
      </c>
      <c r="B40" t="s">
        <v>74</v>
      </c>
      <c r="C40" t="s">
        <v>254</v>
      </c>
      <c r="D40">
        <v>24</v>
      </c>
      <c r="E40" t="s">
        <v>247</v>
      </c>
      <c r="F40" t="s">
        <v>135</v>
      </c>
      <c r="G40" t="s">
        <v>23</v>
      </c>
      <c r="H40" t="s">
        <v>16</v>
      </c>
      <c r="I40" t="s">
        <v>206</v>
      </c>
      <c r="J40" t="s">
        <v>209</v>
      </c>
      <c r="K40" t="s">
        <v>213</v>
      </c>
      <c r="L40" t="s">
        <v>217</v>
      </c>
      <c r="M40" t="s">
        <v>218</v>
      </c>
      <c r="N40" t="s">
        <v>25</v>
      </c>
      <c r="O40" t="s">
        <v>228</v>
      </c>
      <c r="P40" t="s">
        <v>230</v>
      </c>
      <c r="Q40" t="s">
        <v>19</v>
      </c>
      <c r="R40" t="s">
        <v>29</v>
      </c>
      <c r="S40" t="s">
        <v>21</v>
      </c>
      <c r="T40" t="s">
        <v>19</v>
      </c>
      <c r="U40" t="s">
        <v>19</v>
      </c>
      <c r="X40">
        <f t="shared" si="0"/>
        <v>3</v>
      </c>
    </row>
    <row r="41" spans="1:24" ht="15.75" customHeight="1" x14ac:dyDescent="0.25">
      <c r="A41" s="12">
        <v>44394.55629731479</v>
      </c>
      <c r="B41" t="s">
        <v>75</v>
      </c>
      <c r="C41" t="s">
        <v>254</v>
      </c>
      <c r="D41">
        <v>20</v>
      </c>
      <c r="E41" t="s">
        <v>248</v>
      </c>
      <c r="F41" t="s">
        <v>136</v>
      </c>
      <c r="G41" t="s">
        <v>34</v>
      </c>
      <c r="H41" t="s">
        <v>16</v>
      </c>
      <c r="I41" t="s">
        <v>207</v>
      </c>
      <c r="J41" t="s">
        <v>210</v>
      </c>
      <c r="K41" t="s">
        <v>20</v>
      </c>
      <c r="L41" t="s">
        <v>217</v>
      </c>
      <c r="M41" t="s">
        <v>219</v>
      </c>
      <c r="N41" t="s">
        <v>224</v>
      </c>
      <c r="O41" t="s">
        <v>227</v>
      </c>
      <c r="P41" t="s">
        <v>230</v>
      </c>
      <c r="Q41" t="s">
        <v>16</v>
      </c>
      <c r="R41" t="s">
        <v>29</v>
      </c>
      <c r="S41" t="s">
        <v>235</v>
      </c>
      <c r="T41" t="s">
        <v>19</v>
      </c>
      <c r="U41" t="s">
        <v>16</v>
      </c>
      <c r="X41">
        <f t="shared" si="0"/>
        <v>2</v>
      </c>
    </row>
    <row r="42" spans="1:24" ht="15.75" customHeight="1" x14ac:dyDescent="0.25">
      <c r="A42" s="12">
        <v>44394.578797314789</v>
      </c>
      <c r="B42" t="s">
        <v>76</v>
      </c>
      <c r="C42" t="s">
        <v>252</v>
      </c>
      <c r="D42">
        <v>61</v>
      </c>
      <c r="E42" t="s">
        <v>248</v>
      </c>
      <c r="F42" t="s">
        <v>137</v>
      </c>
      <c r="G42" t="s">
        <v>20</v>
      </c>
      <c r="H42" t="s">
        <v>19</v>
      </c>
      <c r="I42" t="s">
        <v>206</v>
      </c>
      <c r="J42" t="s">
        <v>210</v>
      </c>
      <c r="K42" t="s">
        <v>212</v>
      </c>
      <c r="L42" t="s">
        <v>27</v>
      </c>
      <c r="M42" t="s">
        <v>220</v>
      </c>
      <c r="N42" t="s">
        <v>223</v>
      </c>
      <c r="O42" t="s">
        <v>225</v>
      </c>
      <c r="P42" t="s">
        <v>18</v>
      </c>
      <c r="Q42" t="s">
        <v>16</v>
      </c>
      <c r="R42" t="s">
        <v>232</v>
      </c>
      <c r="S42" t="s">
        <v>235</v>
      </c>
      <c r="T42" t="s">
        <v>16</v>
      </c>
      <c r="U42" t="s">
        <v>16</v>
      </c>
      <c r="X42">
        <f t="shared" si="0"/>
        <v>1</v>
      </c>
    </row>
    <row r="43" spans="1:24" ht="15.75" customHeight="1" x14ac:dyDescent="0.25">
      <c r="A43" s="12">
        <v>44394.601297314788</v>
      </c>
      <c r="B43" t="s">
        <v>77</v>
      </c>
      <c r="C43" t="s">
        <v>253</v>
      </c>
      <c r="D43">
        <v>42</v>
      </c>
      <c r="E43" t="s">
        <v>249</v>
      </c>
      <c r="F43" t="s">
        <v>138</v>
      </c>
      <c r="G43" t="s">
        <v>20</v>
      </c>
      <c r="H43" t="s">
        <v>16</v>
      </c>
      <c r="I43" t="s">
        <v>204</v>
      </c>
      <c r="J43" t="s">
        <v>211</v>
      </c>
      <c r="K43" t="s">
        <v>214</v>
      </c>
      <c r="L43" t="s">
        <v>217</v>
      </c>
      <c r="M43" t="s">
        <v>218</v>
      </c>
      <c r="N43" t="s">
        <v>224</v>
      </c>
      <c r="O43" t="s">
        <v>228</v>
      </c>
      <c r="P43" t="s">
        <v>230</v>
      </c>
      <c r="Q43" t="s">
        <v>19</v>
      </c>
      <c r="R43" t="s">
        <v>231</v>
      </c>
      <c r="S43" t="s">
        <v>28</v>
      </c>
      <c r="T43" t="s">
        <v>19</v>
      </c>
      <c r="U43" t="s">
        <v>16</v>
      </c>
      <c r="X43">
        <f t="shared" si="0"/>
        <v>3</v>
      </c>
    </row>
    <row r="44" spans="1:24" ht="15.75" customHeight="1" x14ac:dyDescent="0.25">
      <c r="A44" s="12">
        <v>44394.623797314787</v>
      </c>
      <c r="B44" t="s">
        <v>78</v>
      </c>
      <c r="C44" t="s">
        <v>253</v>
      </c>
      <c r="D44">
        <v>45</v>
      </c>
      <c r="E44" t="s">
        <v>249</v>
      </c>
      <c r="F44" t="s">
        <v>139</v>
      </c>
      <c r="G44" t="s">
        <v>23</v>
      </c>
      <c r="H44" t="s">
        <v>16</v>
      </c>
      <c r="I44" t="s">
        <v>206</v>
      </c>
      <c r="J44" t="s">
        <v>208</v>
      </c>
      <c r="K44" t="s">
        <v>212</v>
      </c>
      <c r="L44" t="s">
        <v>216</v>
      </c>
      <c r="M44" t="s">
        <v>219</v>
      </c>
      <c r="N44" t="s">
        <v>221</v>
      </c>
      <c r="O44" t="s">
        <v>228</v>
      </c>
      <c r="P44" t="s">
        <v>229</v>
      </c>
      <c r="Q44" t="s">
        <v>16</v>
      </c>
      <c r="R44" t="s">
        <v>231</v>
      </c>
      <c r="S44" t="s">
        <v>236</v>
      </c>
      <c r="T44" t="s">
        <v>19</v>
      </c>
      <c r="U44" t="s">
        <v>16</v>
      </c>
      <c r="X44">
        <f t="shared" si="0"/>
        <v>4</v>
      </c>
    </row>
    <row r="45" spans="1:24" ht="15.75" customHeight="1" x14ac:dyDescent="0.25">
      <c r="A45" s="12">
        <v>44394.646297314786</v>
      </c>
      <c r="B45" t="s">
        <v>79</v>
      </c>
      <c r="C45" t="s">
        <v>253</v>
      </c>
      <c r="D45">
        <v>44</v>
      </c>
      <c r="E45" t="s">
        <v>247</v>
      </c>
      <c r="F45" t="s">
        <v>140</v>
      </c>
      <c r="G45" t="s">
        <v>23</v>
      </c>
      <c r="H45" t="s">
        <v>19</v>
      </c>
      <c r="I45" t="s">
        <v>205</v>
      </c>
      <c r="J45" t="s">
        <v>209</v>
      </c>
      <c r="K45" t="s">
        <v>215</v>
      </c>
      <c r="L45" t="s">
        <v>27</v>
      </c>
      <c r="M45" t="s">
        <v>218</v>
      </c>
      <c r="N45" t="s">
        <v>25</v>
      </c>
      <c r="O45" t="s">
        <v>226</v>
      </c>
      <c r="P45" t="s">
        <v>229</v>
      </c>
      <c r="Q45" t="s">
        <v>16</v>
      </c>
      <c r="R45" t="s">
        <v>32</v>
      </c>
      <c r="S45" t="s">
        <v>28</v>
      </c>
      <c r="T45" t="s">
        <v>16</v>
      </c>
      <c r="U45" t="s">
        <v>16</v>
      </c>
      <c r="X45">
        <f t="shared" si="0"/>
        <v>4</v>
      </c>
    </row>
    <row r="46" spans="1:24" ht="15.75" customHeight="1" x14ac:dyDescent="0.25">
      <c r="A46" s="12">
        <v>44394.668797314785</v>
      </c>
      <c r="B46" t="s">
        <v>80</v>
      </c>
      <c r="C46" t="s">
        <v>250</v>
      </c>
      <c r="D46">
        <v>29</v>
      </c>
      <c r="E46" t="s">
        <v>247</v>
      </c>
      <c r="F46" t="s">
        <v>141</v>
      </c>
      <c r="G46" t="s">
        <v>15</v>
      </c>
      <c r="H46" t="s">
        <v>16</v>
      </c>
      <c r="I46" t="s">
        <v>206</v>
      </c>
      <c r="J46" t="s">
        <v>208</v>
      </c>
      <c r="K46" t="s">
        <v>213</v>
      </c>
      <c r="L46" t="s">
        <v>17</v>
      </c>
      <c r="M46" t="s">
        <v>220</v>
      </c>
      <c r="N46" t="s">
        <v>222</v>
      </c>
      <c r="O46" t="s">
        <v>227</v>
      </c>
      <c r="P46" t="s">
        <v>229</v>
      </c>
      <c r="Q46" t="s">
        <v>19</v>
      </c>
      <c r="R46" t="s">
        <v>232</v>
      </c>
      <c r="S46" t="s">
        <v>236</v>
      </c>
      <c r="T46" t="s">
        <v>16</v>
      </c>
      <c r="U46" t="s">
        <v>19</v>
      </c>
      <c r="X46">
        <f t="shared" si="0"/>
        <v>3</v>
      </c>
    </row>
    <row r="47" spans="1:24" ht="15.75" customHeight="1" x14ac:dyDescent="0.25">
      <c r="A47" s="12">
        <v>44394.691297314785</v>
      </c>
      <c r="B47" t="s">
        <v>81</v>
      </c>
      <c r="C47" t="s">
        <v>250</v>
      </c>
      <c r="D47">
        <v>35</v>
      </c>
      <c r="E47" t="s">
        <v>247</v>
      </c>
      <c r="F47" t="s">
        <v>142</v>
      </c>
      <c r="G47" t="s">
        <v>23</v>
      </c>
      <c r="H47" t="s">
        <v>16</v>
      </c>
      <c r="I47" t="s">
        <v>206</v>
      </c>
      <c r="J47" t="s">
        <v>209</v>
      </c>
      <c r="K47" t="s">
        <v>214</v>
      </c>
      <c r="L47" t="s">
        <v>17</v>
      </c>
      <c r="M47" t="s">
        <v>218</v>
      </c>
      <c r="N47" t="s">
        <v>223</v>
      </c>
      <c r="O47" t="s">
        <v>228</v>
      </c>
      <c r="P47" t="s">
        <v>229</v>
      </c>
      <c r="Q47" t="s">
        <v>16</v>
      </c>
      <c r="R47" t="s">
        <v>29</v>
      </c>
      <c r="S47" t="s">
        <v>21</v>
      </c>
      <c r="T47" t="s">
        <v>16</v>
      </c>
      <c r="U47" t="s">
        <v>16</v>
      </c>
      <c r="X47">
        <f t="shared" si="0"/>
        <v>2</v>
      </c>
    </row>
    <row r="48" spans="1:24" ht="15.75" customHeight="1" x14ac:dyDescent="0.25">
      <c r="A48" s="12">
        <v>44394.713797314784</v>
      </c>
      <c r="B48" t="s">
        <v>82</v>
      </c>
      <c r="C48" t="s">
        <v>254</v>
      </c>
      <c r="D48">
        <v>19</v>
      </c>
      <c r="E48" t="s">
        <v>248</v>
      </c>
      <c r="F48" t="s">
        <v>143</v>
      </c>
      <c r="G48" t="s">
        <v>34</v>
      </c>
      <c r="H48" t="s">
        <v>19</v>
      </c>
      <c r="I48" t="s">
        <v>205</v>
      </c>
      <c r="J48" t="s">
        <v>208</v>
      </c>
      <c r="K48" t="s">
        <v>214</v>
      </c>
      <c r="L48" t="s">
        <v>217</v>
      </c>
      <c r="M48" t="s">
        <v>24</v>
      </c>
      <c r="N48" t="s">
        <v>221</v>
      </c>
      <c r="O48" t="s">
        <v>228</v>
      </c>
      <c r="P48" t="s">
        <v>229</v>
      </c>
      <c r="Q48" t="s">
        <v>16</v>
      </c>
      <c r="R48" t="s">
        <v>231</v>
      </c>
      <c r="S48" t="s">
        <v>236</v>
      </c>
      <c r="T48" t="s">
        <v>19</v>
      </c>
      <c r="U48" t="s">
        <v>19</v>
      </c>
      <c r="X48">
        <f t="shared" si="0"/>
        <v>2</v>
      </c>
    </row>
    <row r="49" spans="1:24" ht="15.75" customHeight="1" x14ac:dyDescent="0.25">
      <c r="A49" s="12">
        <v>44394.736297314783</v>
      </c>
      <c r="B49" t="s">
        <v>83</v>
      </c>
      <c r="C49" t="s">
        <v>252</v>
      </c>
      <c r="D49">
        <v>65</v>
      </c>
      <c r="E49" t="s">
        <v>248</v>
      </c>
      <c r="F49" t="s">
        <v>144</v>
      </c>
      <c r="G49" t="s">
        <v>23</v>
      </c>
      <c r="H49" t="s">
        <v>19</v>
      </c>
      <c r="I49" t="s">
        <v>204</v>
      </c>
      <c r="J49" t="s">
        <v>210</v>
      </c>
      <c r="K49" t="s">
        <v>213</v>
      </c>
      <c r="L49" t="s">
        <v>217</v>
      </c>
      <c r="M49" t="s">
        <v>24</v>
      </c>
      <c r="N49" t="s">
        <v>222</v>
      </c>
      <c r="O49" t="s">
        <v>228</v>
      </c>
      <c r="P49" t="s">
        <v>229</v>
      </c>
      <c r="Q49" t="s">
        <v>16</v>
      </c>
      <c r="R49" t="s">
        <v>232</v>
      </c>
      <c r="S49" t="s">
        <v>235</v>
      </c>
      <c r="T49" t="s">
        <v>19</v>
      </c>
      <c r="U49" t="s">
        <v>19</v>
      </c>
      <c r="X49">
        <f t="shared" si="0"/>
        <v>3</v>
      </c>
    </row>
    <row r="50" spans="1:24" ht="15.75" customHeight="1" x14ac:dyDescent="0.25">
      <c r="A50" s="12">
        <v>44394.758797314782</v>
      </c>
      <c r="B50" t="s">
        <v>84</v>
      </c>
      <c r="C50" t="s">
        <v>250</v>
      </c>
      <c r="D50">
        <v>29</v>
      </c>
      <c r="E50" t="s">
        <v>247</v>
      </c>
      <c r="F50" t="s">
        <v>145</v>
      </c>
      <c r="G50" t="s">
        <v>15</v>
      </c>
      <c r="H50" t="s">
        <v>19</v>
      </c>
      <c r="I50" t="s">
        <v>206</v>
      </c>
      <c r="J50" t="s">
        <v>211</v>
      </c>
      <c r="K50" t="s">
        <v>215</v>
      </c>
      <c r="L50" t="s">
        <v>17</v>
      </c>
      <c r="M50" t="s">
        <v>24</v>
      </c>
      <c r="N50" t="s">
        <v>221</v>
      </c>
      <c r="O50" t="s">
        <v>226</v>
      </c>
      <c r="P50" t="s">
        <v>229</v>
      </c>
      <c r="Q50" t="s">
        <v>19</v>
      </c>
      <c r="R50" t="s">
        <v>233</v>
      </c>
      <c r="S50" t="s">
        <v>236</v>
      </c>
      <c r="T50" t="s">
        <v>16</v>
      </c>
      <c r="U50" t="s">
        <v>16</v>
      </c>
      <c r="X50">
        <f t="shared" si="0"/>
        <v>3</v>
      </c>
    </row>
    <row r="51" spans="1:24" ht="15.75" customHeight="1" x14ac:dyDescent="0.25">
      <c r="A51" s="12">
        <v>44394.781297314781</v>
      </c>
      <c r="B51" t="s">
        <v>85</v>
      </c>
      <c r="C51" t="s">
        <v>254</v>
      </c>
      <c r="D51">
        <v>22</v>
      </c>
      <c r="E51" t="s">
        <v>247</v>
      </c>
      <c r="F51" t="s">
        <v>146</v>
      </c>
      <c r="G51" t="s">
        <v>23</v>
      </c>
      <c r="H51" t="s">
        <v>19</v>
      </c>
      <c r="I51" t="s">
        <v>205</v>
      </c>
      <c r="J51" t="s">
        <v>211</v>
      </c>
      <c r="K51" t="s">
        <v>20</v>
      </c>
      <c r="L51" t="s">
        <v>27</v>
      </c>
      <c r="M51" t="s">
        <v>218</v>
      </c>
      <c r="N51" t="s">
        <v>224</v>
      </c>
      <c r="O51" t="s">
        <v>225</v>
      </c>
      <c r="P51" t="s">
        <v>28</v>
      </c>
      <c r="Q51" t="s">
        <v>16</v>
      </c>
      <c r="R51" t="s">
        <v>232</v>
      </c>
      <c r="S51" t="s">
        <v>28</v>
      </c>
      <c r="T51" t="s">
        <v>16</v>
      </c>
      <c r="U51" t="s">
        <v>16</v>
      </c>
      <c r="X51">
        <f t="shared" si="0"/>
        <v>3</v>
      </c>
    </row>
    <row r="52" spans="1:24" ht="15.75" customHeight="1" x14ac:dyDescent="0.25">
      <c r="A52" s="12">
        <v>44394.80379731478</v>
      </c>
      <c r="B52" t="s">
        <v>86</v>
      </c>
      <c r="C52" t="s">
        <v>253</v>
      </c>
      <c r="D52">
        <v>36</v>
      </c>
      <c r="E52" t="s">
        <v>247</v>
      </c>
      <c r="F52" t="s">
        <v>147</v>
      </c>
      <c r="G52" t="s">
        <v>15</v>
      </c>
      <c r="H52" t="s">
        <v>16</v>
      </c>
      <c r="I52" t="s">
        <v>205</v>
      </c>
      <c r="J52" t="s">
        <v>210</v>
      </c>
      <c r="K52" t="s">
        <v>212</v>
      </c>
      <c r="L52" t="s">
        <v>27</v>
      </c>
      <c r="M52" t="s">
        <v>218</v>
      </c>
      <c r="N52" t="s">
        <v>223</v>
      </c>
      <c r="O52" t="s">
        <v>228</v>
      </c>
      <c r="P52" t="s">
        <v>18</v>
      </c>
      <c r="Q52" t="s">
        <v>19</v>
      </c>
      <c r="R52" t="s">
        <v>233</v>
      </c>
      <c r="S52" t="s">
        <v>236</v>
      </c>
      <c r="T52" t="s">
        <v>19</v>
      </c>
      <c r="U52" t="s">
        <v>16</v>
      </c>
      <c r="X52">
        <f t="shared" si="0"/>
        <v>3</v>
      </c>
    </row>
    <row r="53" spans="1:24" ht="15.75" customHeight="1" x14ac:dyDescent="0.25">
      <c r="A53" s="12">
        <v>44394.826297314779</v>
      </c>
      <c r="B53" t="s">
        <v>87</v>
      </c>
      <c r="C53" t="s">
        <v>253</v>
      </c>
      <c r="D53">
        <v>44</v>
      </c>
      <c r="E53" t="s">
        <v>249</v>
      </c>
      <c r="F53" t="s">
        <v>148</v>
      </c>
      <c r="G53" t="s">
        <v>34</v>
      </c>
      <c r="H53" t="s">
        <v>19</v>
      </c>
      <c r="I53" t="s">
        <v>206</v>
      </c>
      <c r="J53" t="s">
        <v>208</v>
      </c>
      <c r="K53" t="s">
        <v>212</v>
      </c>
      <c r="L53" t="s">
        <v>216</v>
      </c>
      <c r="M53" t="s">
        <v>24</v>
      </c>
      <c r="N53" t="s">
        <v>223</v>
      </c>
      <c r="O53" t="s">
        <v>225</v>
      </c>
      <c r="P53" t="s">
        <v>28</v>
      </c>
      <c r="Q53" t="s">
        <v>19</v>
      </c>
      <c r="R53" t="s">
        <v>231</v>
      </c>
      <c r="S53" t="s">
        <v>235</v>
      </c>
      <c r="T53" t="s">
        <v>16</v>
      </c>
      <c r="U53" t="s">
        <v>16</v>
      </c>
      <c r="X53">
        <f t="shared" si="0"/>
        <v>3</v>
      </c>
    </row>
    <row r="54" spans="1:24" ht="15.75" customHeight="1" x14ac:dyDescent="0.25">
      <c r="A54" s="12">
        <v>44394.848797314778</v>
      </c>
      <c r="B54" t="s">
        <v>88</v>
      </c>
      <c r="C54" t="s">
        <v>250</v>
      </c>
      <c r="D54">
        <v>33</v>
      </c>
      <c r="E54" t="s">
        <v>248</v>
      </c>
      <c r="F54" t="s">
        <v>149</v>
      </c>
      <c r="G54" t="s">
        <v>20</v>
      </c>
      <c r="H54" t="s">
        <v>16</v>
      </c>
      <c r="I54" t="s">
        <v>206</v>
      </c>
      <c r="J54" t="s">
        <v>209</v>
      </c>
      <c r="K54" t="s">
        <v>215</v>
      </c>
      <c r="L54" t="s">
        <v>17</v>
      </c>
      <c r="M54" t="s">
        <v>220</v>
      </c>
      <c r="N54" t="s">
        <v>224</v>
      </c>
      <c r="O54" t="s">
        <v>227</v>
      </c>
      <c r="P54" t="s">
        <v>28</v>
      </c>
      <c r="Q54" t="s">
        <v>19</v>
      </c>
      <c r="R54" t="s">
        <v>20</v>
      </c>
      <c r="S54" t="s">
        <v>236</v>
      </c>
      <c r="T54" t="s">
        <v>16</v>
      </c>
      <c r="U54" t="s">
        <v>16</v>
      </c>
      <c r="X54">
        <f t="shared" si="0"/>
        <v>3</v>
      </c>
    </row>
    <row r="55" spans="1:24" ht="15.75" customHeight="1" x14ac:dyDescent="0.25">
      <c r="A55" s="12">
        <v>44394.871297314778</v>
      </c>
      <c r="B55" t="s">
        <v>89</v>
      </c>
      <c r="C55" t="s">
        <v>252</v>
      </c>
      <c r="D55">
        <v>62</v>
      </c>
      <c r="E55" t="s">
        <v>247</v>
      </c>
      <c r="F55" t="s">
        <v>150</v>
      </c>
      <c r="G55" t="s">
        <v>31</v>
      </c>
      <c r="H55" t="s">
        <v>16</v>
      </c>
      <c r="I55" t="s">
        <v>204</v>
      </c>
      <c r="J55" t="s">
        <v>208</v>
      </c>
      <c r="K55" t="s">
        <v>214</v>
      </c>
      <c r="L55" t="s">
        <v>217</v>
      </c>
      <c r="M55" t="s">
        <v>218</v>
      </c>
      <c r="N55" t="s">
        <v>221</v>
      </c>
      <c r="O55" t="s">
        <v>228</v>
      </c>
      <c r="P55" t="s">
        <v>18</v>
      </c>
      <c r="Q55" t="s">
        <v>19</v>
      </c>
      <c r="R55" t="s">
        <v>32</v>
      </c>
      <c r="S55" t="s">
        <v>28</v>
      </c>
      <c r="T55" t="s">
        <v>19</v>
      </c>
      <c r="U55" t="s">
        <v>16</v>
      </c>
      <c r="X55">
        <f t="shared" si="0"/>
        <v>1</v>
      </c>
    </row>
    <row r="56" spans="1:24" ht="15.75" customHeight="1" x14ac:dyDescent="0.25">
      <c r="A56" s="12">
        <v>44394.893797314777</v>
      </c>
      <c r="B56" t="s">
        <v>90</v>
      </c>
      <c r="C56" t="s">
        <v>253</v>
      </c>
      <c r="D56">
        <v>36</v>
      </c>
      <c r="E56" t="s">
        <v>249</v>
      </c>
      <c r="F56" t="s">
        <v>151</v>
      </c>
      <c r="G56" t="s">
        <v>15</v>
      </c>
      <c r="H56" t="s">
        <v>19</v>
      </c>
      <c r="I56" t="s">
        <v>206</v>
      </c>
      <c r="J56" t="s">
        <v>210</v>
      </c>
      <c r="K56" t="s">
        <v>213</v>
      </c>
      <c r="L56" t="s">
        <v>17</v>
      </c>
      <c r="M56" t="s">
        <v>218</v>
      </c>
      <c r="N56" t="s">
        <v>222</v>
      </c>
      <c r="O56" t="s">
        <v>225</v>
      </c>
      <c r="P56" t="s">
        <v>28</v>
      </c>
      <c r="Q56" t="s">
        <v>16</v>
      </c>
      <c r="R56" t="s">
        <v>32</v>
      </c>
      <c r="S56" t="s">
        <v>235</v>
      </c>
      <c r="T56" t="s">
        <v>19</v>
      </c>
      <c r="U56" t="s">
        <v>16</v>
      </c>
      <c r="X56">
        <f t="shared" si="0"/>
        <v>3</v>
      </c>
    </row>
    <row r="57" spans="1:24" ht="15.75" customHeight="1" x14ac:dyDescent="0.25">
      <c r="A57" s="12">
        <v>44394.916297314776</v>
      </c>
      <c r="B57" t="s">
        <v>91</v>
      </c>
      <c r="C57" t="s">
        <v>250</v>
      </c>
      <c r="D57">
        <v>29</v>
      </c>
      <c r="E57" t="s">
        <v>249</v>
      </c>
      <c r="F57" t="s">
        <v>152</v>
      </c>
      <c r="G57" t="s">
        <v>23</v>
      </c>
      <c r="H57" t="s">
        <v>16</v>
      </c>
      <c r="I57" t="s">
        <v>204</v>
      </c>
      <c r="J57" t="s">
        <v>211</v>
      </c>
      <c r="K57" t="s">
        <v>20</v>
      </c>
      <c r="L57" t="s">
        <v>17</v>
      </c>
      <c r="M57" t="s">
        <v>220</v>
      </c>
      <c r="N57" t="s">
        <v>221</v>
      </c>
      <c r="O57" t="s">
        <v>226</v>
      </c>
      <c r="P57" t="s">
        <v>229</v>
      </c>
      <c r="Q57" t="s">
        <v>16</v>
      </c>
      <c r="R57" t="s">
        <v>231</v>
      </c>
      <c r="S57" t="s">
        <v>235</v>
      </c>
      <c r="T57" t="s">
        <v>16</v>
      </c>
      <c r="U57" t="s">
        <v>16</v>
      </c>
      <c r="X57">
        <f t="shared" si="0"/>
        <v>2</v>
      </c>
    </row>
    <row r="58" spans="1:24" ht="15.75" customHeight="1" x14ac:dyDescent="0.25">
      <c r="A58" s="12">
        <v>44394.938797314775</v>
      </c>
      <c r="B58" t="s">
        <v>92</v>
      </c>
      <c r="C58" t="s">
        <v>254</v>
      </c>
      <c r="D58">
        <v>20</v>
      </c>
      <c r="E58" t="s">
        <v>247</v>
      </c>
      <c r="F58" t="s">
        <v>153</v>
      </c>
      <c r="G58" t="s">
        <v>34</v>
      </c>
      <c r="H58" t="s">
        <v>19</v>
      </c>
      <c r="I58" t="s">
        <v>206</v>
      </c>
      <c r="J58" t="s">
        <v>211</v>
      </c>
      <c r="K58" t="s">
        <v>213</v>
      </c>
      <c r="L58" t="s">
        <v>217</v>
      </c>
      <c r="M58" t="s">
        <v>220</v>
      </c>
      <c r="N58" t="s">
        <v>224</v>
      </c>
      <c r="O58" t="s">
        <v>227</v>
      </c>
      <c r="P58" t="s">
        <v>229</v>
      </c>
      <c r="Q58" t="s">
        <v>16</v>
      </c>
      <c r="R58" t="s">
        <v>29</v>
      </c>
      <c r="S58" t="s">
        <v>235</v>
      </c>
      <c r="T58" t="s">
        <v>16</v>
      </c>
      <c r="U58" t="s">
        <v>19</v>
      </c>
      <c r="X58">
        <f t="shared" si="0"/>
        <v>2</v>
      </c>
    </row>
    <row r="59" spans="1:24" ht="15.75" customHeight="1" x14ac:dyDescent="0.25">
      <c r="A59" s="12">
        <v>44394.961297314774</v>
      </c>
      <c r="B59" t="s">
        <v>93</v>
      </c>
      <c r="C59" t="s">
        <v>252</v>
      </c>
      <c r="D59">
        <v>56</v>
      </c>
      <c r="E59" t="s">
        <v>247</v>
      </c>
      <c r="F59" t="s">
        <v>154</v>
      </c>
      <c r="G59" t="s">
        <v>20</v>
      </c>
      <c r="H59" t="s">
        <v>19</v>
      </c>
      <c r="I59" t="s">
        <v>207</v>
      </c>
      <c r="J59" t="s">
        <v>208</v>
      </c>
      <c r="K59" t="s">
        <v>212</v>
      </c>
      <c r="L59" t="s">
        <v>17</v>
      </c>
      <c r="M59" t="s">
        <v>218</v>
      </c>
      <c r="N59" t="s">
        <v>25</v>
      </c>
      <c r="O59" t="s">
        <v>226</v>
      </c>
      <c r="P59" t="s">
        <v>229</v>
      </c>
      <c r="Q59" t="s">
        <v>16</v>
      </c>
      <c r="R59" t="s">
        <v>233</v>
      </c>
      <c r="S59" t="s">
        <v>236</v>
      </c>
      <c r="T59" t="s">
        <v>19</v>
      </c>
      <c r="U59" t="s">
        <v>16</v>
      </c>
      <c r="X59">
        <f t="shared" si="0"/>
        <v>1</v>
      </c>
    </row>
    <row r="60" spans="1:24" ht="15.75" customHeight="1" x14ac:dyDescent="0.25">
      <c r="A60" s="12">
        <v>44394.983797314773</v>
      </c>
      <c r="B60" t="s">
        <v>94</v>
      </c>
      <c r="C60" t="s">
        <v>252</v>
      </c>
      <c r="D60">
        <v>61</v>
      </c>
      <c r="E60" t="s">
        <v>248</v>
      </c>
      <c r="F60" t="s">
        <v>155</v>
      </c>
      <c r="G60" t="s">
        <v>34</v>
      </c>
      <c r="H60" t="s">
        <v>16</v>
      </c>
      <c r="I60" t="s">
        <v>207</v>
      </c>
      <c r="J60" t="s">
        <v>210</v>
      </c>
      <c r="K60" t="s">
        <v>20</v>
      </c>
      <c r="L60" t="s">
        <v>216</v>
      </c>
      <c r="M60" t="s">
        <v>220</v>
      </c>
      <c r="N60" t="s">
        <v>25</v>
      </c>
      <c r="O60" t="s">
        <v>228</v>
      </c>
      <c r="P60" t="s">
        <v>28</v>
      </c>
      <c r="Q60" t="s">
        <v>16</v>
      </c>
      <c r="R60" t="s">
        <v>32</v>
      </c>
      <c r="S60" t="s">
        <v>236</v>
      </c>
      <c r="T60" t="s">
        <v>19</v>
      </c>
      <c r="U60" t="s">
        <v>19</v>
      </c>
      <c r="X60">
        <f t="shared" si="0"/>
        <v>4</v>
      </c>
    </row>
    <row r="61" spans="1:24" ht="15.75" customHeight="1" x14ac:dyDescent="0.25">
      <c r="A61" s="12">
        <v>44395.006297314772</v>
      </c>
      <c r="B61" t="s">
        <v>95</v>
      </c>
      <c r="C61" t="s">
        <v>250</v>
      </c>
      <c r="D61">
        <v>32</v>
      </c>
      <c r="E61" t="s">
        <v>249</v>
      </c>
      <c r="F61" t="s">
        <v>156</v>
      </c>
      <c r="G61" t="s">
        <v>15</v>
      </c>
      <c r="H61" t="s">
        <v>16</v>
      </c>
      <c r="I61" t="s">
        <v>207</v>
      </c>
      <c r="J61" t="s">
        <v>211</v>
      </c>
      <c r="K61" t="s">
        <v>213</v>
      </c>
      <c r="L61" t="s">
        <v>217</v>
      </c>
      <c r="M61" t="s">
        <v>220</v>
      </c>
      <c r="N61" t="s">
        <v>224</v>
      </c>
      <c r="O61" t="s">
        <v>227</v>
      </c>
      <c r="P61" t="s">
        <v>18</v>
      </c>
      <c r="Q61" t="s">
        <v>19</v>
      </c>
      <c r="R61" t="s">
        <v>32</v>
      </c>
      <c r="S61" t="s">
        <v>236</v>
      </c>
      <c r="T61" t="s">
        <v>16</v>
      </c>
      <c r="U61" t="s">
        <v>16</v>
      </c>
      <c r="X61">
        <f t="shared" si="0"/>
        <v>3</v>
      </c>
    </row>
    <row r="62" spans="1:24" ht="15.75" customHeight="1" x14ac:dyDescent="0.25">
      <c r="A62" s="12">
        <v>44395.028797314772</v>
      </c>
      <c r="B62" t="s">
        <v>96</v>
      </c>
      <c r="C62" t="s">
        <v>254</v>
      </c>
      <c r="D62">
        <v>23</v>
      </c>
      <c r="E62" t="s">
        <v>248</v>
      </c>
      <c r="F62" t="s">
        <v>157</v>
      </c>
      <c r="G62" t="s">
        <v>15</v>
      </c>
      <c r="H62" t="s">
        <v>19</v>
      </c>
      <c r="I62" t="s">
        <v>207</v>
      </c>
      <c r="J62" t="s">
        <v>208</v>
      </c>
      <c r="K62" t="s">
        <v>212</v>
      </c>
      <c r="L62" t="s">
        <v>37</v>
      </c>
      <c r="M62" t="s">
        <v>220</v>
      </c>
      <c r="N62" t="s">
        <v>223</v>
      </c>
      <c r="O62" t="s">
        <v>228</v>
      </c>
      <c r="P62" t="s">
        <v>230</v>
      </c>
      <c r="Q62" t="s">
        <v>16</v>
      </c>
      <c r="R62" t="s">
        <v>231</v>
      </c>
      <c r="S62" t="s">
        <v>235</v>
      </c>
      <c r="T62" t="s">
        <v>16</v>
      </c>
      <c r="U62" t="s">
        <v>19</v>
      </c>
      <c r="X62">
        <f t="shared" si="0"/>
        <v>0</v>
      </c>
    </row>
    <row r="63" spans="1:24" ht="15.75" customHeight="1" x14ac:dyDescent="0.25">
      <c r="A63" s="12">
        <v>44395.051297314771</v>
      </c>
      <c r="B63" t="s">
        <v>97</v>
      </c>
      <c r="C63" t="s">
        <v>253</v>
      </c>
      <c r="D63">
        <v>39</v>
      </c>
      <c r="E63" t="s">
        <v>249</v>
      </c>
      <c r="F63" t="s">
        <v>158</v>
      </c>
      <c r="G63" t="s">
        <v>31</v>
      </c>
      <c r="H63" t="s">
        <v>16</v>
      </c>
      <c r="I63" t="s">
        <v>205</v>
      </c>
      <c r="J63" t="s">
        <v>209</v>
      </c>
      <c r="K63" t="s">
        <v>213</v>
      </c>
      <c r="L63" t="s">
        <v>217</v>
      </c>
      <c r="M63" t="s">
        <v>220</v>
      </c>
      <c r="N63" t="s">
        <v>223</v>
      </c>
      <c r="O63" t="s">
        <v>228</v>
      </c>
      <c r="P63" t="s">
        <v>28</v>
      </c>
      <c r="Q63" t="s">
        <v>16</v>
      </c>
      <c r="R63" t="s">
        <v>29</v>
      </c>
      <c r="S63" t="s">
        <v>21</v>
      </c>
      <c r="T63" t="s">
        <v>19</v>
      </c>
      <c r="U63" t="s">
        <v>19</v>
      </c>
      <c r="X63">
        <f t="shared" si="0"/>
        <v>3</v>
      </c>
    </row>
    <row r="64" spans="1:24" ht="15.75" customHeight="1" x14ac:dyDescent="0.25">
      <c r="A64" s="12">
        <v>44395.07379731477</v>
      </c>
      <c r="B64" t="s">
        <v>98</v>
      </c>
      <c r="C64" t="s">
        <v>254</v>
      </c>
      <c r="D64">
        <v>24</v>
      </c>
      <c r="E64" t="s">
        <v>247</v>
      </c>
      <c r="F64" t="s">
        <v>159</v>
      </c>
      <c r="G64" t="s">
        <v>20</v>
      </c>
      <c r="H64" t="s">
        <v>16</v>
      </c>
      <c r="I64" t="s">
        <v>205</v>
      </c>
      <c r="J64" t="s">
        <v>209</v>
      </c>
      <c r="K64" t="s">
        <v>213</v>
      </c>
      <c r="L64" t="s">
        <v>216</v>
      </c>
      <c r="M64" t="s">
        <v>220</v>
      </c>
      <c r="N64" t="s">
        <v>25</v>
      </c>
      <c r="O64" t="s">
        <v>227</v>
      </c>
      <c r="P64" t="s">
        <v>18</v>
      </c>
      <c r="Q64" t="s">
        <v>16</v>
      </c>
      <c r="R64" t="s">
        <v>233</v>
      </c>
      <c r="S64" t="s">
        <v>21</v>
      </c>
      <c r="T64" t="s">
        <v>19</v>
      </c>
      <c r="U64" t="s">
        <v>19</v>
      </c>
      <c r="X64">
        <f t="shared" si="0"/>
        <v>2</v>
      </c>
    </row>
    <row r="65" spans="1:24" ht="15.75" customHeight="1" x14ac:dyDescent="0.25">
      <c r="A65" s="12">
        <v>44395.096297314769</v>
      </c>
      <c r="B65" t="s">
        <v>99</v>
      </c>
      <c r="C65" t="s">
        <v>253</v>
      </c>
      <c r="D65">
        <v>39</v>
      </c>
      <c r="E65" t="s">
        <v>249</v>
      </c>
      <c r="F65" t="s">
        <v>160</v>
      </c>
      <c r="G65" t="s">
        <v>15</v>
      </c>
      <c r="H65" t="s">
        <v>19</v>
      </c>
      <c r="I65" t="s">
        <v>204</v>
      </c>
      <c r="J65" t="s">
        <v>209</v>
      </c>
      <c r="K65" t="s">
        <v>215</v>
      </c>
      <c r="L65" t="s">
        <v>17</v>
      </c>
      <c r="M65" t="s">
        <v>219</v>
      </c>
      <c r="N65" t="s">
        <v>221</v>
      </c>
      <c r="O65" t="s">
        <v>227</v>
      </c>
      <c r="P65" t="s">
        <v>229</v>
      </c>
      <c r="Q65" t="s">
        <v>19</v>
      </c>
      <c r="R65" t="s">
        <v>20</v>
      </c>
      <c r="S65" t="s">
        <v>236</v>
      </c>
      <c r="T65" t="s">
        <v>19</v>
      </c>
      <c r="U65" t="s">
        <v>16</v>
      </c>
      <c r="X65">
        <f t="shared" si="0"/>
        <v>3</v>
      </c>
    </row>
    <row r="66" spans="1:24" ht="15.75" customHeight="1" x14ac:dyDescent="0.25">
      <c r="A66" s="12">
        <v>44395.118797314768</v>
      </c>
      <c r="B66" t="s">
        <v>100</v>
      </c>
      <c r="C66" t="s">
        <v>253</v>
      </c>
      <c r="D66">
        <v>40</v>
      </c>
      <c r="E66" t="s">
        <v>248</v>
      </c>
      <c r="F66" t="s">
        <v>161</v>
      </c>
      <c r="G66" t="s">
        <v>31</v>
      </c>
      <c r="H66" t="s">
        <v>19</v>
      </c>
      <c r="I66" t="s">
        <v>206</v>
      </c>
      <c r="J66" t="s">
        <v>211</v>
      </c>
      <c r="K66" t="s">
        <v>212</v>
      </c>
      <c r="L66" t="s">
        <v>27</v>
      </c>
      <c r="M66" t="s">
        <v>219</v>
      </c>
      <c r="N66" t="s">
        <v>222</v>
      </c>
      <c r="O66" t="s">
        <v>227</v>
      </c>
      <c r="P66" t="s">
        <v>28</v>
      </c>
      <c r="Q66" t="s">
        <v>16</v>
      </c>
      <c r="R66" t="s">
        <v>32</v>
      </c>
      <c r="S66" t="s">
        <v>28</v>
      </c>
      <c r="T66" t="s">
        <v>19</v>
      </c>
      <c r="U66" t="s">
        <v>19</v>
      </c>
      <c r="X66">
        <f t="shared" si="0"/>
        <v>3</v>
      </c>
    </row>
    <row r="67" spans="1:24" ht="15.75" customHeight="1" x14ac:dyDescent="0.25">
      <c r="A67" s="12">
        <v>44395.141297314767</v>
      </c>
      <c r="B67" t="s">
        <v>101</v>
      </c>
      <c r="C67" t="s">
        <v>251</v>
      </c>
      <c r="D67">
        <v>53</v>
      </c>
      <c r="E67" t="s">
        <v>249</v>
      </c>
      <c r="F67" t="s">
        <v>162</v>
      </c>
      <c r="G67" t="s">
        <v>15</v>
      </c>
      <c r="H67" t="s">
        <v>19</v>
      </c>
      <c r="I67" t="s">
        <v>205</v>
      </c>
      <c r="J67" t="s">
        <v>210</v>
      </c>
      <c r="K67" t="s">
        <v>20</v>
      </c>
      <c r="L67" t="s">
        <v>216</v>
      </c>
      <c r="M67" t="s">
        <v>218</v>
      </c>
      <c r="N67" t="s">
        <v>25</v>
      </c>
      <c r="O67" t="s">
        <v>227</v>
      </c>
      <c r="P67" t="s">
        <v>28</v>
      </c>
      <c r="Q67" t="s">
        <v>16</v>
      </c>
      <c r="R67" t="s">
        <v>233</v>
      </c>
      <c r="S67" t="s">
        <v>28</v>
      </c>
      <c r="T67" t="s">
        <v>16</v>
      </c>
      <c r="U67" t="s">
        <v>19</v>
      </c>
      <c r="X67">
        <f t="shared" ref="X67:X101" si="1">COUNTIFS(C:C,C67,G:G,G67,H:H,"Yes")</f>
        <v>2</v>
      </c>
    </row>
    <row r="68" spans="1:24" ht="15.75" customHeight="1" x14ac:dyDescent="0.25">
      <c r="A68" s="12">
        <v>44395.163797314766</v>
      </c>
      <c r="B68" t="s">
        <v>102</v>
      </c>
      <c r="C68" t="s">
        <v>253</v>
      </c>
      <c r="D68">
        <v>37</v>
      </c>
      <c r="E68" t="s">
        <v>248</v>
      </c>
      <c r="F68" t="s">
        <v>163</v>
      </c>
      <c r="G68" t="s">
        <v>20</v>
      </c>
      <c r="H68" t="s">
        <v>16</v>
      </c>
      <c r="I68" t="s">
        <v>205</v>
      </c>
      <c r="J68" t="s">
        <v>208</v>
      </c>
      <c r="K68" t="s">
        <v>213</v>
      </c>
      <c r="L68" t="s">
        <v>217</v>
      </c>
      <c r="M68" t="s">
        <v>218</v>
      </c>
      <c r="N68" t="s">
        <v>221</v>
      </c>
      <c r="O68" t="s">
        <v>228</v>
      </c>
      <c r="P68" t="s">
        <v>229</v>
      </c>
      <c r="Q68" t="s">
        <v>19</v>
      </c>
      <c r="R68" t="s">
        <v>29</v>
      </c>
      <c r="S68" t="s">
        <v>235</v>
      </c>
      <c r="T68" t="s">
        <v>16</v>
      </c>
      <c r="U68" t="s">
        <v>19</v>
      </c>
      <c r="X68">
        <f t="shared" si="1"/>
        <v>3</v>
      </c>
    </row>
    <row r="69" spans="1:24" ht="15.75" customHeight="1" x14ac:dyDescent="0.25">
      <c r="A69" s="12">
        <v>44395.186297314765</v>
      </c>
      <c r="B69" t="s">
        <v>103</v>
      </c>
      <c r="C69" t="s">
        <v>251</v>
      </c>
      <c r="D69">
        <v>54</v>
      </c>
      <c r="E69" t="s">
        <v>248</v>
      </c>
      <c r="F69" t="s">
        <v>164</v>
      </c>
      <c r="G69" t="s">
        <v>15</v>
      </c>
      <c r="H69" t="s">
        <v>19</v>
      </c>
      <c r="I69" t="s">
        <v>204</v>
      </c>
      <c r="J69" t="s">
        <v>211</v>
      </c>
      <c r="K69" t="s">
        <v>213</v>
      </c>
      <c r="L69" t="s">
        <v>17</v>
      </c>
      <c r="M69" t="s">
        <v>220</v>
      </c>
      <c r="N69" t="s">
        <v>223</v>
      </c>
      <c r="O69" t="s">
        <v>225</v>
      </c>
      <c r="P69" t="s">
        <v>230</v>
      </c>
      <c r="Q69" t="s">
        <v>16</v>
      </c>
      <c r="R69" t="s">
        <v>29</v>
      </c>
      <c r="S69" t="s">
        <v>236</v>
      </c>
      <c r="T69" t="s">
        <v>16</v>
      </c>
      <c r="U69" t="s">
        <v>16</v>
      </c>
      <c r="X69">
        <f t="shared" si="1"/>
        <v>2</v>
      </c>
    </row>
    <row r="70" spans="1:24" ht="15.75" customHeight="1" x14ac:dyDescent="0.25">
      <c r="A70" s="12">
        <v>44395.208797314765</v>
      </c>
      <c r="B70" t="s">
        <v>104</v>
      </c>
      <c r="C70" t="s">
        <v>253</v>
      </c>
      <c r="D70">
        <v>43</v>
      </c>
      <c r="E70" t="s">
        <v>248</v>
      </c>
      <c r="F70" t="s">
        <v>165</v>
      </c>
      <c r="G70" t="s">
        <v>34</v>
      </c>
      <c r="H70" t="s">
        <v>19</v>
      </c>
      <c r="I70" t="s">
        <v>207</v>
      </c>
      <c r="J70" t="s">
        <v>208</v>
      </c>
      <c r="K70" t="s">
        <v>20</v>
      </c>
      <c r="L70" t="s">
        <v>217</v>
      </c>
      <c r="M70" t="s">
        <v>220</v>
      </c>
      <c r="N70" t="s">
        <v>222</v>
      </c>
      <c r="O70" t="s">
        <v>226</v>
      </c>
      <c r="P70" t="s">
        <v>229</v>
      </c>
      <c r="Q70" t="s">
        <v>19</v>
      </c>
      <c r="R70" t="s">
        <v>232</v>
      </c>
      <c r="S70" t="s">
        <v>28</v>
      </c>
      <c r="T70" t="s">
        <v>16</v>
      </c>
      <c r="U70" t="s">
        <v>16</v>
      </c>
      <c r="X70">
        <f t="shared" si="1"/>
        <v>3</v>
      </c>
    </row>
    <row r="71" spans="1:24" ht="15.75" customHeight="1" x14ac:dyDescent="0.25">
      <c r="A71" s="12">
        <v>44395.231297314764</v>
      </c>
      <c r="B71" t="s">
        <v>105</v>
      </c>
      <c r="C71" t="s">
        <v>252</v>
      </c>
      <c r="D71">
        <v>56</v>
      </c>
      <c r="E71" t="s">
        <v>248</v>
      </c>
      <c r="F71" t="s">
        <v>166</v>
      </c>
      <c r="G71" t="s">
        <v>23</v>
      </c>
      <c r="H71" t="s">
        <v>16</v>
      </c>
      <c r="I71" t="s">
        <v>204</v>
      </c>
      <c r="J71" t="s">
        <v>208</v>
      </c>
      <c r="K71" t="s">
        <v>213</v>
      </c>
      <c r="L71" t="s">
        <v>27</v>
      </c>
      <c r="M71" t="s">
        <v>219</v>
      </c>
      <c r="N71" t="s">
        <v>221</v>
      </c>
      <c r="O71" t="s">
        <v>225</v>
      </c>
      <c r="P71" t="s">
        <v>18</v>
      </c>
      <c r="Q71" t="s">
        <v>19</v>
      </c>
      <c r="R71" t="s">
        <v>32</v>
      </c>
      <c r="S71" t="s">
        <v>236</v>
      </c>
      <c r="T71" t="s">
        <v>16</v>
      </c>
      <c r="U71" t="s">
        <v>19</v>
      </c>
      <c r="X71">
        <f t="shared" si="1"/>
        <v>3</v>
      </c>
    </row>
    <row r="72" spans="1:24" ht="15.75" customHeight="1" x14ac:dyDescent="0.25">
      <c r="A72" s="12">
        <v>44395.253797314763</v>
      </c>
      <c r="B72" t="s">
        <v>106</v>
      </c>
      <c r="C72" t="s">
        <v>250</v>
      </c>
      <c r="D72">
        <v>34</v>
      </c>
      <c r="E72" t="s">
        <v>249</v>
      </c>
      <c r="F72" t="s">
        <v>167</v>
      </c>
      <c r="G72" t="s">
        <v>31</v>
      </c>
      <c r="H72" t="s">
        <v>16</v>
      </c>
      <c r="I72" t="s">
        <v>206</v>
      </c>
      <c r="J72" t="s">
        <v>210</v>
      </c>
      <c r="K72" t="s">
        <v>213</v>
      </c>
      <c r="L72" t="s">
        <v>17</v>
      </c>
      <c r="M72" t="s">
        <v>220</v>
      </c>
      <c r="N72" t="s">
        <v>223</v>
      </c>
      <c r="O72" t="s">
        <v>228</v>
      </c>
      <c r="P72" t="s">
        <v>230</v>
      </c>
      <c r="Q72" t="s">
        <v>19</v>
      </c>
      <c r="R72" t="s">
        <v>32</v>
      </c>
      <c r="S72" t="s">
        <v>28</v>
      </c>
      <c r="T72" t="s">
        <v>16</v>
      </c>
      <c r="U72" t="s">
        <v>19</v>
      </c>
      <c r="X72">
        <f t="shared" si="1"/>
        <v>2</v>
      </c>
    </row>
    <row r="73" spans="1:24" ht="15.75" customHeight="1" x14ac:dyDescent="0.25">
      <c r="A73" s="12">
        <v>44395.276297314762</v>
      </c>
      <c r="B73" t="s">
        <v>107</v>
      </c>
      <c r="C73" t="s">
        <v>253</v>
      </c>
      <c r="D73">
        <v>43</v>
      </c>
      <c r="E73" t="s">
        <v>248</v>
      </c>
      <c r="F73" t="s">
        <v>168</v>
      </c>
      <c r="G73" t="s">
        <v>20</v>
      </c>
      <c r="H73" t="s">
        <v>16</v>
      </c>
      <c r="I73" t="s">
        <v>207</v>
      </c>
      <c r="J73" t="s">
        <v>208</v>
      </c>
      <c r="K73" t="s">
        <v>214</v>
      </c>
      <c r="L73" t="s">
        <v>216</v>
      </c>
      <c r="M73" t="s">
        <v>220</v>
      </c>
      <c r="N73" t="s">
        <v>222</v>
      </c>
      <c r="O73" t="s">
        <v>226</v>
      </c>
      <c r="P73" t="s">
        <v>18</v>
      </c>
      <c r="Q73" t="s">
        <v>16</v>
      </c>
      <c r="R73" t="s">
        <v>20</v>
      </c>
      <c r="S73" t="s">
        <v>236</v>
      </c>
      <c r="T73" t="s">
        <v>16</v>
      </c>
      <c r="U73" t="s">
        <v>16</v>
      </c>
      <c r="X73">
        <f t="shared" si="1"/>
        <v>3</v>
      </c>
    </row>
    <row r="74" spans="1:24" ht="15.75" customHeight="1" x14ac:dyDescent="0.25">
      <c r="A74" s="12">
        <v>44395.298797314761</v>
      </c>
      <c r="B74" t="s">
        <v>108</v>
      </c>
      <c r="C74" t="s">
        <v>251</v>
      </c>
      <c r="D74">
        <v>54</v>
      </c>
      <c r="E74" t="s">
        <v>249</v>
      </c>
      <c r="F74" t="s">
        <v>169</v>
      </c>
      <c r="G74" t="s">
        <v>31</v>
      </c>
      <c r="H74" t="s">
        <v>16</v>
      </c>
      <c r="I74" t="s">
        <v>205</v>
      </c>
      <c r="J74" t="s">
        <v>211</v>
      </c>
      <c r="K74" t="s">
        <v>213</v>
      </c>
      <c r="L74" t="s">
        <v>17</v>
      </c>
      <c r="M74" t="s">
        <v>217</v>
      </c>
      <c r="N74" t="s">
        <v>222</v>
      </c>
      <c r="O74" t="s">
        <v>225</v>
      </c>
      <c r="P74" t="s">
        <v>28</v>
      </c>
      <c r="Q74" t="s">
        <v>19</v>
      </c>
      <c r="R74" t="s">
        <v>233</v>
      </c>
      <c r="S74" t="s">
        <v>236</v>
      </c>
      <c r="T74" t="s">
        <v>19</v>
      </c>
      <c r="U74" t="s">
        <v>16</v>
      </c>
      <c r="X74">
        <f t="shared" si="1"/>
        <v>4</v>
      </c>
    </row>
    <row r="75" spans="1:24" ht="15.75" customHeight="1" x14ac:dyDescent="0.25">
      <c r="A75" s="12">
        <v>44395.32129731476</v>
      </c>
      <c r="B75" t="s">
        <v>109</v>
      </c>
      <c r="C75" t="s">
        <v>254</v>
      </c>
      <c r="D75">
        <v>24</v>
      </c>
      <c r="E75" t="s">
        <v>249</v>
      </c>
      <c r="F75" t="s">
        <v>170</v>
      </c>
      <c r="G75" t="s">
        <v>34</v>
      </c>
      <c r="H75" t="s">
        <v>19</v>
      </c>
      <c r="I75" t="s">
        <v>207</v>
      </c>
      <c r="J75" t="s">
        <v>208</v>
      </c>
      <c r="K75" t="s">
        <v>213</v>
      </c>
      <c r="L75" t="s">
        <v>27</v>
      </c>
      <c r="M75" t="s">
        <v>220</v>
      </c>
      <c r="N75" t="s">
        <v>224</v>
      </c>
      <c r="O75" t="s">
        <v>228</v>
      </c>
      <c r="P75" t="s">
        <v>28</v>
      </c>
      <c r="Q75" t="s">
        <v>16</v>
      </c>
      <c r="R75" t="s">
        <v>233</v>
      </c>
      <c r="S75" t="s">
        <v>21</v>
      </c>
      <c r="T75" t="s">
        <v>19</v>
      </c>
      <c r="U75" t="s">
        <v>16</v>
      </c>
      <c r="X75">
        <f t="shared" si="1"/>
        <v>2</v>
      </c>
    </row>
    <row r="76" spans="1:24" ht="15.75" customHeight="1" x14ac:dyDescent="0.25">
      <c r="A76" s="12">
        <v>44395.343797314759</v>
      </c>
      <c r="B76" t="s">
        <v>110</v>
      </c>
      <c r="C76" t="s">
        <v>252</v>
      </c>
      <c r="D76">
        <v>62</v>
      </c>
      <c r="E76" t="s">
        <v>249</v>
      </c>
      <c r="F76" t="s">
        <v>171</v>
      </c>
      <c r="G76" t="s">
        <v>31</v>
      </c>
      <c r="H76" t="s">
        <v>19</v>
      </c>
      <c r="I76" t="s">
        <v>206</v>
      </c>
      <c r="J76" t="s">
        <v>210</v>
      </c>
      <c r="K76" t="s">
        <v>212</v>
      </c>
      <c r="L76" t="s">
        <v>216</v>
      </c>
      <c r="M76" t="s">
        <v>24</v>
      </c>
      <c r="N76" t="s">
        <v>224</v>
      </c>
      <c r="O76" t="s">
        <v>226</v>
      </c>
      <c r="P76" t="s">
        <v>229</v>
      </c>
      <c r="Q76" t="s">
        <v>16</v>
      </c>
      <c r="R76" t="s">
        <v>231</v>
      </c>
      <c r="S76" t="s">
        <v>21</v>
      </c>
      <c r="T76" t="s">
        <v>19</v>
      </c>
      <c r="U76" t="s">
        <v>19</v>
      </c>
      <c r="X76">
        <f t="shared" si="1"/>
        <v>1</v>
      </c>
    </row>
    <row r="77" spans="1:24" ht="15.75" customHeight="1" x14ac:dyDescent="0.25">
      <c r="A77" s="12">
        <v>44395.366297314758</v>
      </c>
      <c r="B77" t="s">
        <v>111</v>
      </c>
      <c r="C77" t="s">
        <v>253</v>
      </c>
      <c r="D77">
        <v>42</v>
      </c>
      <c r="E77" t="s">
        <v>249</v>
      </c>
      <c r="F77" t="s">
        <v>172</v>
      </c>
      <c r="G77" t="s">
        <v>34</v>
      </c>
      <c r="H77" t="s">
        <v>16</v>
      </c>
      <c r="I77" t="s">
        <v>207</v>
      </c>
      <c r="J77" t="s">
        <v>209</v>
      </c>
      <c r="K77" t="s">
        <v>215</v>
      </c>
      <c r="L77" t="s">
        <v>217</v>
      </c>
      <c r="M77" t="s">
        <v>219</v>
      </c>
      <c r="N77" t="s">
        <v>223</v>
      </c>
      <c r="O77" t="s">
        <v>227</v>
      </c>
      <c r="P77" t="s">
        <v>229</v>
      </c>
      <c r="Q77" t="s">
        <v>19</v>
      </c>
      <c r="R77" t="s">
        <v>232</v>
      </c>
      <c r="S77" t="s">
        <v>235</v>
      </c>
      <c r="T77" t="s">
        <v>19</v>
      </c>
      <c r="U77" t="s">
        <v>19</v>
      </c>
      <c r="X77">
        <f t="shared" si="1"/>
        <v>3</v>
      </c>
    </row>
    <row r="78" spans="1:24" ht="15.75" customHeight="1" x14ac:dyDescent="0.25">
      <c r="A78" s="12">
        <v>44395.388797314758</v>
      </c>
      <c r="B78" t="s">
        <v>112</v>
      </c>
      <c r="C78" t="s">
        <v>254</v>
      </c>
      <c r="D78">
        <v>25</v>
      </c>
      <c r="E78" t="s">
        <v>249</v>
      </c>
      <c r="F78" t="s">
        <v>173</v>
      </c>
      <c r="G78" t="s">
        <v>34</v>
      </c>
      <c r="H78" t="s">
        <v>19</v>
      </c>
      <c r="I78" t="s">
        <v>206</v>
      </c>
      <c r="J78" t="s">
        <v>208</v>
      </c>
      <c r="K78" t="s">
        <v>213</v>
      </c>
      <c r="L78" t="s">
        <v>37</v>
      </c>
      <c r="M78" t="s">
        <v>218</v>
      </c>
      <c r="N78" t="s">
        <v>25</v>
      </c>
      <c r="O78" t="s">
        <v>225</v>
      </c>
      <c r="P78" t="s">
        <v>229</v>
      </c>
      <c r="Q78" t="s">
        <v>19</v>
      </c>
      <c r="R78" t="s">
        <v>20</v>
      </c>
      <c r="S78" t="s">
        <v>28</v>
      </c>
      <c r="T78" t="s">
        <v>19</v>
      </c>
      <c r="U78" t="s">
        <v>16</v>
      </c>
      <c r="X78">
        <f t="shared" si="1"/>
        <v>2</v>
      </c>
    </row>
    <row r="79" spans="1:24" ht="15.75" customHeight="1" x14ac:dyDescent="0.25">
      <c r="A79" s="12">
        <v>44395.411297314757</v>
      </c>
      <c r="B79" t="s">
        <v>113</v>
      </c>
      <c r="C79" t="s">
        <v>254</v>
      </c>
      <c r="D79">
        <v>25</v>
      </c>
      <c r="E79" t="s">
        <v>248</v>
      </c>
      <c r="F79" t="s">
        <v>174</v>
      </c>
      <c r="G79" t="s">
        <v>31</v>
      </c>
      <c r="H79" t="s">
        <v>16</v>
      </c>
      <c r="I79" t="s">
        <v>206</v>
      </c>
      <c r="J79" t="s">
        <v>209</v>
      </c>
      <c r="K79" t="s">
        <v>215</v>
      </c>
      <c r="L79" t="s">
        <v>216</v>
      </c>
      <c r="M79" t="s">
        <v>220</v>
      </c>
      <c r="N79" t="s">
        <v>221</v>
      </c>
      <c r="O79" t="s">
        <v>225</v>
      </c>
      <c r="P79" t="s">
        <v>230</v>
      </c>
      <c r="Q79" t="s">
        <v>16</v>
      </c>
      <c r="R79" t="s">
        <v>232</v>
      </c>
      <c r="S79" t="s">
        <v>235</v>
      </c>
      <c r="T79" t="s">
        <v>16</v>
      </c>
      <c r="U79" t="s">
        <v>16</v>
      </c>
      <c r="X79">
        <f t="shared" si="1"/>
        <v>1</v>
      </c>
    </row>
    <row r="80" spans="1:24" ht="15.75" customHeight="1" x14ac:dyDescent="0.25">
      <c r="A80" s="12">
        <v>44395.433797314756</v>
      </c>
      <c r="B80" t="s">
        <v>114</v>
      </c>
      <c r="C80" t="s">
        <v>254</v>
      </c>
      <c r="D80">
        <v>23</v>
      </c>
      <c r="E80" t="s">
        <v>248</v>
      </c>
      <c r="F80" t="s">
        <v>175</v>
      </c>
      <c r="G80" t="s">
        <v>23</v>
      </c>
      <c r="H80" t="s">
        <v>16</v>
      </c>
      <c r="I80" t="s">
        <v>207</v>
      </c>
      <c r="J80" t="s">
        <v>208</v>
      </c>
      <c r="K80" t="s">
        <v>20</v>
      </c>
      <c r="L80" t="s">
        <v>27</v>
      </c>
      <c r="M80" t="s">
        <v>220</v>
      </c>
      <c r="N80" t="s">
        <v>223</v>
      </c>
      <c r="O80" t="s">
        <v>226</v>
      </c>
      <c r="P80" t="s">
        <v>18</v>
      </c>
      <c r="Q80" t="s">
        <v>16</v>
      </c>
      <c r="R80" t="s">
        <v>20</v>
      </c>
      <c r="S80" t="s">
        <v>28</v>
      </c>
      <c r="T80" t="s">
        <v>16</v>
      </c>
      <c r="U80" t="s">
        <v>16</v>
      </c>
      <c r="X80">
        <f t="shared" si="1"/>
        <v>3</v>
      </c>
    </row>
    <row r="81" spans="1:24" ht="15.75" customHeight="1" x14ac:dyDescent="0.25">
      <c r="A81" s="12">
        <v>44395.456297314755</v>
      </c>
      <c r="B81" t="s">
        <v>115</v>
      </c>
      <c r="C81" t="s">
        <v>251</v>
      </c>
      <c r="D81">
        <v>53</v>
      </c>
      <c r="E81" t="s">
        <v>249</v>
      </c>
      <c r="F81" t="s">
        <v>176</v>
      </c>
      <c r="G81" t="s">
        <v>20</v>
      </c>
      <c r="H81" t="s">
        <v>19</v>
      </c>
      <c r="I81" t="s">
        <v>205</v>
      </c>
      <c r="J81" t="s">
        <v>211</v>
      </c>
      <c r="K81" t="s">
        <v>213</v>
      </c>
      <c r="L81" t="s">
        <v>37</v>
      </c>
      <c r="M81" t="s">
        <v>219</v>
      </c>
      <c r="N81" t="s">
        <v>224</v>
      </c>
      <c r="O81" t="s">
        <v>228</v>
      </c>
      <c r="P81" t="s">
        <v>18</v>
      </c>
      <c r="Q81" t="s">
        <v>19</v>
      </c>
      <c r="R81" t="s">
        <v>32</v>
      </c>
      <c r="S81" t="s">
        <v>235</v>
      </c>
      <c r="T81" t="s">
        <v>19</v>
      </c>
      <c r="U81" t="s">
        <v>19</v>
      </c>
      <c r="X81">
        <f t="shared" si="1"/>
        <v>1</v>
      </c>
    </row>
    <row r="82" spans="1:24" ht="15.75" customHeight="1" x14ac:dyDescent="0.25">
      <c r="A82" s="12">
        <v>44395.478797314754</v>
      </c>
      <c r="B82" t="s">
        <v>116</v>
      </c>
      <c r="C82" t="s">
        <v>254</v>
      </c>
      <c r="D82">
        <v>22</v>
      </c>
      <c r="E82" t="s">
        <v>247</v>
      </c>
      <c r="F82" t="s">
        <v>177</v>
      </c>
      <c r="G82" t="s">
        <v>20</v>
      </c>
      <c r="H82" t="s">
        <v>16</v>
      </c>
      <c r="I82" t="s">
        <v>207</v>
      </c>
      <c r="J82" t="s">
        <v>208</v>
      </c>
      <c r="K82" t="s">
        <v>214</v>
      </c>
      <c r="L82" t="s">
        <v>217</v>
      </c>
      <c r="M82" t="s">
        <v>220</v>
      </c>
      <c r="N82" t="s">
        <v>25</v>
      </c>
      <c r="O82" t="s">
        <v>225</v>
      </c>
      <c r="P82" t="s">
        <v>18</v>
      </c>
      <c r="Q82" t="s">
        <v>19</v>
      </c>
      <c r="R82" t="s">
        <v>233</v>
      </c>
      <c r="S82" t="s">
        <v>235</v>
      </c>
      <c r="T82" t="s">
        <v>16</v>
      </c>
      <c r="U82" t="s">
        <v>19</v>
      </c>
      <c r="X82">
        <f t="shared" si="1"/>
        <v>2</v>
      </c>
    </row>
    <row r="83" spans="1:24" ht="15.75" customHeight="1" x14ac:dyDescent="0.25">
      <c r="A83" s="12">
        <v>44395.501297314753</v>
      </c>
      <c r="B83" t="s">
        <v>117</v>
      </c>
      <c r="C83" t="s">
        <v>252</v>
      </c>
      <c r="D83">
        <v>65</v>
      </c>
      <c r="E83" t="s">
        <v>249</v>
      </c>
      <c r="F83" t="s">
        <v>178</v>
      </c>
      <c r="G83" t="s">
        <v>23</v>
      </c>
      <c r="H83" t="s">
        <v>16</v>
      </c>
      <c r="I83" t="s">
        <v>204</v>
      </c>
      <c r="J83" t="s">
        <v>208</v>
      </c>
      <c r="K83" t="s">
        <v>214</v>
      </c>
      <c r="L83" t="s">
        <v>17</v>
      </c>
      <c r="M83" t="s">
        <v>24</v>
      </c>
      <c r="N83" t="s">
        <v>224</v>
      </c>
      <c r="O83" t="s">
        <v>226</v>
      </c>
      <c r="P83" t="s">
        <v>18</v>
      </c>
      <c r="Q83" t="s">
        <v>19</v>
      </c>
      <c r="R83" t="s">
        <v>32</v>
      </c>
      <c r="S83" t="s">
        <v>236</v>
      </c>
      <c r="T83" t="s">
        <v>19</v>
      </c>
      <c r="U83" t="s">
        <v>16</v>
      </c>
      <c r="X83">
        <f t="shared" si="1"/>
        <v>3</v>
      </c>
    </row>
    <row r="84" spans="1:24" ht="15.75" customHeight="1" x14ac:dyDescent="0.25">
      <c r="A84" s="12">
        <v>44395.523797314752</v>
      </c>
      <c r="B84" t="s">
        <v>118</v>
      </c>
      <c r="C84" t="s">
        <v>250</v>
      </c>
      <c r="D84">
        <v>35</v>
      </c>
      <c r="E84" t="s">
        <v>247</v>
      </c>
      <c r="F84" t="s">
        <v>179</v>
      </c>
      <c r="G84" t="s">
        <v>34</v>
      </c>
      <c r="H84" t="s">
        <v>19</v>
      </c>
      <c r="I84" t="s">
        <v>204</v>
      </c>
      <c r="J84" t="s">
        <v>210</v>
      </c>
      <c r="K84" t="s">
        <v>214</v>
      </c>
      <c r="L84" t="s">
        <v>216</v>
      </c>
      <c r="M84" t="s">
        <v>217</v>
      </c>
      <c r="N84" t="s">
        <v>224</v>
      </c>
      <c r="O84" t="s">
        <v>225</v>
      </c>
      <c r="P84" t="s">
        <v>229</v>
      </c>
      <c r="Q84" t="s">
        <v>19</v>
      </c>
      <c r="R84" t="s">
        <v>231</v>
      </c>
      <c r="S84" t="s">
        <v>235</v>
      </c>
      <c r="T84" t="s">
        <v>16</v>
      </c>
      <c r="U84" t="s">
        <v>16</v>
      </c>
      <c r="X84">
        <f t="shared" si="1"/>
        <v>3</v>
      </c>
    </row>
    <row r="85" spans="1:24" ht="15.75" customHeight="1" x14ac:dyDescent="0.25">
      <c r="A85" s="12">
        <v>44395.546297314751</v>
      </c>
      <c r="B85" t="s">
        <v>119</v>
      </c>
      <c r="C85" t="s">
        <v>251</v>
      </c>
      <c r="D85">
        <v>55</v>
      </c>
      <c r="E85" t="s">
        <v>247</v>
      </c>
      <c r="F85" t="s">
        <v>180</v>
      </c>
      <c r="G85" t="s">
        <v>15</v>
      </c>
      <c r="H85" t="s">
        <v>16</v>
      </c>
      <c r="I85" t="s">
        <v>205</v>
      </c>
      <c r="J85" t="s">
        <v>209</v>
      </c>
      <c r="K85" t="s">
        <v>212</v>
      </c>
      <c r="L85" t="s">
        <v>37</v>
      </c>
      <c r="M85" t="s">
        <v>24</v>
      </c>
      <c r="N85" t="s">
        <v>222</v>
      </c>
      <c r="O85" t="s">
        <v>225</v>
      </c>
      <c r="P85" t="s">
        <v>230</v>
      </c>
      <c r="Q85" t="s">
        <v>16</v>
      </c>
      <c r="R85" t="s">
        <v>233</v>
      </c>
      <c r="S85" t="s">
        <v>236</v>
      </c>
      <c r="T85" t="s">
        <v>16</v>
      </c>
      <c r="U85" t="s">
        <v>16</v>
      </c>
      <c r="X85">
        <f t="shared" si="1"/>
        <v>2</v>
      </c>
    </row>
    <row r="86" spans="1:24" ht="15.75" customHeight="1" x14ac:dyDescent="0.25">
      <c r="A86" s="12">
        <v>44395.568797314751</v>
      </c>
      <c r="B86" t="s">
        <v>120</v>
      </c>
      <c r="C86" t="s">
        <v>250</v>
      </c>
      <c r="D86">
        <v>30</v>
      </c>
      <c r="E86" t="s">
        <v>247</v>
      </c>
      <c r="F86" t="s">
        <v>181</v>
      </c>
      <c r="G86" t="s">
        <v>31</v>
      </c>
      <c r="H86" t="s">
        <v>19</v>
      </c>
      <c r="I86" t="s">
        <v>205</v>
      </c>
      <c r="J86" t="s">
        <v>209</v>
      </c>
      <c r="K86" t="s">
        <v>213</v>
      </c>
      <c r="L86" t="s">
        <v>27</v>
      </c>
      <c r="M86" t="s">
        <v>217</v>
      </c>
      <c r="N86" t="s">
        <v>224</v>
      </c>
      <c r="O86" t="s">
        <v>228</v>
      </c>
      <c r="P86" t="s">
        <v>229</v>
      </c>
      <c r="Q86" t="s">
        <v>19</v>
      </c>
      <c r="R86" t="s">
        <v>231</v>
      </c>
      <c r="S86" t="s">
        <v>28</v>
      </c>
      <c r="T86" t="s">
        <v>19</v>
      </c>
      <c r="U86" t="s">
        <v>16</v>
      </c>
      <c r="X86">
        <f t="shared" si="1"/>
        <v>2</v>
      </c>
    </row>
    <row r="87" spans="1:24" ht="15.75" customHeight="1" x14ac:dyDescent="0.25">
      <c r="A87" s="12">
        <v>44395.59129731475</v>
      </c>
      <c r="B87" t="s">
        <v>121</v>
      </c>
      <c r="C87" t="s">
        <v>254</v>
      </c>
      <c r="D87">
        <v>23</v>
      </c>
      <c r="E87" t="s">
        <v>247</v>
      </c>
      <c r="F87" t="s">
        <v>182</v>
      </c>
      <c r="G87" t="s">
        <v>23</v>
      </c>
      <c r="H87" t="s">
        <v>16</v>
      </c>
      <c r="I87" t="s">
        <v>207</v>
      </c>
      <c r="J87" t="s">
        <v>210</v>
      </c>
      <c r="K87" t="s">
        <v>215</v>
      </c>
      <c r="L87" t="s">
        <v>37</v>
      </c>
      <c r="M87" t="s">
        <v>24</v>
      </c>
      <c r="N87" t="s">
        <v>221</v>
      </c>
      <c r="O87" t="s">
        <v>228</v>
      </c>
      <c r="P87" t="s">
        <v>18</v>
      </c>
      <c r="Q87" t="s">
        <v>16</v>
      </c>
      <c r="R87" t="s">
        <v>233</v>
      </c>
      <c r="S87" t="s">
        <v>21</v>
      </c>
      <c r="T87" t="s">
        <v>16</v>
      </c>
      <c r="U87" t="s">
        <v>16</v>
      </c>
      <c r="X87">
        <f t="shared" si="1"/>
        <v>3</v>
      </c>
    </row>
    <row r="88" spans="1:24" ht="15.75" customHeight="1" x14ac:dyDescent="0.25">
      <c r="A88" s="12">
        <v>44395.613797314749</v>
      </c>
      <c r="B88" t="s">
        <v>122</v>
      </c>
      <c r="C88" t="s">
        <v>254</v>
      </c>
      <c r="D88">
        <v>20</v>
      </c>
      <c r="E88" t="s">
        <v>248</v>
      </c>
      <c r="F88" t="s">
        <v>183</v>
      </c>
      <c r="G88" t="s">
        <v>15</v>
      </c>
      <c r="H88" t="s">
        <v>19</v>
      </c>
      <c r="I88" t="s">
        <v>204</v>
      </c>
      <c r="J88" t="s">
        <v>209</v>
      </c>
      <c r="K88" t="s">
        <v>212</v>
      </c>
      <c r="L88" t="s">
        <v>217</v>
      </c>
      <c r="M88" t="s">
        <v>218</v>
      </c>
      <c r="N88" t="s">
        <v>221</v>
      </c>
      <c r="O88" t="s">
        <v>225</v>
      </c>
      <c r="P88" t="s">
        <v>230</v>
      </c>
      <c r="Q88" t="s">
        <v>19</v>
      </c>
      <c r="R88" t="s">
        <v>233</v>
      </c>
      <c r="S88" t="s">
        <v>235</v>
      </c>
      <c r="T88" t="s">
        <v>16</v>
      </c>
      <c r="U88" t="s">
        <v>19</v>
      </c>
      <c r="X88">
        <f t="shared" si="1"/>
        <v>0</v>
      </c>
    </row>
    <row r="89" spans="1:24" ht="15.75" customHeight="1" x14ac:dyDescent="0.25">
      <c r="A89" s="12">
        <v>44395.636297314748</v>
      </c>
      <c r="B89" t="s">
        <v>123</v>
      </c>
      <c r="C89" t="s">
        <v>252</v>
      </c>
      <c r="D89">
        <v>18</v>
      </c>
      <c r="E89" t="s">
        <v>249</v>
      </c>
      <c r="F89" t="s">
        <v>184</v>
      </c>
      <c r="G89" t="s">
        <v>20</v>
      </c>
      <c r="H89" t="s">
        <v>16</v>
      </c>
      <c r="I89" t="s">
        <v>205</v>
      </c>
      <c r="J89" t="s">
        <v>209</v>
      </c>
      <c r="K89" t="s">
        <v>215</v>
      </c>
      <c r="L89" t="s">
        <v>217</v>
      </c>
      <c r="M89" t="s">
        <v>218</v>
      </c>
      <c r="N89" t="s">
        <v>224</v>
      </c>
      <c r="O89" t="s">
        <v>226</v>
      </c>
      <c r="P89" t="s">
        <v>229</v>
      </c>
      <c r="Q89" t="s">
        <v>16</v>
      </c>
      <c r="R89" t="s">
        <v>29</v>
      </c>
      <c r="S89" t="s">
        <v>236</v>
      </c>
      <c r="T89" t="s">
        <v>16</v>
      </c>
      <c r="U89" t="s">
        <v>19</v>
      </c>
      <c r="X89">
        <f t="shared" si="1"/>
        <v>1</v>
      </c>
    </row>
    <row r="90" spans="1:24" ht="15.75" customHeight="1" x14ac:dyDescent="0.25">
      <c r="A90" s="12">
        <v>44395.658797314747</v>
      </c>
      <c r="B90" t="s">
        <v>124</v>
      </c>
      <c r="C90" t="s">
        <v>253</v>
      </c>
      <c r="D90">
        <v>42</v>
      </c>
      <c r="E90" t="s">
        <v>249</v>
      </c>
      <c r="F90" t="s">
        <v>185</v>
      </c>
      <c r="G90" t="s">
        <v>15</v>
      </c>
      <c r="H90" t="s">
        <v>19</v>
      </c>
      <c r="I90" t="s">
        <v>204</v>
      </c>
      <c r="J90" t="s">
        <v>209</v>
      </c>
      <c r="K90" t="s">
        <v>213</v>
      </c>
      <c r="L90" t="s">
        <v>17</v>
      </c>
      <c r="M90" t="s">
        <v>220</v>
      </c>
      <c r="N90" t="s">
        <v>223</v>
      </c>
      <c r="O90" t="s">
        <v>225</v>
      </c>
      <c r="P90" t="s">
        <v>28</v>
      </c>
      <c r="Q90" t="s">
        <v>16</v>
      </c>
      <c r="R90" t="s">
        <v>29</v>
      </c>
      <c r="S90" t="s">
        <v>235</v>
      </c>
      <c r="T90" t="s">
        <v>19</v>
      </c>
      <c r="U90" t="s">
        <v>16</v>
      </c>
      <c r="X90">
        <f t="shared" si="1"/>
        <v>3</v>
      </c>
    </row>
    <row r="91" spans="1:24" ht="15.75" customHeight="1" x14ac:dyDescent="0.25">
      <c r="A91" s="12">
        <v>44395.681297314746</v>
      </c>
      <c r="B91" t="s">
        <v>125</v>
      </c>
      <c r="C91" t="s">
        <v>252</v>
      </c>
      <c r="D91">
        <v>60</v>
      </c>
      <c r="E91" t="s">
        <v>248</v>
      </c>
      <c r="F91" t="s">
        <v>186</v>
      </c>
      <c r="G91" t="s">
        <v>15</v>
      </c>
      <c r="H91" t="s">
        <v>16</v>
      </c>
      <c r="I91" t="s">
        <v>205</v>
      </c>
      <c r="J91" t="s">
        <v>209</v>
      </c>
      <c r="K91" t="s">
        <v>215</v>
      </c>
      <c r="L91" t="s">
        <v>27</v>
      </c>
      <c r="M91" t="s">
        <v>24</v>
      </c>
      <c r="N91" t="s">
        <v>221</v>
      </c>
      <c r="O91" t="s">
        <v>225</v>
      </c>
      <c r="P91" t="s">
        <v>230</v>
      </c>
      <c r="Q91" t="s">
        <v>16</v>
      </c>
      <c r="R91" t="s">
        <v>20</v>
      </c>
      <c r="S91" t="s">
        <v>21</v>
      </c>
      <c r="T91" t="s">
        <v>16</v>
      </c>
      <c r="U91" t="s">
        <v>16</v>
      </c>
      <c r="X91">
        <f t="shared" si="1"/>
        <v>2</v>
      </c>
    </row>
    <row r="92" spans="1:24" ht="15.75" customHeight="1" x14ac:dyDescent="0.25">
      <c r="A92" s="12">
        <v>44395.703797314745</v>
      </c>
      <c r="B92" t="s">
        <v>126</v>
      </c>
      <c r="C92" t="s">
        <v>250</v>
      </c>
      <c r="D92">
        <v>33</v>
      </c>
      <c r="E92" t="s">
        <v>248</v>
      </c>
      <c r="F92" t="s">
        <v>187</v>
      </c>
      <c r="G92" t="s">
        <v>23</v>
      </c>
      <c r="H92" t="s">
        <v>19</v>
      </c>
      <c r="I92" t="s">
        <v>206</v>
      </c>
      <c r="J92" t="s">
        <v>210</v>
      </c>
      <c r="K92" t="s">
        <v>212</v>
      </c>
      <c r="L92" t="s">
        <v>17</v>
      </c>
      <c r="M92" t="s">
        <v>218</v>
      </c>
      <c r="N92" t="s">
        <v>223</v>
      </c>
      <c r="O92" t="s">
        <v>228</v>
      </c>
      <c r="P92" t="s">
        <v>230</v>
      </c>
      <c r="Q92" t="s">
        <v>19</v>
      </c>
      <c r="R92" t="s">
        <v>29</v>
      </c>
      <c r="S92" t="s">
        <v>236</v>
      </c>
      <c r="T92" t="s">
        <v>16</v>
      </c>
      <c r="U92" t="s">
        <v>19</v>
      </c>
      <c r="X92">
        <f t="shared" si="1"/>
        <v>2</v>
      </c>
    </row>
    <row r="93" spans="1:24" ht="15.75" customHeight="1" x14ac:dyDescent="0.25">
      <c r="A93" s="12">
        <v>44395.726297314744</v>
      </c>
      <c r="B93" t="s">
        <v>127</v>
      </c>
      <c r="C93" t="s">
        <v>254</v>
      </c>
      <c r="D93">
        <v>25</v>
      </c>
      <c r="E93" t="s">
        <v>247</v>
      </c>
      <c r="F93" t="s">
        <v>188</v>
      </c>
      <c r="G93" t="s">
        <v>31</v>
      </c>
      <c r="H93" t="s">
        <v>19</v>
      </c>
      <c r="I93" t="s">
        <v>207</v>
      </c>
      <c r="J93" t="s">
        <v>208</v>
      </c>
      <c r="K93" t="s">
        <v>212</v>
      </c>
      <c r="L93" t="s">
        <v>37</v>
      </c>
      <c r="M93" t="s">
        <v>220</v>
      </c>
      <c r="N93" t="s">
        <v>25</v>
      </c>
      <c r="O93" t="s">
        <v>228</v>
      </c>
      <c r="P93" t="s">
        <v>229</v>
      </c>
      <c r="Q93" t="s">
        <v>16</v>
      </c>
      <c r="R93" t="s">
        <v>233</v>
      </c>
      <c r="S93" t="s">
        <v>28</v>
      </c>
      <c r="T93" t="s">
        <v>16</v>
      </c>
      <c r="U93" t="s">
        <v>16</v>
      </c>
      <c r="X93">
        <f t="shared" si="1"/>
        <v>1</v>
      </c>
    </row>
    <row r="94" spans="1:24" ht="15.75" customHeight="1" x14ac:dyDescent="0.25">
      <c r="A94" s="12">
        <v>44395.748797314744</v>
      </c>
      <c r="B94" t="s">
        <v>245</v>
      </c>
      <c r="C94" t="s">
        <v>251</v>
      </c>
      <c r="D94">
        <v>49</v>
      </c>
      <c r="E94" t="s">
        <v>247</v>
      </c>
      <c r="F94" t="s">
        <v>189</v>
      </c>
      <c r="G94" t="s">
        <v>15</v>
      </c>
      <c r="H94" t="s">
        <v>19</v>
      </c>
      <c r="I94" t="s">
        <v>204</v>
      </c>
      <c r="J94" t="s">
        <v>208</v>
      </c>
      <c r="K94" t="s">
        <v>213</v>
      </c>
      <c r="L94" t="s">
        <v>216</v>
      </c>
      <c r="M94" t="s">
        <v>218</v>
      </c>
      <c r="N94" t="s">
        <v>222</v>
      </c>
      <c r="O94" t="s">
        <v>228</v>
      </c>
      <c r="P94" t="s">
        <v>18</v>
      </c>
      <c r="Q94" t="s">
        <v>16</v>
      </c>
      <c r="R94" t="s">
        <v>29</v>
      </c>
      <c r="S94" t="s">
        <v>236</v>
      </c>
      <c r="T94" t="s">
        <v>19</v>
      </c>
      <c r="U94" t="s">
        <v>19</v>
      </c>
      <c r="X94">
        <f t="shared" si="1"/>
        <v>2</v>
      </c>
    </row>
    <row r="95" spans="1:24" ht="15.75" customHeight="1" x14ac:dyDescent="0.25">
      <c r="A95" s="12">
        <v>44395.771297314743</v>
      </c>
      <c r="B95" t="s">
        <v>244</v>
      </c>
      <c r="C95" t="s">
        <v>252</v>
      </c>
      <c r="D95">
        <v>58</v>
      </c>
      <c r="E95" t="s">
        <v>247</v>
      </c>
      <c r="F95" t="s">
        <v>190</v>
      </c>
      <c r="G95" t="s">
        <v>34</v>
      </c>
      <c r="H95" t="s">
        <v>16</v>
      </c>
      <c r="I95" t="s">
        <v>204</v>
      </c>
      <c r="J95" t="s">
        <v>211</v>
      </c>
      <c r="K95" t="s">
        <v>20</v>
      </c>
      <c r="L95" t="s">
        <v>27</v>
      </c>
      <c r="M95" t="s">
        <v>24</v>
      </c>
      <c r="N95" t="s">
        <v>222</v>
      </c>
      <c r="O95" t="s">
        <v>226</v>
      </c>
      <c r="P95" t="s">
        <v>229</v>
      </c>
      <c r="Q95" t="s">
        <v>19</v>
      </c>
      <c r="R95" t="s">
        <v>29</v>
      </c>
      <c r="S95" t="s">
        <v>235</v>
      </c>
      <c r="T95" t="s">
        <v>19</v>
      </c>
      <c r="U95" t="s">
        <v>19</v>
      </c>
      <c r="X95">
        <f t="shared" si="1"/>
        <v>4</v>
      </c>
    </row>
    <row r="96" spans="1:24" ht="15.75" customHeight="1" x14ac:dyDescent="0.25">
      <c r="A96" s="12">
        <v>44395.793797314742</v>
      </c>
      <c r="B96" t="s">
        <v>243</v>
      </c>
      <c r="C96" t="s">
        <v>250</v>
      </c>
      <c r="D96">
        <v>30</v>
      </c>
      <c r="E96" t="s">
        <v>247</v>
      </c>
      <c r="F96" t="s">
        <v>191</v>
      </c>
      <c r="G96" t="s">
        <v>34</v>
      </c>
      <c r="H96" t="s">
        <v>19</v>
      </c>
      <c r="I96" t="s">
        <v>207</v>
      </c>
      <c r="J96" t="s">
        <v>211</v>
      </c>
      <c r="K96" t="s">
        <v>213</v>
      </c>
      <c r="L96" t="s">
        <v>216</v>
      </c>
      <c r="M96" t="s">
        <v>218</v>
      </c>
      <c r="N96" t="s">
        <v>224</v>
      </c>
      <c r="O96" t="s">
        <v>226</v>
      </c>
      <c r="P96" t="s">
        <v>230</v>
      </c>
      <c r="Q96" t="s">
        <v>19</v>
      </c>
      <c r="R96" t="s">
        <v>32</v>
      </c>
      <c r="S96" t="s">
        <v>21</v>
      </c>
      <c r="T96" t="s">
        <v>16</v>
      </c>
      <c r="U96" t="s">
        <v>16</v>
      </c>
      <c r="X96">
        <f t="shared" si="1"/>
        <v>3</v>
      </c>
    </row>
    <row r="97" spans="1:24" ht="15.75" customHeight="1" x14ac:dyDescent="0.25">
      <c r="A97" s="12">
        <v>44395.816297314741</v>
      </c>
      <c r="B97" t="s">
        <v>242</v>
      </c>
      <c r="C97" t="s">
        <v>253</v>
      </c>
      <c r="D97">
        <v>36</v>
      </c>
      <c r="E97" t="s">
        <v>249</v>
      </c>
      <c r="F97" t="s">
        <v>192</v>
      </c>
      <c r="G97" t="s">
        <v>34</v>
      </c>
      <c r="H97" t="s">
        <v>16</v>
      </c>
      <c r="I97" t="s">
        <v>205</v>
      </c>
      <c r="J97" t="s">
        <v>211</v>
      </c>
      <c r="K97" t="s">
        <v>215</v>
      </c>
      <c r="L97" t="s">
        <v>27</v>
      </c>
      <c r="M97" t="s">
        <v>217</v>
      </c>
      <c r="N97" t="s">
        <v>223</v>
      </c>
      <c r="O97" t="s">
        <v>228</v>
      </c>
      <c r="P97" t="s">
        <v>18</v>
      </c>
      <c r="Q97" t="s">
        <v>16</v>
      </c>
      <c r="R97" t="s">
        <v>29</v>
      </c>
      <c r="S97" t="s">
        <v>236</v>
      </c>
      <c r="T97" t="s">
        <v>16</v>
      </c>
      <c r="U97" t="s">
        <v>19</v>
      </c>
      <c r="X97">
        <f t="shared" si="1"/>
        <v>3</v>
      </c>
    </row>
    <row r="98" spans="1:24" ht="15.75" customHeight="1" x14ac:dyDescent="0.25">
      <c r="A98" s="12">
        <v>44395.83879731474</v>
      </c>
      <c r="B98" t="s">
        <v>241</v>
      </c>
      <c r="C98" t="s">
        <v>250</v>
      </c>
      <c r="D98">
        <v>26</v>
      </c>
      <c r="E98" t="s">
        <v>247</v>
      </c>
      <c r="F98" t="s">
        <v>193</v>
      </c>
      <c r="G98" t="s">
        <v>20</v>
      </c>
      <c r="H98" t="s">
        <v>16</v>
      </c>
      <c r="I98" t="s">
        <v>205</v>
      </c>
      <c r="J98" t="s">
        <v>211</v>
      </c>
      <c r="K98" t="s">
        <v>20</v>
      </c>
      <c r="L98" t="s">
        <v>27</v>
      </c>
      <c r="M98" t="s">
        <v>24</v>
      </c>
      <c r="N98" t="s">
        <v>25</v>
      </c>
      <c r="O98" t="s">
        <v>226</v>
      </c>
      <c r="P98" t="s">
        <v>229</v>
      </c>
      <c r="Q98" t="s">
        <v>19</v>
      </c>
      <c r="R98" t="s">
        <v>231</v>
      </c>
      <c r="S98" t="s">
        <v>236</v>
      </c>
      <c r="T98" t="s">
        <v>19</v>
      </c>
      <c r="U98" t="s">
        <v>19</v>
      </c>
      <c r="X98">
        <f t="shared" si="1"/>
        <v>3</v>
      </c>
    </row>
    <row r="99" spans="1:24" ht="15.75" customHeight="1" x14ac:dyDescent="0.25">
      <c r="A99" s="12">
        <v>44395.861297314739</v>
      </c>
      <c r="B99" t="s">
        <v>240</v>
      </c>
      <c r="C99" t="s">
        <v>251</v>
      </c>
      <c r="D99">
        <v>50</v>
      </c>
      <c r="E99" t="s">
        <v>249</v>
      </c>
      <c r="F99" t="s">
        <v>194</v>
      </c>
      <c r="G99" t="s">
        <v>34</v>
      </c>
      <c r="H99" t="s">
        <v>19</v>
      </c>
      <c r="I99" t="s">
        <v>205</v>
      </c>
      <c r="J99" t="s">
        <v>210</v>
      </c>
      <c r="K99" t="s">
        <v>213</v>
      </c>
      <c r="L99" t="s">
        <v>217</v>
      </c>
      <c r="M99" t="s">
        <v>24</v>
      </c>
      <c r="N99" t="s">
        <v>25</v>
      </c>
      <c r="O99" t="s">
        <v>228</v>
      </c>
      <c r="P99" t="s">
        <v>18</v>
      </c>
      <c r="Q99" t="s">
        <v>16</v>
      </c>
      <c r="R99" t="s">
        <v>32</v>
      </c>
      <c r="S99" t="s">
        <v>235</v>
      </c>
      <c r="T99" t="s">
        <v>16</v>
      </c>
      <c r="U99" t="s">
        <v>19</v>
      </c>
      <c r="X99">
        <f t="shared" si="1"/>
        <v>0</v>
      </c>
    </row>
    <row r="100" spans="1:24" ht="15.75" customHeight="1" x14ac:dyDescent="0.25">
      <c r="A100" s="12">
        <v>44395.883797314738</v>
      </c>
      <c r="B100" t="s">
        <v>239</v>
      </c>
      <c r="C100" t="s">
        <v>250</v>
      </c>
      <c r="D100">
        <v>26</v>
      </c>
      <c r="E100" t="s">
        <v>247</v>
      </c>
      <c r="F100" t="s">
        <v>195</v>
      </c>
      <c r="G100" t="s">
        <v>34</v>
      </c>
      <c r="H100" t="s">
        <v>16</v>
      </c>
      <c r="I100" t="s">
        <v>206</v>
      </c>
      <c r="J100" t="s">
        <v>210</v>
      </c>
      <c r="K100" t="s">
        <v>215</v>
      </c>
      <c r="L100" t="s">
        <v>37</v>
      </c>
      <c r="M100" t="s">
        <v>219</v>
      </c>
      <c r="N100" t="s">
        <v>224</v>
      </c>
      <c r="O100" t="s">
        <v>225</v>
      </c>
      <c r="P100" t="s">
        <v>229</v>
      </c>
      <c r="Q100" t="s">
        <v>16</v>
      </c>
      <c r="R100" t="s">
        <v>231</v>
      </c>
      <c r="S100" t="s">
        <v>235</v>
      </c>
      <c r="T100" t="s">
        <v>16</v>
      </c>
      <c r="U100" t="s">
        <v>16</v>
      </c>
      <c r="X100">
        <f t="shared" si="1"/>
        <v>3</v>
      </c>
    </row>
    <row r="101" spans="1:24" ht="15.75" customHeight="1" x14ac:dyDescent="0.25">
      <c r="A101" s="12">
        <v>44395.883797314738</v>
      </c>
      <c r="B101" t="s">
        <v>238</v>
      </c>
      <c r="C101" t="s">
        <v>250</v>
      </c>
      <c r="D101">
        <v>26</v>
      </c>
      <c r="E101" t="s">
        <v>247</v>
      </c>
      <c r="F101" t="s">
        <v>195</v>
      </c>
      <c r="G101" t="s">
        <v>34</v>
      </c>
      <c r="H101" t="s">
        <v>16</v>
      </c>
      <c r="I101" t="s">
        <v>206</v>
      </c>
      <c r="J101" t="s">
        <v>210</v>
      </c>
      <c r="K101" t="s">
        <v>215</v>
      </c>
      <c r="L101" t="s">
        <v>37</v>
      </c>
      <c r="M101" t="s">
        <v>219</v>
      </c>
      <c r="N101" t="s">
        <v>224</v>
      </c>
      <c r="O101" t="s">
        <v>225</v>
      </c>
      <c r="P101" t="s">
        <v>229</v>
      </c>
      <c r="Q101" t="s">
        <v>16</v>
      </c>
      <c r="R101" t="s">
        <v>231</v>
      </c>
      <c r="S101" t="s">
        <v>235</v>
      </c>
      <c r="T101" t="s">
        <v>16</v>
      </c>
      <c r="U101" t="s">
        <v>16</v>
      </c>
      <c r="X101">
        <f t="shared" si="1"/>
        <v>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List</vt:lpstr>
      <vt:lpstr>Sheet5</vt:lpstr>
      <vt:lpstr>Graph</vt:lpstr>
      <vt:lpstr>Table</vt:lpstr>
      <vt:lpstr>Sheet1</vt:lpstr>
      <vt:lpstr>Survey response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Dlip Singh</cp:lastModifiedBy>
  <dcterms:modified xsi:type="dcterms:W3CDTF">2021-07-26T02:15:37Z</dcterms:modified>
</cp:coreProperties>
</file>