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enovo\Videos\Showcase Skills\MS-Excel\"/>
    </mc:Choice>
  </mc:AlternateContent>
  <xr:revisionPtr revIDLastSave="0" documentId="13_ncr:1_{37F0366F-3F04-46D0-942D-E23178FB5D9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LOOOKUP()" sheetId="1" r:id="rId1"/>
    <sheet name="Master Emp Lis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<sst xmlns="http://schemas.openxmlformats.org/spreadsheetml/2006/main" count="200" uniqueCount="125">
  <si>
    <t>Emp ID</t>
  </si>
  <si>
    <t>First Name</t>
  </si>
  <si>
    <t>Last Name</t>
  </si>
  <si>
    <t>Dept</t>
  </si>
  <si>
    <t>Pay Rate</t>
  </si>
  <si>
    <t>Howard</t>
  </si>
  <si>
    <t>E-mail</t>
  </si>
  <si>
    <t>Phone Ext</t>
  </si>
  <si>
    <t>Location</t>
  </si>
  <si>
    <t>Hire Date</t>
  </si>
  <si>
    <t>Smith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</si>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</sst>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5" formatCode="dd\-mmm\-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2" fillId="0" borderId="3" xfId="2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2" fillId="0" borderId="5" xfId="2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/>
    </xf>
    <xf numFmtId="0" fontId="2" fillId="0" borderId="7" xfId="2" applyBorder="1" applyAlignment="1">
      <alignment horizontal="center" vertical="center" wrapText="1"/>
    </xf>
    <xf numFmtId="165" fontId="2" fillId="0" borderId="7" xfId="2" applyNumberFormat="1" applyBorder="1" applyAlignment="1">
      <alignment horizontal="center" vertical="center" wrapText="1"/>
    </xf>
    <xf numFmtId="44" fontId="0" fillId="0" borderId="0" xfId="1" applyFont="1"/>
  </cellXfs>
  <cellStyles count="3">
    <cellStyle name="Currency" xfId="1" builtinId="4"/>
    <cellStyle name="Normal" xfId="0" builtinId="0"/>
    <cellStyle name="Normal_Sheet1_1" xfId="2" xr:uid="{D9269D2A-08E9-4E06-B989-6633CBF590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Videos/Data%20Science%20Courses/MS-%20Excel%20Course(Udemy)/MS-Excel%20103/Excel103-AdvancedExerci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 Function"/>
      <sheetName val="SUMIF Function"/>
      <sheetName val="VLOOKUP Function"/>
      <sheetName val="Master Emp List"/>
      <sheetName val="HLOOKUP Function"/>
      <sheetName val="Master Inventory List"/>
      <sheetName val="INDEX MATCH Functions"/>
      <sheetName val="INDEX MATCH Master Emp List"/>
      <sheetName val="LEFT RIGHT MID Functions"/>
      <sheetName val="SEARCH Function"/>
      <sheetName val="CONCATENATE"/>
      <sheetName val="Formula Auditing"/>
      <sheetName val="Watch Window"/>
      <sheetName val="Worksheet Protection"/>
      <sheetName val="Goal Seek"/>
      <sheetName val="Solver"/>
      <sheetName val="Data Table"/>
      <sheetName val="Scenarios"/>
      <sheetName val="Macro"/>
      <sheetName val="Test Macro"/>
    </sheetNames>
    <sheetDataSet>
      <sheetData sheetId="0"/>
      <sheetData sheetId="1"/>
      <sheetData sheetId="2"/>
      <sheetData sheetId="3">
        <row r="1">
          <cell r="A1" t="str">
            <v>Emp ID</v>
          </cell>
          <cell r="B1" t="str">
            <v>Last Name</v>
          </cell>
          <cell r="C1" t="str">
            <v>First Name</v>
          </cell>
          <cell r="D1" t="str">
            <v>Dept</v>
          </cell>
          <cell r="E1" t="str">
            <v>E-mail</v>
          </cell>
          <cell r="F1" t="str">
            <v>Phone Ext</v>
          </cell>
          <cell r="G1" t="str">
            <v>Location</v>
          </cell>
          <cell r="H1" t="str">
            <v>Hire Date</v>
          </cell>
          <cell r="I1" t="str">
            <v>Pay Rate</v>
          </cell>
        </row>
        <row r="2">
          <cell r="A2">
            <v>1054</v>
          </cell>
          <cell r="B2" t="str">
            <v>Smith</v>
          </cell>
          <cell r="C2" t="str">
            <v>Howard</v>
          </cell>
          <cell r="D2" t="str">
            <v>AT</v>
          </cell>
          <cell r="E2" t="str">
            <v>howards</v>
          </cell>
          <cell r="F2">
            <v>148</v>
          </cell>
          <cell r="G2" t="str">
            <v>Building 1</v>
          </cell>
          <cell r="H2">
            <v>33344</v>
          </cell>
          <cell r="I2">
            <v>11.25</v>
          </cell>
        </row>
        <row r="3">
          <cell r="A3">
            <v>1056</v>
          </cell>
          <cell r="B3" t="str">
            <v>Gonzales</v>
          </cell>
          <cell r="C3" t="str">
            <v>Joe</v>
          </cell>
          <cell r="D3" t="str">
            <v>AT</v>
          </cell>
          <cell r="E3" t="str">
            <v>joeg</v>
          </cell>
          <cell r="F3">
            <v>121</v>
          </cell>
          <cell r="G3" t="str">
            <v>Building 1</v>
          </cell>
          <cell r="H3">
            <v>29153</v>
          </cell>
          <cell r="I3">
            <v>12.25</v>
          </cell>
        </row>
        <row r="4">
          <cell r="A4">
            <v>1067</v>
          </cell>
          <cell r="B4" t="str">
            <v>Scote</v>
          </cell>
          <cell r="C4" t="str">
            <v>Gail</v>
          </cell>
          <cell r="D4" t="str">
            <v>AT</v>
          </cell>
          <cell r="E4" t="str">
            <v>gails</v>
          </cell>
          <cell r="F4">
            <v>123</v>
          </cell>
          <cell r="G4" t="str">
            <v>Building 1</v>
          </cell>
          <cell r="H4">
            <v>32040</v>
          </cell>
          <cell r="I4">
            <v>14.55</v>
          </cell>
        </row>
        <row r="5">
          <cell r="A5">
            <v>1075</v>
          </cell>
          <cell r="B5" t="str">
            <v>Kane</v>
          </cell>
          <cell r="C5" t="str">
            <v>Sheryl</v>
          </cell>
          <cell r="D5" t="str">
            <v>AD</v>
          </cell>
          <cell r="E5" t="str">
            <v>sherylk</v>
          </cell>
          <cell r="F5">
            <v>126</v>
          </cell>
          <cell r="G5" t="str">
            <v>Building 2</v>
          </cell>
          <cell r="H5">
            <v>33823</v>
          </cell>
          <cell r="I5">
            <v>11.25</v>
          </cell>
        </row>
        <row r="6">
          <cell r="A6">
            <v>1078</v>
          </cell>
          <cell r="B6" t="str">
            <v>Hapsbuch</v>
          </cell>
          <cell r="C6" t="str">
            <v>Kendrick</v>
          </cell>
          <cell r="D6" t="str">
            <v>AC</v>
          </cell>
          <cell r="E6" t="str">
            <v>kendrickh</v>
          </cell>
          <cell r="F6">
            <v>101</v>
          </cell>
          <cell r="G6" t="str">
            <v>Building 2</v>
          </cell>
          <cell r="H6">
            <v>31503</v>
          </cell>
          <cell r="I6">
            <v>10.199999999999999</v>
          </cell>
        </row>
        <row r="7">
          <cell r="A7">
            <v>1152</v>
          </cell>
          <cell r="B7" t="str">
            <v>Henders</v>
          </cell>
          <cell r="C7" t="str">
            <v>Mark</v>
          </cell>
          <cell r="D7" t="str">
            <v>AD</v>
          </cell>
          <cell r="E7" t="str">
            <v>markh</v>
          </cell>
          <cell r="F7">
            <v>118</v>
          </cell>
          <cell r="G7" t="str">
            <v>Building 2</v>
          </cell>
          <cell r="H7">
            <v>32894</v>
          </cell>
          <cell r="I7">
            <v>12.25</v>
          </cell>
        </row>
        <row r="8">
          <cell r="A8">
            <v>1196</v>
          </cell>
          <cell r="B8" t="str">
            <v>Atherton</v>
          </cell>
          <cell r="C8" t="str">
            <v>Katie</v>
          </cell>
          <cell r="D8" t="str">
            <v>HR</v>
          </cell>
          <cell r="E8" t="str">
            <v>katiea</v>
          </cell>
          <cell r="F8">
            <v>289</v>
          </cell>
          <cell r="G8" t="str">
            <v>Building 3</v>
          </cell>
          <cell r="H8">
            <v>35886</v>
          </cell>
          <cell r="I8">
            <v>9.9499999999999993</v>
          </cell>
        </row>
        <row r="9">
          <cell r="A9">
            <v>1284</v>
          </cell>
          <cell r="B9" t="str">
            <v>Bellwood</v>
          </cell>
          <cell r="C9" t="str">
            <v>Frank</v>
          </cell>
          <cell r="D9" t="str">
            <v>MK</v>
          </cell>
          <cell r="E9" t="str">
            <v>frankb</v>
          </cell>
          <cell r="F9">
            <v>124</v>
          </cell>
          <cell r="G9" t="str">
            <v>Building 1</v>
          </cell>
          <cell r="H9">
            <v>31051</v>
          </cell>
          <cell r="I9">
            <v>12.3</v>
          </cell>
        </row>
        <row r="10">
          <cell r="A10">
            <v>1290</v>
          </cell>
          <cell r="B10" t="str">
            <v>Cooper</v>
          </cell>
          <cell r="C10" t="str">
            <v>Linda</v>
          </cell>
          <cell r="D10" t="str">
            <v>AD</v>
          </cell>
          <cell r="E10" t="str">
            <v>lindac</v>
          </cell>
          <cell r="F10">
            <v>113</v>
          </cell>
          <cell r="G10" t="str">
            <v>Building 2</v>
          </cell>
          <cell r="H10">
            <v>31050</v>
          </cell>
          <cell r="I10">
            <v>13.25</v>
          </cell>
        </row>
        <row r="11">
          <cell r="A11">
            <v>1293</v>
          </cell>
          <cell r="B11" t="str">
            <v>Cronwith</v>
          </cell>
          <cell r="C11" t="str">
            <v>Brent</v>
          </cell>
          <cell r="D11" t="str">
            <v>HR</v>
          </cell>
          <cell r="E11" t="str">
            <v>brentc</v>
          </cell>
          <cell r="F11">
            <v>205</v>
          </cell>
          <cell r="G11" t="str">
            <v>Building 3</v>
          </cell>
          <cell r="H11">
            <v>30939</v>
          </cell>
          <cell r="I11">
            <v>10.199999999999999</v>
          </cell>
        </row>
        <row r="12">
          <cell r="A12">
            <v>1299</v>
          </cell>
          <cell r="B12" t="str">
            <v>Simpson</v>
          </cell>
          <cell r="C12" t="str">
            <v>Sandrae</v>
          </cell>
          <cell r="D12" t="str">
            <v>MF</v>
          </cell>
          <cell r="E12" t="str">
            <v>sandraes</v>
          </cell>
          <cell r="F12">
            <v>127</v>
          </cell>
          <cell r="G12" t="str">
            <v>Building 1</v>
          </cell>
          <cell r="H12">
            <v>32863</v>
          </cell>
          <cell r="I12">
            <v>12.2</v>
          </cell>
        </row>
        <row r="13">
          <cell r="A13">
            <v>1302</v>
          </cell>
          <cell r="B13" t="str">
            <v>Sindole</v>
          </cell>
          <cell r="C13" t="str">
            <v>Randy</v>
          </cell>
          <cell r="D13" t="str">
            <v>MK</v>
          </cell>
          <cell r="E13" t="str">
            <v>randys</v>
          </cell>
          <cell r="F13">
            <v>139</v>
          </cell>
          <cell r="G13" t="str">
            <v>Building 1</v>
          </cell>
          <cell r="H13">
            <v>30900</v>
          </cell>
          <cell r="I13">
            <v>14.25</v>
          </cell>
        </row>
        <row r="14">
          <cell r="A14">
            <v>1310</v>
          </cell>
          <cell r="B14" t="str">
            <v>Smith</v>
          </cell>
          <cell r="C14" t="str">
            <v>Ellen</v>
          </cell>
          <cell r="D14" t="str">
            <v>MF</v>
          </cell>
          <cell r="E14" t="str">
            <v>ellens</v>
          </cell>
          <cell r="F14">
            <v>137</v>
          </cell>
          <cell r="G14" t="str">
            <v>Building 1</v>
          </cell>
          <cell r="H14">
            <v>31689</v>
          </cell>
          <cell r="I14">
            <v>11.5</v>
          </cell>
        </row>
        <row r="15">
          <cell r="A15">
            <v>1329</v>
          </cell>
          <cell r="B15" t="str">
            <v>Vuanuo</v>
          </cell>
          <cell r="C15" t="str">
            <v>Tuome</v>
          </cell>
          <cell r="D15" t="str">
            <v>AC</v>
          </cell>
          <cell r="E15" t="str">
            <v>tuomev</v>
          </cell>
          <cell r="F15">
            <v>151</v>
          </cell>
          <cell r="G15" t="str">
            <v>Building 2</v>
          </cell>
          <cell r="H15">
            <v>32561</v>
          </cell>
          <cell r="I15">
            <v>10.35</v>
          </cell>
        </row>
        <row r="16">
          <cell r="A16">
            <v>1333</v>
          </cell>
          <cell r="B16" t="str">
            <v>Szcznyck</v>
          </cell>
          <cell r="C16" t="str">
            <v>Tadeuz</v>
          </cell>
          <cell r="D16" t="str">
            <v>HR</v>
          </cell>
          <cell r="E16" t="str">
            <v>tadeuzs</v>
          </cell>
          <cell r="F16">
            <v>122</v>
          </cell>
          <cell r="G16" t="str">
            <v>Building 3</v>
          </cell>
          <cell r="H16">
            <v>32979</v>
          </cell>
          <cell r="I16">
            <v>10.15</v>
          </cell>
        </row>
        <row r="17">
          <cell r="A17">
            <v>1368</v>
          </cell>
          <cell r="B17" t="str">
            <v>Wu</v>
          </cell>
          <cell r="C17" t="str">
            <v>Tammy</v>
          </cell>
          <cell r="D17" t="str">
            <v>AD</v>
          </cell>
          <cell r="E17" t="str">
            <v>tammyw</v>
          </cell>
          <cell r="F17">
            <v>132</v>
          </cell>
          <cell r="G17" t="str">
            <v>Building 2</v>
          </cell>
          <cell r="H17">
            <v>30386</v>
          </cell>
          <cell r="I17">
            <v>12.25</v>
          </cell>
        </row>
        <row r="18">
          <cell r="A18">
            <v>1509</v>
          </cell>
          <cell r="B18" t="str">
            <v>Kegler</v>
          </cell>
          <cell r="C18" t="str">
            <v>Pam</v>
          </cell>
          <cell r="D18" t="str">
            <v>AT</v>
          </cell>
          <cell r="E18" t="str">
            <v>pamk</v>
          </cell>
          <cell r="F18">
            <v>135</v>
          </cell>
          <cell r="G18" t="str">
            <v>Building 1</v>
          </cell>
          <cell r="H18">
            <v>31217</v>
          </cell>
          <cell r="I18">
            <v>13.25</v>
          </cell>
        </row>
        <row r="19">
          <cell r="A19">
            <v>1516</v>
          </cell>
          <cell r="B19" t="str">
            <v>Bell</v>
          </cell>
          <cell r="C19" t="str">
            <v>Tom</v>
          </cell>
          <cell r="D19" t="str">
            <v>AC</v>
          </cell>
          <cell r="E19" t="str">
            <v>tomb</v>
          </cell>
          <cell r="F19">
            <v>105</v>
          </cell>
          <cell r="G19" t="str">
            <v>Building 2</v>
          </cell>
          <cell r="H19">
            <v>31112</v>
          </cell>
          <cell r="I19">
            <v>9.5</v>
          </cell>
        </row>
        <row r="20">
          <cell r="A20">
            <v>1529</v>
          </cell>
          <cell r="B20" t="str">
            <v>Kellerman</v>
          </cell>
          <cell r="C20" t="str">
            <v>Tommie</v>
          </cell>
          <cell r="D20" t="str">
            <v>MK</v>
          </cell>
          <cell r="E20" t="str">
            <v>tomk</v>
          </cell>
          <cell r="F20">
            <v>129</v>
          </cell>
          <cell r="G20" t="str">
            <v>Building 1</v>
          </cell>
          <cell r="H20">
            <v>31805</v>
          </cell>
          <cell r="I20">
            <v>11.3</v>
          </cell>
        </row>
        <row r="21">
          <cell r="A21">
            <v>1656</v>
          </cell>
          <cell r="B21" t="str">
            <v>Kourios</v>
          </cell>
          <cell r="C21" t="str">
            <v>Theo</v>
          </cell>
          <cell r="D21" t="str">
            <v>MF</v>
          </cell>
          <cell r="E21" t="str">
            <v>theok</v>
          </cell>
          <cell r="F21">
            <v>149</v>
          </cell>
          <cell r="G21" t="str">
            <v>Building 1</v>
          </cell>
          <cell r="H21">
            <v>32125</v>
          </cell>
          <cell r="I21">
            <v>12.35</v>
          </cell>
        </row>
        <row r="22">
          <cell r="A22">
            <v>1672</v>
          </cell>
          <cell r="B22" t="str">
            <v>Dixon-Waite</v>
          </cell>
          <cell r="C22" t="str">
            <v>Sherrie</v>
          </cell>
          <cell r="D22" t="str">
            <v>MF</v>
          </cell>
          <cell r="E22" t="str">
            <v>sherried</v>
          </cell>
          <cell r="F22">
            <v>114</v>
          </cell>
          <cell r="G22" t="str">
            <v>Building 1</v>
          </cell>
          <cell r="H22">
            <v>32979</v>
          </cell>
          <cell r="I22">
            <v>11.9</v>
          </cell>
        </row>
        <row r="23">
          <cell r="A23">
            <v>1673</v>
          </cell>
          <cell r="B23" t="str">
            <v>Boughton</v>
          </cell>
          <cell r="C23" t="str">
            <v>Frank</v>
          </cell>
          <cell r="D23" t="str">
            <v>AD</v>
          </cell>
          <cell r="E23" t="str">
            <v>fboughton</v>
          </cell>
          <cell r="F23">
            <v>112</v>
          </cell>
          <cell r="G23" t="str">
            <v>Building 2</v>
          </cell>
          <cell r="H23">
            <v>33688</v>
          </cell>
          <cell r="I23">
            <v>11.85</v>
          </cell>
        </row>
        <row r="24">
          <cell r="A24">
            <v>1676</v>
          </cell>
          <cell r="B24" t="str">
            <v>Miller</v>
          </cell>
          <cell r="C24" t="str">
            <v>Janet</v>
          </cell>
          <cell r="D24" t="str">
            <v>MK</v>
          </cell>
          <cell r="E24" t="str">
            <v>janetm</v>
          </cell>
          <cell r="F24">
            <v>115</v>
          </cell>
          <cell r="G24" t="str">
            <v>Building 1</v>
          </cell>
          <cell r="H24">
            <v>29885</v>
          </cell>
          <cell r="I24">
            <v>10.75</v>
          </cell>
        </row>
        <row r="25">
          <cell r="A25">
            <v>1721</v>
          </cell>
          <cell r="B25" t="str">
            <v>Alstain</v>
          </cell>
          <cell r="C25" t="str">
            <v>Isolde</v>
          </cell>
          <cell r="D25" t="str">
            <v>HR</v>
          </cell>
          <cell r="E25" t="str">
            <v>isoldea</v>
          </cell>
          <cell r="F25">
            <v>102</v>
          </cell>
          <cell r="G25" t="str">
            <v>Building 3</v>
          </cell>
          <cell r="H25">
            <v>33091</v>
          </cell>
          <cell r="I25">
            <v>9.75</v>
          </cell>
        </row>
        <row r="26">
          <cell r="A26">
            <v>1723</v>
          </cell>
          <cell r="B26" t="str">
            <v>Sammler</v>
          </cell>
          <cell r="C26" t="str">
            <v>Mark</v>
          </cell>
          <cell r="D26" t="str">
            <v>MK</v>
          </cell>
          <cell r="E26" t="str">
            <v>marks</v>
          </cell>
          <cell r="F26">
            <v>145</v>
          </cell>
          <cell r="G26" t="str">
            <v>Building 1</v>
          </cell>
          <cell r="H26">
            <v>28531</v>
          </cell>
          <cell r="I26">
            <v>13.95</v>
          </cell>
        </row>
        <row r="27">
          <cell r="A27">
            <v>1758</v>
          </cell>
          <cell r="B27" t="str">
            <v>Brwyne</v>
          </cell>
          <cell r="C27" t="str">
            <v>Melia</v>
          </cell>
          <cell r="D27" t="str">
            <v>AC</v>
          </cell>
          <cell r="E27" t="str">
            <v>meliab</v>
          </cell>
          <cell r="F27">
            <v>107</v>
          </cell>
          <cell r="G27" t="str">
            <v>Building 2</v>
          </cell>
          <cell r="H27">
            <v>30028</v>
          </cell>
          <cell r="I27">
            <v>11.2</v>
          </cell>
        </row>
        <row r="28">
          <cell r="A28">
            <v>1792</v>
          </cell>
          <cell r="B28" t="str">
            <v>Barton</v>
          </cell>
          <cell r="C28" t="str">
            <v>Eileen</v>
          </cell>
          <cell r="D28" t="str">
            <v>AT</v>
          </cell>
          <cell r="E28" t="str">
            <v>eileenb</v>
          </cell>
          <cell r="F28">
            <v>111</v>
          </cell>
          <cell r="G28" t="str">
            <v>Building 1</v>
          </cell>
          <cell r="H28">
            <v>33231</v>
          </cell>
          <cell r="I28">
            <v>10.3</v>
          </cell>
        </row>
        <row r="29">
          <cell r="A29">
            <v>1814</v>
          </cell>
          <cell r="B29" t="str">
            <v>Al-Sabah</v>
          </cell>
          <cell r="C29" t="str">
            <v>Daoud</v>
          </cell>
          <cell r="D29" t="str">
            <v>HR</v>
          </cell>
          <cell r="E29" t="str">
            <v>daouda</v>
          </cell>
          <cell r="F29">
            <v>103</v>
          </cell>
          <cell r="G29" t="str">
            <v>Building 3</v>
          </cell>
          <cell r="H29">
            <v>32571</v>
          </cell>
          <cell r="I29">
            <v>12.25</v>
          </cell>
        </row>
        <row r="30">
          <cell r="A30">
            <v>1908</v>
          </cell>
          <cell r="B30" t="str">
            <v>Zostoc</v>
          </cell>
          <cell r="C30" t="str">
            <v>Melissa</v>
          </cell>
          <cell r="D30" t="str">
            <v>AT</v>
          </cell>
          <cell r="E30" t="str">
            <v>melissaz</v>
          </cell>
          <cell r="F30">
            <v>152</v>
          </cell>
          <cell r="G30" t="str">
            <v>Building 1</v>
          </cell>
          <cell r="H30">
            <v>30817</v>
          </cell>
          <cell r="I30">
            <v>10.25</v>
          </cell>
        </row>
        <row r="31">
          <cell r="A31">
            <v>1931</v>
          </cell>
          <cell r="B31" t="str">
            <v>Mueller</v>
          </cell>
          <cell r="C31" t="str">
            <v>Ursula</v>
          </cell>
          <cell r="D31" t="str">
            <v>AC</v>
          </cell>
          <cell r="E31" t="str">
            <v>ursulam</v>
          </cell>
          <cell r="F31">
            <v>110</v>
          </cell>
          <cell r="G31" t="str">
            <v>Building 2</v>
          </cell>
          <cell r="H31">
            <v>32679</v>
          </cell>
          <cell r="I31">
            <v>9.85</v>
          </cell>
        </row>
        <row r="32">
          <cell r="A32">
            <v>1960</v>
          </cell>
          <cell r="B32" t="str">
            <v>Fontaine</v>
          </cell>
          <cell r="C32" t="str">
            <v>Jean</v>
          </cell>
          <cell r="D32" t="str">
            <v>MF</v>
          </cell>
          <cell r="E32" t="str">
            <v>jeanf</v>
          </cell>
          <cell r="F32">
            <v>150</v>
          </cell>
          <cell r="G32" t="str">
            <v>Building 1</v>
          </cell>
          <cell r="H32">
            <v>31729</v>
          </cell>
          <cell r="I32">
            <v>11.65</v>
          </cell>
        </row>
        <row r="33">
          <cell r="A33">
            <v>1964</v>
          </cell>
          <cell r="B33" t="str">
            <v>Corwick</v>
          </cell>
          <cell r="C33" t="str">
            <v>Rob</v>
          </cell>
          <cell r="D33" t="str">
            <v>AC</v>
          </cell>
          <cell r="E33" t="str">
            <v>robertc</v>
          </cell>
          <cell r="F33">
            <v>108</v>
          </cell>
          <cell r="G33" t="str">
            <v>Building 2</v>
          </cell>
          <cell r="H33">
            <v>33559</v>
          </cell>
          <cell r="I33">
            <v>9.25</v>
          </cell>
        </row>
        <row r="34">
          <cell r="A34">
            <v>1975</v>
          </cell>
          <cell r="B34" t="str">
            <v>Franklin</v>
          </cell>
          <cell r="C34" t="str">
            <v>Larry</v>
          </cell>
          <cell r="D34" t="str">
            <v>AC</v>
          </cell>
          <cell r="E34" t="str">
            <v>larryf</v>
          </cell>
          <cell r="F34">
            <v>125</v>
          </cell>
          <cell r="G34" t="str">
            <v>Building 2</v>
          </cell>
          <cell r="H34">
            <v>35125</v>
          </cell>
          <cell r="I34">
            <v>9.25</v>
          </cell>
        </row>
        <row r="35">
          <cell r="A35">
            <v>1983</v>
          </cell>
          <cell r="B35" t="str">
            <v>Corwick</v>
          </cell>
          <cell r="C35" t="str">
            <v>Judy</v>
          </cell>
          <cell r="D35" t="str">
            <v>AT</v>
          </cell>
          <cell r="E35" t="str">
            <v>judyc</v>
          </cell>
          <cell r="F35">
            <v>154</v>
          </cell>
          <cell r="G35" t="str">
            <v>Building 1</v>
          </cell>
          <cell r="H35">
            <v>35609</v>
          </cell>
          <cell r="I35">
            <v>11</v>
          </cell>
        </row>
        <row r="36">
          <cell r="A36">
            <v>1990</v>
          </cell>
          <cell r="B36" t="str">
            <v>Chang</v>
          </cell>
          <cell r="C36" t="str">
            <v>Jessica</v>
          </cell>
          <cell r="D36" t="str">
            <v>MF</v>
          </cell>
          <cell r="E36" t="str">
            <v>jessc</v>
          </cell>
          <cell r="F36">
            <v>198</v>
          </cell>
          <cell r="G36" t="str">
            <v>Building 1</v>
          </cell>
          <cell r="H36">
            <v>35840</v>
          </cell>
          <cell r="I36">
            <v>10.95</v>
          </cell>
        </row>
        <row r="37">
          <cell r="A37">
            <v>1995</v>
          </cell>
          <cell r="B37" t="str">
            <v>Mivelli</v>
          </cell>
          <cell r="C37" t="str">
            <v>Maria</v>
          </cell>
          <cell r="D37" t="str">
            <v>AT</v>
          </cell>
          <cell r="E37" t="str">
            <v>mariam</v>
          </cell>
          <cell r="F37">
            <v>198</v>
          </cell>
          <cell r="G37" t="str">
            <v>Building 1</v>
          </cell>
          <cell r="H37">
            <v>35855</v>
          </cell>
          <cell r="I37">
            <v>11.75</v>
          </cell>
        </row>
        <row r="38">
          <cell r="A38">
            <v>1999</v>
          </cell>
          <cell r="B38" t="str">
            <v>Atherly</v>
          </cell>
          <cell r="C38" t="str">
            <v>Katherine</v>
          </cell>
          <cell r="D38" t="str">
            <v>HR</v>
          </cell>
          <cell r="E38" t="str">
            <v>kathya</v>
          </cell>
          <cell r="F38">
            <v>428</v>
          </cell>
          <cell r="G38" t="str">
            <v>Building 3</v>
          </cell>
          <cell r="H38">
            <v>35981</v>
          </cell>
          <cell r="I38">
            <v>10.15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8"/>
  <sheetViews>
    <sheetView tabSelected="1" workbookViewId="0">
      <selection activeCell="J19" sqref="J19"/>
    </sheetView>
  </sheetViews>
  <sheetFormatPr defaultRowHeight="15" x14ac:dyDescent="0.25"/>
  <cols>
    <col min="1" max="1" width="3.42578125" customWidth="1"/>
    <col min="2" max="2" width="13.85546875" customWidth="1"/>
    <col min="3" max="3" width="16.7109375" customWidth="1"/>
    <col min="4" max="4" width="18.5703125" customWidth="1"/>
    <col min="5" max="6" width="13.85546875" customWidth="1"/>
    <col min="7" max="7" width="5.85546875" customWidth="1"/>
  </cols>
  <sheetData>
    <row r="1" spans="2:7" ht="15.75" thickBot="1" x14ac:dyDescent="0.3"/>
    <row r="2" spans="2:7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/>
    </row>
    <row r="3" spans="2:7" x14ac:dyDescent="0.25">
      <c r="B3" s="4">
        <v>1054</v>
      </c>
      <c r="C3" s="5" t="s">
        <v>5</v>
      </c>
      <c r="D3" s="5" t="str">
        <f>VLOOKUP($B3,'Master Emp List'!$A$1:$I$38,2,FALSE)</f>
        <v>Smith</v>
      </c>
      <c r="E3" s="5" t="str">
        <f>VLOOKUP($B3,'Master Emp List'!$A$1:$I$38,4,FALSE)</f>
        <v>AT</v>
      </c>
      <c r="F3" s="5">
        <f>VLOOKUP($B3,'Master Emp List'!$A$1:$I$38,9,FALSE)</f>
        <v>11.25</v>
      </c>
      <c r="G3" s="6"/>
    </row>
    <row r="4" spans="2:7" x14ac:dyDescent="0.25">
      <c r="B4" s="4">
        <v>1056</v>
      </c>
      <c r="C4" s="5" t="str">
        <f>IFERROR(VLOOKUP($B4,'[1]Master Emp List'!$A$1:$I$38,3,FALSE),"NO Emp ID Found")</f>
        <v>Joe</v>
      </c>
      <c r="D4" s="5" t="str">
        <f>VLOOKUP($B4,'Master Emp List'!$A$1:$I$38,2,FALSE)</f>
        <v>Gonzales</v>
      </c>
      <c r="E4" s="5" t="str">
        <f>VLOOKUP($B4,'Master Emp List'!$A$1:$I$38,4,FALSE)</f>
        <v>AT</v>
      </c>
      <c r="F4" s="5">
        <f>VLOOKUP($B4,'Master Emp List'!$A$1:$I$38,9,FALSE)</f>
        <v>12.25</v>
      </c>
      <c r="G4" s="6"/>
    </row>
    <row r="5" spans="2:7" x14ac:dyDescent="0.25">
      <c r="B5" s="4">
        <v>1067</v>
      </c>
      <c r="C5" s="5" t="str">
        <f>IFERROR(VLOOKUP($B5,'[1]Master Emp List'!$A$1:$I$38,3,FALSE),"NO Emp ID Found")</f>
        <v>Gail</v>
      </c>
      <c r="D5" s="5" t="str">
        <f>VLOOKUP($B5,'Master Emp List'!$A$1:$I$38,2,FALSE)</f>
        <v>Scote</v>
      </c>
      <c r="E5" s="5" t="str">
        <f>VLOOKUP($B5,'Master Emp List'!$A$1:$I$38,4,FALSE)</f>
        <v>AT</v>
      </c>
      <c r="F5" s="5">
        <f>VLOOKUP($B5,'Master Emp List'!$A$1:$I$38,9,FALSE)</f>
        <v>14.55</v>
      </c>
      <c r="G5" s="6"/>
    </row>
    <row r="6" spans="2:7" x14ac:dyDescent="0.25">
      <c r="B6" s="4">
        <v>1075</v>
      </c>
      <c r="C6" s="5" t="str">
        <f>IFERROR(VLOOKUP($B6,'[1]Master Emp List'!$A$1:$I$38,3,FALSE),"NO Emp ID Found")</f>
        <v>Sheryl</v>
      </c>
      <c r="D6" s="5" t="str">
        <f>VLOOKUP($B6,'Master Emp List'!$A$1:$I$38,2,FALSE)</f>
        <v>Kane</v>
      </c>
      <c r="E6" s="5" t="str">
        <f>VLOOKUP($B6,'Master Emp List'!$A$1:$I$38,4,FALSE)</f>
        <v>AD</v>
      </c>
      <c r="F6" s="5">
        <f>VLOOKUP($B6,'Master Emp List'!$A$1:$I$38,9,FALSE)</f>
        <v>11.25</v>
      </c>
      <c r="G6" s="6"/>
    </row>
    <row r="7" spans="2:7" x14ac:dyDescent="0.25">
      <c r="B7" s="4">
        <v>1078</v>
      </c>
      <c r="C7" s="5" t="str">
        <f>IFERROR(VLOOKUP($B7,'[1]Master Emp List'!$A$1:$I$38,3,FALSE),"NO Emp ID Found")</f>
        <v>Kendrick</v>
      </c>
      <c r="D7" s="5" t="str">
        <f>VLOOKUP($B7,'Master Emp List'!$A$1:$I$38,2,FALSE)</f>
        <v>Hapsbuch</v>
      </c>
      <c r="E7" s="5" t="str">
        <f>VLOOKUP($B7,'Master Emp List'!$A$1:$I$38,4,FALSE)</f>
        <v>AC</v>
      </c>
      <c r="F7" s="5">
        <f>VLOOKUP($B7,'Master Emp List'!$A$1:$I$38,9,FALSE)</f>
        <v>10.199999999999999</v>
      </c>
      <c r="G7" s="6"/>
    </row>
    <row r="8" spans="2:7" x14ac:dyDescent="0.25">
      <c r="B8" s="4">
        <v>1152</v>
      </c>
      <c r="C8" s="5" t="str">
        <f>IFERROR(VLOOKUP($B8,'[1]Master Emp List'!$A$1:$I$38,3,FALSE),"NO Emp ID Found")</f>
        <v>Mark</v>
      </c>
      <c r="D8" s="5" t="str">
        <f>VLOOKUP($B8,'Master Emp List'!$A$1:$I$38,2,FALSE)</f>
        <v>Henders</v>
      </c>
      <c r="E8" s="5" t="str">
        <f>VLOOKUP($B8,'Master Emp List'!$A$1:$I$38,4,FALSE)</f>
        <v>AD</v>
      </c>
      <c r="F8" s="5">
        <f>VLOOKUP($B8,'Master Emp List'!$A$1:$I$38,9,FALSE)</f>
        <v>12.25</v>
      </c>
      <c r="G8" s="6"/>
    </row>
    <row r="9" spans="2:7" x14ac:dyDescent="0.25">
      <c r="B9" s="4">
        <v>1196</v>
      </c>
      <c r="C9" s="5" t="str">
        <f>IFERROR(VLOOKUP($B9,'[1]Master Emp List'!$A$1:$I$38,3,FALSE),"NO Emp ID Found")</f>
        <v>Katie</v>
      </c>
      <c r="D9" s="5" t="str">
        <f>VLOOKUP($B9,'Master Emp List'!$A$1:$I$38,2,FALSE)</f>
        <v>Atherton</v>
      </c>
      <c r="E9" s="5" t="str">
        <f>VLOOKUP($B9,'Master Emp List'!$A$1:$I$38,4,FALSE)</f>
        <v>HR</v>
      </c>
      <c r="F9" s="5">
        <f>VLOOKUP($B9,'Master Emp List'!$A$1:$I$38,9,FALSE)</f>
        <v>9.9499999999999993</v>
      </c>
      <c r="G9" s="6"/>
    </row>
    <row r="10" spans="2:7" x14ac:dyDescent="0.25">
      <c r="B10" s="4">
        <v>1284</v>
      </c>
      <c r="C10" s="5" t="str">
        <f>IFERROR(VLOOKUP($B10,'[1]Master Emp List'!$A$1:$I$38,3,FALSE),"NO Emp ID Found")</f>
        <v>Frank</v>
      </c>
      <c r="D10" s="5" t="str">
        <f>VLOOKUP($B10,'Master Emp List'!$A$1:$I$38,2,FALSE)</f>
        <v>Bellwood</v>
      </c>
      <c r="E10" s="5" t="str">
        <f>VLOOKUP($B10,'Master Emp List'!$A$1:$I$38,4,FALSE)</f>
        <v>MK</v>
      </c>
      <c r="F10" s="5">
        <f>VLOOKUP($B10,'Master Emp List'!$A$1:$I$38,9,FALSE)</f>
        <v>12.3</v>
      </c>
      <c r="G10" s="6"/>
    </row>
    <row r="11" spans="2:7" x14ac:dyDescent="0.25">
      <c r="B11" s="4"/>
      <c r="C11" s="5" t="str">
        <f>IFERROR(VLOOKUP($B11,'[1]Master Emp List'!$A$1:$I$38,3,FALSE),"NO Emp ID Found")</f>
        <v>NO Emp ID Found</v>
      </c>
      <c r="D11" s="5" t="e">
        <f>VLOOKUP($B11,'Master Emp List'!$A$1:$I$38,2,FALSE)</f>
        <v>#N/A</v>
      </c>
      <c r="E11" s="5" t="e">
        <f>VLOOKUP($B11,'Master Emp List'!$A$1:$I$38,4,FALSE)</f>
        <v>#N/A</v>
      </c>
      <c r="F11" s="5" t="e">
        <f>VLOOKUP($B11,'Master Emp List'!$A$1:$I$38,9,FALSE)</f>
        <v>#N/A</v>
      </c>
      <c r="G11" s="6"/>
    </row>
    <row r="12" spans="2:7" x14ac:dyDescent="0.25">
      <c r="B12" s="4"/>
      <c r="C12" s="5" t="str">
        <f>IFERROR(VLOOKUP($B12,'[1]Master Emp List'!$A$1:$I$38,3,FALSE),"NO Emp ID Found")</f>
        <v>NO Emp ID Found</v>
      </c>
      <c r="D12" s="5" t="e">
        <f>VLOOKUP($B12,'Master Emp List'!$A$1:$I$38,2,FALSE)</f>
        <v>#N/A</v>
      </c>
      <c r="E12" s="5" t="e">
        <f>VLOOKUP($B12,'Master Emp List'!$A$1:$I$38,4,FALSE)</f>
        <v>#N/A</v>
      </c>
      <c r="F12" s="5" t="e">
        <f>VLOOKUP($B12,'Master Emp List'!$A$1:$I$38,9,FALSE)</f>
        <v>#N/A</v>
      </c>
      <c r="G12" s="6"/>
    </row>
    <row r="13" spans="2:7" x14ac:dyDescent="0.25">
      <c r="B13" s="4"/>
      <c r="C13" s="5" t="str">
        <f>IFERROR(VLOOKUP($B13,'[1]Master Emp List'!$A$1:$I$38,3,FALSE),"NO Emp ID Found")</f>
        <v>NO Emp ID Found</v>
      </c>
      <c r="D13" s="5" t="e">
        <f>VLOOKUP($B13,'Master Emp List'!$A$1:$I$38,2,FALSE)</f>
        <v>#N/A</v>
      </c>
      <c r="E13" s="5" t="e">
        <f>VLOOKUP($B13,'Master Emp List'!$A$1:$I$38,4,FALSE)</f>
        <v>#N/A</v>
      </c>
      <c r="F13" s="5" t="e">
        <f>VLOOKUP($B13,'Master Emp List'!$A$1:$I$38,9,FALSE)</f>
        <v>#N/A</v>
      </c>
      <c r="G13" s="6"/>
    </row>
    <row r="14" spans="2:7" x14ac:dyDescent="0.25">
      <c r="B14" s="4">
        <v>1302</v>
      </c>
      <c r="C14" s="5" t="str">
        <f>IFERROR(VLOOKUP($B14,'[1]Master Emp List'!$A$1:$I$38,3,FALSE),"NO Emp ID Found")</f>
        <v>Randy</v>
      </c>
      <c r="D14" s="5" t="str">
        <f>VLOOKUP($B14,'Master Emp List'!$A$1:$I$38,2,FALSE)</f>
        <v>Sindole</v>
      </c>
      <c r="E14" s="5" t="str">
        <f>VLOOKUP($B14,'Master Emp List'!$A$1:$I$38,4,FALSE)</f>
        <v>MK</v>
      </c>
      <c r="F14" s="5">
        <f>VLOOKUP($B14,'Master Emp List'!$A$1:$I$38,9,FALSE)</f>
        <v>14.25</v>
      </c>
      <c r="G14" s="6"/>
    </row>
    <row r="15" spans="2:7" x14ac:dyDescent="0.25">
      <c r="B15" s="4">
        <v>1310</v>
      </c>
      <c r="C15" s="5" t="str">
        <f>IFERROR(VLOOKUP($B15,'[1]Master Emp List'!$A$1:$I$38,3,FALSE),"NO Emp ID Found")</f>
        <v>Ellen</v>
      </c>
      <c r="D15" s="5" t="str">
        <f>VLOOKUP($B15,'Master Emp List'!$A$1:$I$38,2,FALSE)</f>
        <v>Smith</v>
      </c>
      <c r="E15" s="5" t="str">
        <f>VLOOKUP($B15,'Master Emp List'!$A$1:$I$38,4,FALSE)</f>
        <v>MF</v>
      </c>
      <c r="F15" s="5">
        <f>VLOOKUP($B15,'Master Emp List'!$A$1:$I$38,9,FALSE)</f>
        <v>11.5</v>
      </c>
      <c r="G15" s="6"/>
    </row>
    <row r="16" spans="2:7" x14ac:dyDescent="0.25">
      <c r="B16" s="4">
        <v>1329</v>
      </c>
      <c r="C16" s="5" t="str">
        <f>IFERROR(VLOOKUP($B16,'[1]Master Emp List'!$A$1:$I$38,3,FALSE),"NO Emp ID Found")</f>
        <v>Tuome</v>
      </c>
      <c r="D16" s="5" t="str">
        <f>VLOOKUP($B16,'Master Emp List'!$A$1:$I$38,2,FALSE)</f>
        <v>Vuanuo</v>
      </c>
      <c r="E16" s="5" t="str">
        <f>VLOOKUP($B16,'Master Emp List'!$A$1:$I$38,4,FALSE)</f>
        <v>AC</v>
      </c>
      <c r="F16" s="5">
        <f>VLOOKUP($B16,'Master Emp List'!$A$1:$I$38,9,FALSE)</f>
        <v>10.35</v>
      </c>
      <c r="G16" s="6"/>
    </row>
    <row r="17" spans="2:7" x14ac:dyDescent="0.25">
      <c r="B17" s="4">
        <v>1333</v>
      </c>
      <c r="C17" s="5" t="str">
        <f>IFERROR(VLOOKUP($B17,'[1]Master Emp List'!$A$1:$I$38,3,FALSE),"NO Emp ID Found")</f>
        <v>Tadeuz</v>
      </c>
      <c r="D17" s="5" t="str">
        <f>VLOOKUP($B17,'Master Emp List'!$A$1:$I$38,2,FALSE)</f>
        <v>Szcznyck</v>
      </c>
      <c r="E17" s="5" t="str">
        <f>VLOOKUP($B17,'Master Emp List'!$A$1:$I$38,4,FALSE)</f>
        <v>HR</v>
      </c>
      <c r="F17" s="5">
        <f>VLOOKUP($B17,'Master Emp List'!$A$1:$I$38,9,FALSE)</f>
        <v>10.15</v>
      </c>
      <c r="G17" s="6"/>
    </row>
    <row r="18" spans="2:7" ht="15.75" thickBot="1" x14ac:dyDescent="0.3">
      <c r="B18" s="7">
        <v>1368</v>
      </c>
      <c r="C18" s="5" t="str">
        <f>IFERROR(VLOOKUP($B18,'[1]Master Emp List'!$A$1:$I$38,3,FALSE),"NO Emp ID Found")</f>
        <v>Tammy</v>
      </c>
      <c r="D18" s="5" t="str">
        <f>VLOOKUP($B18,'Master Emp List'!$A$1:$I$38,2,FALSE)</f>
        <v>Wu</v>
      </c>
      <c r="E18" s="5" t="str">
        <f>VLOOKUP($B18,'Master Emp List'!$A$1:$I$38,4,FALSE)</f>
        <v>AD</v>
      </c>
      <c r="F18" s="5">
        <f>VLOOKUP($B18,'Master Emp List'!$A$1:$I$38,9,FALSE)</f>
        <v>12.25</v>
      </c>
      <c r="G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8ADA-4DC7-4BC5-AF8C-463C0CB70129}">
  <dimension ref="A1:I38"/>
  <sheetViews>
    <sheetView topLeftCell="A17" workbookViewId="0">
      <selection activeCell="L5" sqref="L5"/>
    </sheetView>
  </sheetViews>
  <sheetFormatPr defaultRowHeight="15" x14ac:dyDescent="0.25"/>
  <cols>
    <col min="1" max="1" width="13.42578125" customWidth="1"/>
    <col min="2" max="2" width="17.5703125" customWidth="1"/>
    <col min="3" max="3" width="17.42578125" customWidth="1"/>
    <col min="4" max="4" width="19.42578125" customWidth="1"/>
    <col min="5" max="5" width="16.140625" customWidth="1"/>
    <col min="6" max="6" width="16.85546875" customWidth="1"/>
    <col min="7" max="7" width="14.140625" customWidth="1"/>
    <col min="8" max="8" width="16.42578125" customWidth="1"/>
    <col min="9" max="9" width="14.140625" customWidth="1"/>
  </cols>
  <sheetData>
    <row r="1" spans="1:9" x14ac:dyDescent="0.25">
      <c r="A1" s="8" t="s">
        <v>0</v>
      </c>
      <c r="B1" s="8" t="s">
        <v>2</v>
      </c>
      <c r="C1" s="8" t="s">
        <v>1</v>
      </c>
      <c r="D1" s="8" t="s">
        <v>3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4</v>
      </c>
    </row>
    <row r="2" spans="1:9" x14ac:dyDescent="0.25">
      <c r="A2" s="9">
        <v>1054</v>
      </c>
      <c r="B2" s="9" t="s">
        <v>10</v>
      </c>
      <c r="C2" s="9" t="s">
        <v>5</v>
      </c>
      <c r="D2" s="9" t="s">
        <v>11</v>
      </c>
      <c r="E2" s="9" t="s">
        <v>12</v>
      </c>
      <c r="F2" s="9">
        <v>148</v>
      </c>
      <c r="G2" s="9" t="s">
        <v>13</v>
      </c>
      <c r="H2" s="10">
        <v>33344</v>
      </c>
      <c r="I2" s="11">
        <v>11.25</v>
      </c>
    </row>
    <row r="3" spans="1:9" x14ac:dyDescent="0.25">
      <c r="A3" s="9">
        <v>1056</v>
      </c>
      <c r="B3" s="9" t="s">
        <v>14</v>
      </c>
      <c r="C3" s="9" t="s">
        <v>15</v>
      </c>
      <c r="D3" s="9" t="s">
        <v>11</v>
      </c>
      <c r="E3" s="9" t="s">
        <v>16</v>
      </c>
      <c r="F3" s="9">
        <v>121</v>
      </c>
      <c r="G3" s="9" t="s">
        <v>13</v>
      </c>
      <c r="H3" s="10">
        <v>29153</v>
      </c>
      <c r="I3" s="11">
        <v>12.25</v>
      </c>
    </row>
    <row r="4" spans="1:9" x14ac:dyDescent="0.25">
      <c r="A4" s="9">
        <v>1067</v>
      </c>
      <c r="B4" s="9" t="s">
        <v>17</v>
      </c>
      <c r="C4" s="9" t="s">
        <v>18</v>
      </c>
      <c r="D4" s="9" t="s">
        <v>11</v>
      </c>
      <c r="E4" s="9" t="s">
        <v>19</v>
      </c>
      <c r="F4" s="9">
        <v>123</v>
      </c>
      <c r="G4" s="9" t="s">
        <v>13</v>
      </c>
      <c r="H4" s="10">
        <v>32040</v>
      </c>
      <c r="I4" s="11">
        <v>14.55</v>
      </c>
    </row>
    <row r="5" spans="1:9" x14ac:dyDescent="0.25">
      <c r="A5" s="9">
        <v>1075</v>
      </c>
      <c r="B5" s="9" t="s">
        <v>20</v>
      </c>
      <c r="C5" s="9" t="s">
        <v>21</v>
      </c>
      <c r="D5" s="9" t="s">
        <v>22</v>
      </c>
      <c r="E5" s="9" t="s">
        <v>23</v>
      </c>
      <c r="F5" s="9">
        <v>126</v>
      </c>
      <c r="G5" s="9" t="s">
        <v>24</v>
      </c>
      <c r="H5" s="10">
        <v>33823</v>
      </c>
      <c r="I5" s="11">
        <v>11.25</v>
      </c>
    </row>
    <row r="6" spans="1:9" ht="25.5" x14ac:dyDescent="0.25">
      <c r="A6" s="9">
        <v>1078</v>
      </c>
      <c r="B6" s="9" t="s">
        <v>25</v>
      </c>
      <c r="C6" s="9" t="s">
        <v>26</v>
      </c>
      <c r="D6" s="9" t="s">
        <v>27</v>
      </c>
      <c r="E6" s="9" t="s">
        <v>28</v>
      </c>
      <c r="F6" s="9">
        <v>101</v>
      </c>
      <c r="G6" s="9" t="s">
        <v>24</v>
      </c>
      <c r="H6" s="10">
        <v>31503</v>
      </c>
      <c r="I6" s="11">
        <v>10.199999999999999</v>
      </c>
    </row>
    <row r="7" spans="1:9" x14ac:dyDescent="0.25">
      <c r="A7" s="9">
        <v>1152</v>
      </c>
      <c r="B7" s="9" t="s">
        <v>29</v>
      </c>
      <c r="C7" s="9" t="s">
        <v>30</v>
      </c>
      <c r="D7" s="9" t="s">
        <v>22</v>
      </c>
      <c r="E7" s="9" t="s">
        <v>31</v>
      </c>
      <c r="F7" s="9">
        <v>118</v>
      </c>
      <c r="G7" s="9" t="s">
        <v>24</v>
      </c>
      <c r="H7" s="10">
        <v>32894</v>
      </c>
      <c r="I7" s="11">
        <v>12.25</v>
      </c>
    </row>
    <row r="8" spans="1:9" x14ac:dyDescent="0.25">
      <c r="A8" s="9">
        <v>1196</v>
      </c>
      <c r="B8" s="9" t="s">
        <v>32</v>
      </c>
      <c r="C8" s="9" t="s">
        <v>33</v>
      </c>
      <c r="D8" s="9" t="s">
        <v>34</v>
      </c>
      <c r="E8" s="9" t="s">
        <v>35</v>
      </c>
      <c r="F8" s="9">
        <v>289</v>
      </c>
      <c r="G8" s="9" t="s">
        <v>36</v>
      </c>
      <c r="H8" s="10">
        <v>35886</v>
      </c>
      <c r="I8" s="11">
        <v>9.9499999999999993</v>
      </c>
    </row>
    <row r="9" spans="1:9" x14ac:dyDescent="0.25">
      <c r="A9" s="9">
        <v>1284</v>
      </c>
      <c r="B9" s="9" t="s">
        <v>37</v>
      </c>
      <c r="C9" s="9" t="s">
        <v>38</v>
      </c>
      <c r="D9" s="9" t="s">
        <v>39</v>
      </c>
      <c r="E9" s="9" t="s">
        <v>40</v>
      </c>
      <c r="F9" s="9">
        <v>124</v>
      </c>
      <c r="G9" s="9" t="s">
        <v>13</v>
      </c>
      <c r="H9" s="10">
        <v>31051</v>
      </c>
      <c r="I9" s="11">
        <v>12.3</v>
      </c>
    </row>
    <row r="10" spans="1:9" x14ac:dyDescent="0.25">
      <c r="A10" s="9">
        <v>1290</v>
      </c>
      <c r="B10" s="9" t="s">
        <v>41</v>
      </c>
      <c r="C10" s="9" t="s">
        <v>42</v>
      </c>
      <c r="D10" s="9" t="s">
        <v>22</v>
      </c>
      <c r="E10" s="9" t="s">
        <v>43</v>
      </c>
      <c r="F10" s="9">
        <v>113</v>
      </c>
      <c r="G10" s="9" t="s">
        <v>24</v>
      </c>
      <c r="H10" s="10">
        <v>31050</v>
      </c>
      <c r="I10" s="11">
        <v>13.25</v>
      </c>
    </row>
    <row r="11" spans="1:9" x14ac:dyDescent="0.25">
      <c r="A11" s="9">
        <v>1293</v>
      </c>
      <c r="B11" s="9" t="s">
        <v>44</v>
      </c>
      <c r="C11" s="9" t="s">
        <v>45</v>
      </c>
      <c r="D11" s="9" t="s">
        <v>34</v>
      </c>
      <c r="E11" s="9" t="s">
        <v>46</v>
      </c>
      <c r="F11" s="9">
        <v>205</v>
      </c>
      <c r="G11" s="9" t="s">
        <v>36</v>
      </c>
      <c r="H11" s="10">
        <v>30939</v>
      </c>
      <c r="I11" s="11">
        <v>10.199999999999999</v>
      </c>
    </row>
    <row r="12" spans="1:9" x14ac:dyDescent="0.25">
      <c r="A12" s="9">
        <v>1299</v>
      </c>
      <c r="B12" s="9" t="s">
        <v>47</v>
      </c>
      <c r="C12" s="9" t="s">
        <v>48</v>
      </c>
      <c r="D12" s="9" t="s">
        <v>49</v>
      </c>
      <c r="E12" s="9" t="s">
        <v>50</v>
      </c>
      <c r="F12" s="9">
        <v>127</v>
      </c>
      <c r="G12" s="9" t="s">
        <v>13</v>
      </c>
      <c r="H12" s="10">
        <v>32863</v>
      </c>
      <c r="I12" s="11">
        <v>12.2</v>
      </c>
    </row>
    <row r="13" spans="1:9" x14ac:dyDescent="0.25">
      <c r="A13" s="9">
        <v>1302</v>
      </c>
      <c r="B13" s="9" t="s">
        <v>51</v>
      </c>
      <c r="C13" s="9" t="s">
        <v>52</v>
      </c>
      <c r="D13" s="9" t="s">
        <v>39</v>
      </c>
      <c r="E13" s="9" t="s">
        <v>53</v>
      </c>
      <c r="F13" s="9">
        <v>139</v>
      </c>
      <c r="G13" s="9" t="s">
        <v>13</v>
      </c>
      <c r="H13" s="10">
        <v>30900</v>
      </c>
      <c r="I13" s="11">
        <v>14.25</v>
      </c>
    </row>
    <row r="14" spans="1:9" x14ac:dyDescent="0.25">
      <c r="A14" s="9">
        <v>1310</v>
      </c>
      <c r="B14" s="9" t="s">
        <v>10</v>
      </c>
      <c r="C14" s="9" t="s">
        <v>54</v>
      </c>
      <c r="D14" s="9" t="s">
        <v>49</v>
      </c>
      <c r="E14" s="9" t="s">
        <v>55</v>
      </c>
      <c r="F14" s="9">
        <v>137</v>
      </c>
      <c r="G14" s="9" t="s">
        <v>13</v>
      </c>
      <c r="H14" s="10">
        <v>31689</v>
      </c>
      <c r="I14" s="11">
        <v>11.5</v>
      </c>
    </row>
    <row r="15" spans="1:9" x14ac:dyDescent="0.25">
      <c r="A15" s="9">
        <v>1329</v>
      </c>
      <c r="B15" s="9" t="s">
        <v>56</v>
      </c>
      <c r="C15" s="9" t="s">
        <v>57</v>
      </c>
      <c r="D15" s="9" t="s">
        <v>27</v>
      </c>
      <c r="E15" s="9" t="s">
        <v>58</v>
      </c>
      <c r="F15" s="9">
        <v>151</v>
      </c>
      <c r="G15" s="9" t="s">
        <v>24</v>
      </c>
      <c r="H15" s="10">
        <v>32561</v>
      </c>
      <c r="I15" s="11">
        <v>10.35</v>
      </c>
    </row>
    <row r="16" spans="1:9" ht="25.5" x14ac:dyDescent="0.25">
      <c r="A16" s="9">
        <v>1333</v>
      </c>
      <c r="B16" s="9" t="s">
        <v>59</v>
      </c>
      <c r="C16" s="9" t="s">
        <v>60</v>
      </c>
      <c r="D16" s="9" t="s">
        <v>34</v>
      </c>
      <c r="E16" s="9" t="s">
        <v>61</v>
      </c>
      <c r="F16" s="9">
        <v>122</v>
      </c>
      <c r="G16" s="9" t="s">
        <v>36</v>
      </c>
      <c r="H16" s="10">
        <v>32979</v>
      </c>
      <c r="I16" s="11">
        <v>10.15</v>
      </c>
    </row>
    <row r="17" spans="1:9" x14ac:dyDescent="0.25">
      <c r="A17" s="9">
        <v>1368</v>
      </c>
      <c r="B17" s="9" t="s">
        <v>62</v>
      </c>
      <c r="C17" s="9" t="s">
        <v>63</v>
      </c>
      <c r="D17" s="9" t="s">
        <v>22</v>
      </c>
      <c r="E17" s="9" t="s">
        <v>64</v>
      </c>
      <c r="F17" s="9">
        <v>132</v>
      </c>
      <c r="G17" s="9" t="s">
        <v>24</v>
      </c>
      <c r="H17" s="10">
        <v>30386</v>
      </c>
      <c r="I17" s="11">
        <v>12.25</v>
      </c>
    </row>
    <row r="18" spans="1:9" x14ac:dyDescent="0.25">
      <c r="A18" s="9">
        <v>1509</v>
      </c>
      <c r="B18" s="9" t="s">
        <v>65</v>
      </c>
      <c r="C18" s="9" t="s">
        <v>66</v>
      </c>
      <c r="D18" s="9" t="s">
        <v>11</v>
      </c>
      <c r="E18" s="9" t="s">
        <v>67</v>
      </c>
      <c r="F18" s="9">
        <v>135</v>
      </c>
      <c r="G18" s="9" t="s">
        <v>13</v>
      </c>
      <c r="H18" s="10">
        <v>31217</v>
      </c>
      <c r="I18" s="11">
        <v>13.25</v>
      </c>
    </row>
    <row r="19" spans="1:9" x14ac:dyDescent="0.25">
      <c r="A19" s="9">
        <v>1516</v>
      </c>
      <c r="B19" s="9" t="s">
        <v>68</v>
      </c>
      <c r="C19" s="9" t="s">
        <v>69</v>
      </c>
      <c r="D19" s="9" t="s">
        <v>27</v>
      </c>
      <c r="E19" s="9" t="s">
        <v>70</v>
      </c>
      <c r="F19" s="9">
        <v>105</v>
      </c>
      <c r="G19" s="9" t="s">
        <v>24</v>
      </c>
      <c r="H19" s="10">
        <v>31112</v>
      </c>
      <c r="I19" s="11">
        <v>9.5</v>
      </c>
    </row>
    <row r="20" spans="1:9" ht="25.5" x14ac:dyDescent="0.25">
      <c r="A20" s="9">
        <v>1529</v>
      </c>
      <c r="B20" s="9" t="s">
        <v>71</v>
      </c>
      <c r="C20" s="9" t="s">
        <v>72</v>
      </c>
      <c r="D20" s="9" t="s">
        <v>39</v>
      </c>
      <c r="E20" s="9" t="s">
        <v>73</v>
      </c>
      <c r="F20" s="9">
        <v>129</v>
      </c>
      <c r="G20" s="9" t="s">
        <v>13</v>
      </c>
      <c r="H20" s="10">
        <v>31805</v>
      </c>
      <c r="I20" s="11">
        <v>11.3</v>
      </c>
    </row>
    <row r="21" spans="1:9" x14ac:dyDescent="0.25">
      <c r="A21" s="9">
        <v>1656</v>
      </c>
      <c r="B21" s="9" t="s">
        <v>74</v>
      </c>
      <c r="C21" s="9" t="s">
        <v>75</v>
      </c>
      <c r="D21" s="9" t="s">
        <v>49</v>
      </c>
      <c r="E21" s="9" t="s">
        <v>76</v>
      </c>
      <c r="F21" s="9">
        <v>149</v>
      </c>
      <c r="G21" s="9" t="s">
        <v>13</v>
      </c>
      <c r="H21" s="10">
        <v>32125</v>
      </c>
      <c r="I21" s="11">
        <v>12.35</v>
      </c>
    </row>
    <row r="22" spans="1:9" ht="25.5" x14ac:dyDescent="0.25">
      <c r="A22" s="9">
        <v>1672</v>
      </c>
      <c r="B22" s="9" t="s">
        <v>77</v>
      </c>
      <c r="C22" s="9" t="s">
        <v>78</v>
      </c>
      <c r="D22" s="9" t="s">
        <v>49</v>
      </c>
      <c r="E22" s="9" t="s">
        <v>79</v>
      </c>
      <c r="F22" s="9">
        <v>114</v>
      </c>
      <c r="G22" s="9" t="s">
        <v>13</v>
      </c>
      <c r="H22" s="10">
        <v>32979</v>
      </c>
      <c r="I22" s="11">
        <v>11.9</v>
      </c>
    </row>
    <row r="23" spans="1:9" x14ac:dyDescent="0.25">
      <c r="A23" s="9">
        <v>1673</v>
      </c>
      <c r="B23" s="9" t="s">
        <v>80</v>
      </c>
      <c r="C23" s="9" t="s">
        <v>38</v>
      </c>
      <c r="D23" s="9" t="s">
        <v>22</v>
      </c>
      <c r="E23" s="9" t="s">
        <v>81</v>
      </c>
      <c r="F23" s="9">
        <v>112</v>
      </c>
      <c r="G23" s="9" t="s">
        <v>24</v>
      </c>
      <c r="H23" s="10">
        <v>33688</v>
      </c>
      <c r="I23" s="11">
        <v>11.85</v>
      </c>
    </row>
    <row r="24" spans="1:9" x14ac:dyDescent="0.25">
      <c r="A24" s="9">
        <v>1676</v>
      </c>
      <c r="B24" s="9" t="s">
        <v>82</v>
      </c>
      <c r="C24" s="9" t="s">
        <v>83</v>
      </c>
      <c r="D24" s="9" t="s">
        <v>39</v>
      </c>
      <c r="E24" s="9" t="s">
        <v>84</v>
      </c>
      <c r="F24" s="9">
        <v>115</v>
      </c>
      <c r="G24" s="9" t="s">
        <v>13</v>
      </c>
      <c r="H24" s="10">
        <v>29885</v>
      </c>
      <c r="I24" s="11">
        <v>10.75</v>
      </c>
    </row>
    <row r="25" spans="1:9" x14ac:dyDescent="0.25">
      <c r="A25" s="9">
        <v>1721</v>
      </c>
      <c r="B25" s="9" t="s">
        <v>85</v>
      </c>
      <c r="C25" s="9" t="s">
        <v>86</v>
      </c>
      <c r="D25" s="9" t="s">
        <v>34</v>
      </c>
      <c r="E25" s="9" t="s">
        <v>87</v>
      </c>
      <c r="F25" s="9">
        <v>102</v>
      </c>
      <c r="G25" s="9" t="s">
        <v>36</v>
      </c>
      <c r="H25" s="10">
        <v>33091</v>
      </c>
      <c r="I25" s="11">
        <v>9.75</v>
      </c>
    </row>
    <row r="26" spans="1:9" x14ac:dyDescent="0.25">
      <c r="A26" s="9">
        <v>1723</v>
      </c>
      <c r="B26" s="9" t="s">
        <v>88</v>
      </c>
      <c r="C26" s="9" t="s">
        <v>30</v>
      </c>
      <c r="D26" s="9" t="s">
        <v>39</v>
      </c>
      <c r="E26" s="9" t="s">
        <v>89</v>
      </c>
      <c r="F26" s="9">
        <v>145</v>
      </c>
      <c r="G26" s="9" t="s">
        <v>13</v>
      </c>
      <c r="H26" s="10">
        <v>28531</v>
      </c>
      <c r="I26" s="11">
        <v>13.95</v>
      </c>
    </row>
    <row r="27" spans="1:9" x14ac:dyDescent="0.25">
      <c r="A27" s="9">
        <v>1758</v>
      </c>
      <c r="B27" s="9" t="s">
        <v>90</v>
      </c>
      <c r="C27" s="9" t="s">
        <v>91</v>
      </c>
      <c r="D27" s="9" t="s">
        <v>27</v>
      </c>
      <c r="E27" s="9" t="s">
        <v>92</v>
      </c>
      <c r="F27" s="9">
        <v>107</v>
      </c>
      <c r="G27" s="9" t="s">
        <v>24</v>
      </c>
      <c r="H27" s="10">
        <v>30028</v>
      </c>
      <c r="I27" s="11">
        <v>11.2</v>
      </c>
    </row>
    <row r="28" spans="1:9" x14ac:dyDescent="0.25">
      <c r="A28" s="9">
        <v>1792</v>
      </c>
      <c r="B28" s="9" t="s">
        <v>93</v>
      </c>
      <c r="C28" s="9" t="s">
        <v>94</v>
      </c>
      <c r="D28" s="9" t="s">
        <v>11</v>
      </c>
      <c r="E28" s="9" t="s">
        <v>95</v>
      </c>
      <c r="F28" s="9">
        <v>111</v>
      </c>
      <c r="G28" s="9" t="s">
        <v>13</v>
      </c>
      <c r="H28" s="10">
        <v>33231</v>
      </c>
      <c r="I28" s="11">
        <v>10.3</v>
      </c>
    </row>
    <row r="29" spans="1:9" x14ac:dyDescent="0.25">
      <c r="A29" s="9">
        <v>1814</v>
      </c>
      <c r="B29" s="9" t="s">
        <v>96</v>
      </c>
      <c r="C29" s="9" t="s">
        <v>97</v>
      </c>
      <c r="D29" s="9" t="s">
        <v>34</v>
      </c>
      <c r="E29" s="9" t="s">
        <v>98</v>
      </c>
      <c r="F29" s="9">
        <v>103</v>
      </c>
      <c r="G29" s="9" t="s">
        <v>36</v>
      </c>
      <c r="H29" s="10">
        <v>32571</v>
      </c>
      <c r="I29" s="11">
        <v>12.25</v>
      </c>
    </row>
    <row r="30" spans="1:9" x14ac:dyDescent="0.25">
      <c r="A30" s="9">
        <v>1908</v>
      </c>
      <c r="B30" s="9" t="s">
        <v>99</v>
      </c>
      <c r="C30" s="9" t="s">
        <v>100</v>
      </c>
      <c r="D30" s="9" t="s">
        <v>11</v>
      </c>
      <c r="E30" s="9" t="s">
        <v>101</v>
      </c>
      <c r="F30" s="9">
        <v>152</v>
      </c>
      <c r="G30" s="9" t="s">
        <v>13</v>
      </c>
      <c r="H30" s="10">
        <v>30817</v>
      </c>
      <c r="I30" s="11">
        <v>10.25</v>
      </c>
    </row>
    <row r="31" spans="1:9" x14ac:dyDescent="0.25">
      <c r="A31" s="9">
        <v>1931</v>
      </c>
      <c r="B31" s="9" t="s">
        <v>102</v>
      </c>
      <c r="C31" s="9" t="s">
        <v>103</v>
      </c>
      <c r="D31" s="9" t="s">
        <v>27</v>
      </c>
      <c r="E31" s="9" t="s">
        <v>104</v>
      </c>
      <c r="F31" s="9">
        <v>110</v>
      </c>
      <c r="G31" s="9" t="s">
        <v>24</v>
      </c>
      <c r="H31" s="10">
        <v>32679</v>
      </c>
      <c r="I31" s="11">
        <v>9.85</v>
      </c>
    </row>
    <row r="32" spans="1:9" x14ac:dyDescent="0.25">
      <c r="A32" s="9">
        <v>1960</v>
      </c>
      <c r="B32" s="9" t="s">
        <v>105</v>
      </c>
      <c r="C32" s="9" t="s">
        <v>106</v>
      </c>
      <c r="D32" s="9" t="s">
        <v>49</v>
      </c>
      <c r="E32" s="9" t="s">
        <v>107</v>
      </c>
      <c r="F32" s="9">
        <v>150</v>
      </c>
      <c r="G32" s="9" t="s">
        <v>13</v>
      </c>
      <c r="H32" s="10">
        <v>31729</v>
      </c>
      <c r="I32" s="11">
        <v>11.65</v>
      </c>
    </row>
    <row r="33" spans="1:9" x14ac:dyDescent="0.25">
      <c r="A33" s="9">
        <v>1964</v>
      </c>
      <c r="B33" s="9" t="s">
        <v>108</v>
      </c>
      <c r="C33" s="9" t="s">
        <v>109</v>
      </c>
      <c r="D33" s="9" t="s">
        <v>27</v>
      </c>
      <c r="E33" s="9" t="s">
        <v>110</v>
      </c>
      <c r="F33" s="9">
        <v>108</v>
      </c>
      <c r="G33" s="9" t="s">
        <v>24</v>
      </c>
      <c r="H33" s="10">
        <v>33559</v>
      </c>
      <c r="I33" s="11">
        <v>9.25</v>
      </c>
    </row>
    <row r="34" spans="1:9" x14ac:dyDescent="0.25">
      <c r="A34" s="9">
        <v>1975</v>
      </c>
      <c r="B34" s="9" t="s">
        <v>111</v>
      </c>
      <c r="C34" s="9" t="s">
        <v>112</v>
      </c>
      <c r="D34" s="9" t="s">
        <v>27</v>
      </c>
      <c r="E34" s="9" t="s">
        <v>113</v>
      </c>
      <c r="F34" s="9">
        <v>125</v>
      </c>
      <c r="G34" s="9" t="s">
        <v>24</v>
      </c>
      <c r="H34" s="10">
        <v>35125</v>
      </c>
      <c r="I34" s="11">
        <v>9.25</v>
      </c>
    </row>
    <row r="35" spans="1:9" x14ac:dyDescent="0.25">
      <c r="A35" s="9">
        <v>1983</v>
      </c>
      <c r="B35" s="9" t="s">
        <v>108</v>
      </c>
      <c r="C35" s="9" t="s">
        <v>114</v>
      </c>
      <c r="D35" s="9" t="s">
        <v>11</v>
      </c>
      <c r="E35" s="9" t="s">
        <v>115</v>
      </c>
      <c r="F35" s="9">
        <v>154</v>
      </c>
      <c r="G35" s="9" t="s">
        <v>13</v>
      </c>
      <c r="H35" s="10">
        <v>35609</v>
      </c>
      <c r="I35" s="11">
        <v>11</v>
      </c>
    </row>
    <row r="36" spans="1:9" x14ac:dyDescent="0.25">
      <c r="A36" s="9">
        <v>1990</v>
      </c>
      <c r="B36" s="9" t="s">
        <v>116</v>
      </c>
      <c r="C36" s="9" t="s">
        <v>117</v>
      </c>
      <c r="D36" s="9" t="s">
        <v>49</v>
      </c>
      <c r="E36" s="9" t="s">
        <v>118</v>
      </c>
      <c r="F36" s="9">
        <v>198</v>
      </c>
      <c r="G36" s="9" t="s">
        <v>13</v>
      </c>
      <c r="H36" s="10">
        <v>35840</v>
      </c>
      <c r="I36" s="11">
        <v>10.95</v>
      </c>
    </row>
    <row r="37" spans="1:9" x14ac:dyDescent="0.25">
      <c r="A37" s="9">
        <v>1995</v>
      </c>
      <c r="B37" s="9" t="s">
        <v>119</v>
      </c>
      <c r="C37" s="9" t="s">
        <v>120</v>
      </c>
      <c r="D37" s="9" t="s">
        <v>11</v>
      </c>
      <c r="E37" s="9" t="s">
        <v>121</v>
      </c>
      <c r="F37" s="9">
        <v>198</v>
      </c>
      <c r="G37" s="9" t="s">
        <v>13</v>
      </c>
      <c r="H37" s="10">
        <v>35855</v>
      </c>
      <c r="I37" s="11">
        <v>11.75</v>
      </c>
    </row>
    <row r="38" spans="1:9" x14ac:dyDescent="0.25">
      <c r="A38" s="9">
        <v>1999</v>
      </c>
      <c r="B38" s="9" t="s">
        <v>122</v>
      </c>
      <c r="C38" s="9" t="s">
        <v>123</v>
      </c>
      <c r="D38" s="9" t="s">
        <v>34</v>
      </c>
      <c r="E38" s="9" t="s">
        <v>124</v>
      </c>
      <c r="F38" s="9">
        <v>428</v>
      </c>
      <c r="G38" s="9" t="s">
        <v>36</v>
      </c>
      <c r="H38" s="10">
        <v>35981</v>
      </c>
      <c r="I38" s="11">
        <v>10.15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VLOOOKUP()</vt:lpstr>
      <vt:lpstr>Master Emp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Manpreet Singh</dc:creator>
  <cp:lastModifiedBy>Windows User</cp:lastModifiedBy>
  <dcterms:created xsi:type="dcterms:W3CDTF">2015-06-05T18:17:20Z</dcterms:created>
  <dcterms:modified xsi:type="dcterms:W3CDTF">2020-11-19T17:15:06Z</dcterms:modified>
</cp:coreProperties>
</file>