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ns590\Downloads\"/>
    </mc:Choice>
  </mc:AlternateContent>
  <xr:revisionPtr revIDLastSave="0" documentId="13_ncr:1_{F8BCF208-F4D4-4FB4-A7EA-C71174F6A28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<sst xmlns="http://schemas.openxmlformats.org/spreadsheetml/2006/main" count="16267" uniqueCount="52">
  <si>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</si>
  <si>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</si>
  <si>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</si>
  <si>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</si>
  <si>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</si>
  <si>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</si>
  <si>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</si>
  <si>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</si>
  <si>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</si>
  <si>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</si>
  <si>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</si>
  <si>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</si>
  <si>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</si>
  <si>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</si>
  <si>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</si>
  <si>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</si>
  <si>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</si>
  <si>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</si>
  <si>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</si>
  <si>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</si>
  <si>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</si>
  <si>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</si>
  <si>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</si>
  <si>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</si>
  <si>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</si>
  <si>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</si>
  <si>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</si>
  <si>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</si>
  <si>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</si>
  <si>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</si>
  <si>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</si>
  <si>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</si>
  <si>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</si>
  <si>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</si>
  <si>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</si>
  <si>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</si>
  <si>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</si>
  <si>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</si>
  <si>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Male</t>
  </si>
  <si>
    <t>Female</t>
  </si>
  <si>
    <t>Age Brackets</t>
  </si>
  <si>
    <t xml:space="preserve"> ID</t>
  </si>
  <si>
    <t>Column Labels</t>
  </si>
  <si>
    <t>Grand Total</t>
  </si>
  <si>
    <t>Row Labels</t>
  </si>
  <si>
    <t>Average of Income</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</si>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</sst>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70"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018-4071-994E-7FBAF6C239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018-4071-994E-7FBAF6C2395D}"/>
            </c:ext>
          </c:extLst>
        </c:ser>
        <c:dLbls>
          <c:showLegendKey val="0"/>
          <c:showVal val="0"/>
          <c:showCatName val="0"/>
          <c:showSerName val="0"/>
          <c:showPercent val="0"/>
          <c:showBubbleSize val="0"/>
        </c:dLbls>
        <c:gapWidth val="219"/>
        <c:overlap val="-27"/>
        <c:axId val="511889247"/>
        <c:axId val="407152495"/>
      </c:barChart>
      <c:catAx>
        <c:axId val="5118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52495"/>
        <c:crosses val="autoZero"/>
        <c:auto val="1"/>
        <c:lblAlgn val="ctr"/>
        <c:lblOffset val="100"/>
        <c:noMultiLvlLbl val="0"/>
      </c:catAx>
      <c:valAx>
        <c:axId val="40715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8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54-46A7-8558-410678459FB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54-46A7-8558-410678459FB0}"/>
            </c:ext>
          </c:extLst>
        </c:ser>
        <c:dLbls>
          <c:showLegendKey val="0"/>
          <c:showVal val="0"/>
          <c:showCatName val="0"/>
          <c:showSerName val="0"/>
          <c:showPercent val="0"/>
          <c:showBubbleSize val="0"/>
        </c:dLbls>
        <c:smooth val="0"/>
        <c:axId val="511883967"/>
        <c:axId val="537287039"/>
      </c:lineChart>
      <c:catAx>
        <c:axId val="5118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7039"/>
        <c:crosses val="autoZero"/>
        <c:auto val="1"/>
        <c:lblAlgn val="ctr"/>
        <c:lblOffset val="100"/>
        <c:noMultiLvlLbl val="0"/>
      </c:catAx>
      <c:valAx>
        <c:axId val="53728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8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as</a:t>
            </a:r>
            <a:r>
              <a:rPr lang="en-US" baseline="0"/>
              <a:t> Per Customer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0EE-499E-A8FF-8803D5932A0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0EE-499E-A8FF-8803D5932A04}"/>
            </c:ext>
          </c:extLst>
        </c:ser>
        <c:dLbls>
          <c:showLegendKey val="0"/>
          <c:showVal val="0"/>
          <c:showCatName val="0"/>
          <c:showSerName val="0"/>
          <c:showPercent val="0"/>
          <c:showBubbleSize val="0"/>
        </c:dLbls>
        <c:smooth val="0"/>
        <c:axId val="533969295"/>
        <c:axId val="537291503"/>
      </c:lineChart>
      <c:catAx>
        <c:axId val="53396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91503"/>
        <c:crosses val="autoZero"/>
        <c:auto val="1"/>
        <c:lblAlgn val="ctr"/>
        <c:lblOffset val="100"/>
        <c:noMultiLvlLbl val="0"/>
      </c:catAx>
      <c:valAx>
        <c:axId val="5372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821-487F-8F2B-D32CC9BF7E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821-487F-8F2B-D32CC9BF7E4C}"/>
            </c:ext>
          </c:extLst>
        </c:ser>
        <c:dLbls>
          <c:showLegendKey val="0"/>
          <c:showVal val="0"/>
          <c:showCatName val="0"/>
          <c:showSerName val="0"/>
          <c:showPercent val="0"/>
          <c:showBubbleSize val="0"/>
        </c:dLbls>
        <c:gapWidth val="219"/>
        <c:overlap val="-27"/>
        <c:axId val="511889247"/>
        <c:axId val="407152495"/>
      </c:barChart>
      <c:catAx>
        <c:axId val="5118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52495"/>
        <c:crosses val="autoZero"/>
        <c:auto val="1"/>
        <c:lblAlgn val="ctr"/>
        <c:lblOffset val="100"/>
        <c:noMultiLvlLbl val="0"/>
      </c:catAx>
      <c:valAx>
        <c:axId val="40715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8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3011-4A87-964A-D81DAE75BC2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011-4A87-964A-D81DAE75BC2A}"/>
            </c:ext>
          </c:extLst>
        </c:ser>
        <c:dLbls>
          <c:showLegendKey val="0"/>
          <c:showVal val="0"/>
          <c:showCatName val="0"/>
          <c:showSerName val="0"/>
          <c:showPercent val="0"/>
          <c:showBubbleSize val="0"/>
        </c:dLbls>
        <c:smooth val="0"/>
        <c:axId val="533969295"/>
        <c:axId val="537291503"/>
      </c:lineChart>
      <c:catAx>
        <c:axId val="53396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91503"/>
        <c:crosses val="autoZero"/>
        <c:auto val="1"/>
        <c:lblAlgn val="ctr"/>
        <c:lblOffset val="100"/>
        <c:noMultiLvlLbl val="0"/>
      </c:catAx>
      <c:valAx>
        <c:axId val="5372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92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CD-40D9-972C-6A06FB8E084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CD-40D9-972C-6A06FB8E0847}"/>
            </c:ext>
          </c:extLst>
        </c:ser>
        <c:dLbls>
          <c:showLegendKey val="0"/>
          <c:showVal val="0"/>
          <c:showCatName val="0"/>
          <c:showSerName val="0"/>
          <c:showPercent val="0"/>
          <c:showBubbleSize val="0"/>
        </c:dLbls>
        <c:smooth val="0"/>
        <c:axId val="511883967"/>
        <c:axId val="537287039"/>
      </c:lineChart>
      <c:catAx>
        <c:axId val="5118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87039"/>
        <c:crosses val="autoZero"/>
        <c:auto val="1"/>
        <c:lblAlgn val="ctr"/>
        <c:lblOffset val="100"/>
        <c:noMultiLvlLbl val="0"/>
      </c:catAx>
      <c:valAx>
        <c:axId val="53728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8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41910</xdr:rowOff>
    </xdr:from>
    <xdr:to>
      <xdr:col>11</xdr:col>
      <xdr:colOff>464820</xdr:colOff>
      <xdr:row>13</xdr:row>
      <xdr:rowOff>22860</xdr:rowOff>
    </xdr:to>
    <xdr:graphicFrame macro="">
      <xdr:nvGraphicFramePr>
        <xdr:cNvPr id="2" name="Chart 1">
          <a:extLst>
            <a:ext uri="{FF2B5EF4-FFF2-40B4-BE49-F238E27FC236}">
              <a16:creationId xmlns:a16="http://schemas.microsoft.com/office/drawing/2014/main" id="{5DA1E334-3673-7D74-8E86-6CC05C91E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16</xdr:row>
      <xdr:rowOff>171450</xdr:rowOff>
    </xdr:from>
    <xdr:to>
      <xdr:col>11</xdr:col>
      <xdr:colOff>518160</xdr:colOff>
      <xdr:row>31</xdr:row>
      <xdr:rowOff>171450</xdr:rowOff>
    </xdr:to>
    <xdr:graphicFrame macro="">
      <xdr:nvGraphicFramePr>
        <xdr:cNvPr id="3" name="Chart 2">
          <a:extLst>
            <a:ext uri="{FF2B5EF4-FFF2-40B4-BE49-F238E27FC236}">
              <a16:creationId xmlns:a16="http://schemas.microsoft.com/office/drawing/2014/main" id="{2DB69CFD-CD03-2AB3-520E-5D4A5656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26670</xdr:rowOff>
    </xdr:from>
    <xdr:to>
      <xdr:col>11</xdr:col>
      <xdr:colOff>312420</xdr:colOff>
      <xdr:row>50</xdr:row>
      <xdr:rowOff>26670</xdr:rowOff>
    </xdr:to>
    <xdr:graphicFrame macro="">
      <xdr:nvGraphicFramePr>
        <xdr:cNvPr id="4" name="Chart 3">
          <a:extLst>
            <a:ext uri="{FF2B5EF4-FFF2-40B4-BE49-F238E27FC236}">
              <a16:creationId xmlns:a16="http://schemas.microsoft.com/office/drawing/2014/main" id="{AF4EF2EF-FA68-609B-7585-19C6D1D49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26894</xdr:colOff>
      <xdr:row>3</xdr:row>
      <xdr:rowOff>121920</xdr:rowOff>
    </xdr:from>
    <xdr:to>
      <xdr:col>10</xdr:col>
      <xdr:colOff>1506071</xdr:colOff>
      <xdr:row>16</xdr:row>
      <xdr:rowOff>102870</xdr:rowOff>
    </xdr:to>
    <xdr:graphicFrame macro="">
      <xdr:nvGraphicFramePr>
        <xdr:cNvPr id="2" name="Chart 1">
          <a:extLst>
            <a:ext uri="{FF2B5EF4-FFF2-40B4-BE49-F238E27FC236}">
              <a16:creationId xmlns:a16="http://schemas.microsoft.com/office/drawing/2014/main" id="{25FBCDCD-4D2E-4C54-857C-4C2A25D5A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1649506</xdr:colOff>
      <xdr:row>3</xdr:row>
      <xdr:rowOff>137160</xdr:rowOff>
    </xdr:from>
    <xdr:to>
      <xdr:col>13</xdr:col>
      <xdr:colOff>600635</xdr:colOff>
      <xdr:row>16</xdr:row>
      <xdr:rowOff>91440</xdr:rowOff>
    </xdr:to>
    <xdr:graphicFrame macro="">
      <xdr:nvGraphicFramePr>
        <xdr:cNvPr id="3" name="Chart 2">
          <a:extLst>
            <a:ext uri="{FF2B5EF4-FFF2-40B4-BE49-F238E27FC236}">
              <a16:creationId xmlns:a16="http://schemas.microsoft.com/office/drawing/2014/main" id="{8750E1F9-18EB-4805-AA83-EDC932ABA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44824</xdr:colOff>
      <xdr:row>16</xdr:row>
      <xdr:rowOff>91440</xdr:rowOff>
    </xdr:from>
    <xdr:to>
      <xdr:col>14</xdr:col>
      <xdr:colOff>35858</xdr:colOff>
      <xdr:row>31</xdr:row>
      <xdr:rowOff>91440</xdr:rowOff>
    </xdr:to>
    <xdr:graphicFrame macro="">
      <xdr:nvGraphicFramePr>
        <xdr:cNvPr id="4" name="Chart 3">
          <a:extLst>
            <a:ext uri="{FF2B5EF4-FFF2-40B4-BE49-F238E27FC236}">
              <a16:creationId xmlns:a16="http://schemas.microsoft.com/office/drawing/2014/main" id="{88C7761B-810C-43BC-B9CA-913DCFF4D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580465</xdr:colOff>
      <xdr:row>0</xdr:row>
      <xdr:rowOff>86510</xdr:rowOff>
    </xdr:from>
    <xdr:to>
      <xdr:col>6</xdr:col>
      <xdr:colOff>580465</xdr:colOff>
      <xdr:row>4</xdr:row>
      <xdr:rowOff>44825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0902EF6-9A43-C1A7-10E1-2FECCE4FB7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09265" y="86510"/>
              <a:ext cx="1828800" cy="890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580465</xdr:colOff>
      <xdr:row>4</xdr:row>
      <xdr:rowOff>50652</xdr:rowOff>
    </xdr:from>
    <xdr:to>
      <xdr:col>6</xdr:col>
      <xdr:colOff>580465</xdr:colOff>
      <xdr:row>9</xdr:row>
      <xdr:rowOff>125507</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A512B89-0715-67E7-D25B-A80512F299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09265" y="982981"/>
              <a:ext cx="1828800" cy="97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singh" refreshedDate="45305.238760185188" createdVersion="8" refreshedVersion="8" minRefreshableVersion="3" recordCount="1000" xr:uid="{198C1DFA-EE5E-44BD-9AB4-160729FB5370}">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9001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E00AC-C2D0-45B2-99FF-1B9296BF8B5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D268A-B5AC-4BBF-BC36-71E53882222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33AFB-46D9-4CEF-ABC1-11BF03AB247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2B14F4-56DA-4676-88D0-ACCD63F6BA2E}" sourceName="Marital Status">
  <pivotTables>
    <pivotTable tabId="4" name="PivotTable2"/>
    <pivotTable tabId="4" name="PivotTable3"/>
    <pivotTable tabId="4" name="PivotTable4"/>
  </pivotTables>
  <data>
    <tabular pivotCacheId="1959001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206244-6E17-4B1B-A9CD-49065E59652C}" sourceName="Gender">
  <pivotTables>
    <pivotTable tabId="4" name="PivotTable2"/>
    <pivotTable tabId="4" name="PivotTable3"/>
    <pivotTable tabId="4" name="PivotTable4"/>
  </pivotTables>
  <data>
    <tabular pivotCacheId="19590016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E8EC23-D5E4-4079-BAA9-2CAF4FCFF8F3}" cache="Slicer_Marital_Status" caption="Marital Status" rowHeight="234950"/>
  <slicer name="Gender" xr10:uid="{2928A532-3214-4333-9999-AC4EE4BDDF72}"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DD18-399E-45C8-A745-ACABF3ACCC50}">
  <dimension ref="A1:N1001"/>
  <sheetViews>
    <sheetView workbookViewId="0">
      <selection activeCell="J975" sqref="J1:J1048576"/>
    </sheetView>
  </sheetViews>
  <sheetFormatPr defaultRowHeight="14.4" x14ac:dyDescent="0.3"/>
  <cols>
    <col min="1" max="1" width="6" bestFit="1" customWidth="1"/>
    <col min="2" max="2" width="37.44140625" bestFit="1" customWidth="1"/>
    <col min="3" max="3" width="9.109375" bestFit="1" customWidth="1"/>
    <col min="4" max="4" width="13.109375"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41</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IF(L2&gt;55, "old",IF(L2&lt;31, "Adolescent", IF(L2&gt;=31, "Middle Age", "Invalid")))</f>
        <v>Middle Age</v>
      </c>
      <c r="N2" t="s">
        <v>18</v>
      </c>
    </row>
    <row r="3" spans="1:14" x14ac:dyDescent="0.3">
      <c r="A3">
        <v>24107</v>
      </c>
      <c r="B3" t="s">
        <v>36</v>
      </c>
      <c r="C3" t="s">
        <v>38</v>
      </c>
      <c r="D3" s="4">
        <v>30000</v>
      </c>
      <c r="E3">
        <v>3</v>
      </c>
      <c r="F3" t="s">
        <v>19</v>
      </c>
      <c r="G3" t="s">
        <v>20</v>
      </c>
      <c r="H3" t="s">
        <v>15</v>
      </c>
      <c r="I3">
        <v>1</v>
      </c>
      <c r="J3" t="s">
        <v>16</v>
      </c>
      <c r="K3" t="s">
        <v>17</v>
      </c>
      <c r="L3">
        <v>43</v>
      </c>
      <c r="M3" t="str">
        <f>IF(L3&gt;55, "old",IF(L3&lt;31, "Adolescent", IF(L3&gt;=31, "Middle Age", "Invalid")))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ref="M4:M67" si="0">IF(L4&gt;55, "old",IF(L4&lt;31, "Adolescent", IF(L4&gt;=31, "Middle Age", "Invalid")))</f>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si="0"/>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ref="M68:M131" si="1">IF(L68&gt;55, "old",IF(L68&lt;31, "Adolescent", IF(L68&gt;=31, "Middle Age", "Invalid")))</f>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ref="M132:M195" si="2">IF(L132&gt;55, "old",IF(L132&lt;31, "Adolescent", IF(L132&gt;=31, "Middle Age", "Invalid")))</f>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47</v>
      </c>
      <c r="K195" t="s">
        <v>24</v>
      </c>
      <c r="L195">
        <v>41</v>
      </c>
      <c r="M195" t="str">
        <f t="shared" si="2"/>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ref="M196:M259" si="3">IF(L196&gt;55, "old",IF(L196&lt;31, "Adolescent", IF(L196&gt;=31, "Middle Age", "Invalid")))</f>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39</v>
      </c>
      <c r="D260" s="4">
        <v>100000</v>
      </c>
      <c r="E260">
        <v>3</v>
      </c>
      <c r="F260" t="s">
        <v>19</v>
      </c>
      <c r="G260" t="s">
        <v>28</v>
      </c>
      <c r="H260" t="s">
        <v>15</v>
      </c>
      <c r="I260">
        <v>4</v>
      </c>
      <c r="J260" t="s">
        <v>47</v>
      </c>
      <c r="K260" t="s">
        <v>17</v>
      </c>
      <c r="L260">
        <v>56</v>
      </c>
      <c r="M260" t="str">
        <f t="shared" ref="M260:M323" si="4">IF(L260&gt;55, "old",IF(L260&lt;31, "Adolescent", IF(L260&gt;=31, "Middle Age", "Invalid")))</f>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ref="M324:M387" si="5">IF(L324&gt;55, "old",IF(L324&lt;31, "Adolescent", IF(L324&gt;=31, "Middle Age", "Invalid")))</f>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39</v>
      </c>
      <c r="D388" s="4">
        <v>120000</v>
      </c>
      <c r="E388">
        <v>0</v>
      </c>
      <c r="F388" t="s">
        <v>29</v>
      </c>
      <c r="G388" t="s">
        <v>21</v>
      </c>
      <c r="H388" t="s">
        <v>15</v>
      </c>
      <c r="I388">
        <v>4</v>
      </c>
      <c r="J388" t="s">
        <v>47</v>
      </c>
      <c r="K388" t="s">
        <v>24</v>
      </c>
      <c r="L388">
        <v>34</v>
      </c>
      <c r="M388" t="str">
        <f t="shared" ref="M388:M451" si="6">IF(L388&gt;55, "old",IF(L388&lt;31, "Adolescent", IF(L388&gt;=31, "Middle Age", "Invalid")))</f>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ref="M452:M515" si="7">IF(L452&gt;55, "old",IF(L452&lt;31, "Adolescent", IF(L452&gt;=31, "Middle Age", "Invalid")))</f>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47</v>
      </c>
      <c r="K515" t="s">
        <v>32</v>
      </c>
      <c r="L515">
        <v>61</v>
      </c>
      <c r="M515" t="str">
        <f t="shared" si="7"/>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ref="M516:M579" si="8">IF(L516&gt;55, "old",IF(L516&lt;31, "Adolescent", IF(L516&gt;=31, "Middle Age", "Invalid")))</f>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ref="M580:M643" si="9">IF(L580&gt;55, "old",IF(L580&lt;31, "Adolescent", IF(L580&gt;=31, "Middle Age", "Invalid")))</f>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47</v>
      </c>
      <c r="K643" t="s">
        <v>32</v>
      </c>
      <c r="L643">
        <v>64</v>
      </c>
      <c r="M643" t="str">
        <f t="shared" si="9"/>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ref="M644:M707" si="10">IF(L644&gt;55, "old",IF(L644&lt;31, "Adolescent", IF(L644&gt;=31, "Middle Age", "Invalid")))</f>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47</v>
      </c>
      <c r="K707" t="s">
        <v>32</v>
      </c>
      <c r="L707">
        <v>59</v>
      </c>
      <c r="M707" t="str">
        <f t="shared" si="10"/>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ref="M708:M771" si="11">IF(L708&gt;55, "old",IF(L708&lt;31, "Adolescent", IF(L708&gt;=31, "Middle Age", "Invalid")))</f>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ref="M772:M835" si="12">IF(L772&gt;55, "old",IF(L772&lt;31, "Adolescent", IF(L772&gt;=31, "Middle Age", "Invalid")))</f>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ref="M836:M899" si="13">IF(L836&gt;55, "old",IF(L836&lt;31, "Adolescent", IF(L836&gt;=31, "Middle Age", "Invalid")))</f>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38</v>
      </c>
      <c r="D900" s="4">
        <v>70000</v>
      </c>
      <c r="E900">
        <v>5</v>
      </c>
      <c r="F900" t="s">
        <v>13</v>
      </c>
      <c r="G900" t="s">
        <v>28</v>
      </c>
      <c r="H900" t="s">
        <v>15</v>
      </c>
      <c r="I900">
        <v>3</v>
      </c>
      <c r="J900" t="s">
        <v>47</v>
      </c>
      <c r="K900" t="s">
        <v>32</v>
      </c>
      <c r="L900">
        <v>60</v>
      </c>
      <c r="M900" t="str">
        <f t="shared" ref="M900:M963" si="14">IF(L900&gt;55, "old",IF(L900&lt;31, "Adolescent", IF(L900&gt;=31, "Middle Age", "Invalid")))</f>
        <v>old</v>
      </c>
      <c r="N900" t="s">
        <v>15</v>
      </c>
    </row>
    <row r="901" spans="1:14" x14ac:dyDescent="0.3">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si="14"/>
        <v>old</v>
      </c>
      <c r="N963" t="s">
        <v>18</v>
      </c>
    </row>
    <row r="964" spans="1:14" x14ac:dyDescent="0.3">
      <c r="A964">
        <v>16813</v>
      </c>
      <c r="B964" t="s">
        <v>36</v>
      </c>
      <c r="C964" t="s">
        <v>38</v>
      </c>
      <c r="D964" s="4">
        <v>60000</v>
      </c>
      <c r="E964">
        <v>2</v>
      </c>
      <c r="F964" t="s">
        <v>19</v>
      </c>
      <c r="G964" t="s">
        <v>21</v>
      </c>
      <c r="H964" t="s">
        <v>15</v>
      </c>
      <c r="I964">
        <v>2</v>
      </c>
      <c r="J964" t="s">
        <v>47</v>
      </c>
      <c r="K964" t="s">
        <v>32</v>
      </c>
      <c r="L964">
        <v>55</v>
      </c>
      <c r="M964" t="str">
        <f t="shared" ref="M964:M1001" si="15">IF(L964&gt;55, "old",IF(L964&lt;31, "Adolescent", IF(L964&gt;=31, "Middle Age", "Invalid")))</f>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xr:uid="{1868DD18-399E-45C8-A745-ACABF3ACCC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BD24-4AC0-409F-A1BF-72E7002B29A1}">
  <dimension ref="A1:D41"/>
  <sheetViews>
    <sheetView topLeftCell="A22" workbookViewId="0">
      <selection activeCell="L39" sqref="L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45</v>
      </c>
      <c r="B1" s="5" t="s">
        <v>42</v>
      </c>
    </row>
    <row r="2" spans="1:4" x14ac:dyDescent="0.3">
      <c r="A2" s="5" t="s">
        <v>44</v>
      </c>
      <c r="B2" t="s">
        <v>18</v>
      </c>
      <c r="C2" t="s">
        <v>15</v>
      </c>
      <c r="D2" t="s">
        <v>43</v>
      </c>
    </row>
    <row r="3" spans="1:4" x14ac:dyDescent="0.3">
      <c r="A3" s="7" t="s">
        <v>39</v>
      </c>
      <c r="B3" s="3">
        <v>53440</v>
      </c>
      <c r="C3" s="3">
        <v>55774.058577405856</v>
      </c>
      <c r="D3" s="3">
        <v>54580.777096114522</v>
      </c>
    </row>
    <row r="4" spans="1:4" x14ac:dyDescent="0.3">
      <c r="A4" s="7" t="s">
        <v>38</v>
      </c>
      <c r="B4" s="3">
        <v>56208.178438661707</v>
      </c>
      <c r="C4" s="3">
        <v>60123.966942148763</v>
      </c>
      <c r="D4" s="3">
        <v>58062.62230919765</v>
      </c>
    </row>
    <row r="5" spans="1:4" x14ac:dyDescent="0.3">
      <c r="A5" s="7" t="s">
        <v>43</v>
      </c>
      <c r="B5" s="3">
        <v>54874.759152215796</v>
      </c>
      <c r="C5" s="3">
        <v>57962.577962577961</v>
      </c>
      <c r="D5" s="3">
        <v>56360</v>
      </c>
    </row>
    <row r="18" spans="1:4" x14ac:dyDescent="0.3">
      <c r="A18" s="5" t="s">
        <v>46</v>
      </c>
      <c r="B18" s="5" t="s">
        <v>42</v>
      </c>
    </row>
    <row r="19" spans="1:4" x14ac:dyDescent="0.3">
      <c r="A19" s="5" t="s">
        <v>44</v>
      </c>
      <c r="B19" t="s">
        <v>18</v>
      </c>
      <c r="C19" t="s">
        <v>15</v>
      </c>
      <c r="D19" t="s">
        <v>43</v>
      </c>
    </row>
    <row r="20" spans="1:4" x14ac:dyDescent="0.3">
      <c r="A20" s="7" t="s">
        <v>16</v>
      </c>
      <c r="B20" s="6">
        <v>166</v>
      </c>
      <c r="C20" s="6">
        <v>200</v>
      </c>
      <c r="D20" s="6">
        <v>366</v>
      </c>
    </row>
    <row r="21" spans="1:4" x14ac:dyDescent="0.3">
      <c r="A21" s="7" t="s">
        <v>26</v>
      </c>
      <c r="B21" s="6">
        <v>92</v>
      </c>
      <c r="C21" s="6">
        <v>77</v>
      </c>
      <c r="D21" s="6">
        <v>169</v>
      </c>
    </row>
    <row r="22" spans="1:4" x14ac:dyDescent="0.3">
      <c r="A22" s="7" t="s">
        <v>22</v>
      </c>
      <c r="B22" s="6">
        <v>67</v>
      </c>
      <c r="C22" s="6">
        <v>95</v>
      </c>
      <c r="D22" s="6">
        <v>162</v>
      </c>
    </row>
    <row r="23" spans="1:4" x14ac:dyDescent="0.3">
      <c r="A23" s="7" t="s">
        <v>23</v>
      </c>
      <c r="B23" s="6">
        <v>116</v>
      </c>
      <c r="C23" s="6">
        <v>76</v>
      </c>
      <c r="D23" s="6">
        <v>192</v>
      </c>
    </row>
    <row r="24" spans="1:4" x14ac:dyDescent="0.3">
      <c r="A24" s="7" t="s">
        <v>47</v>
      </c>
      <c r="B24" s="6">
        <v>78</v>
      </c>
      <c r="C24" s="6">
        <v>33</v>
      </c>
      <c r="D24" s="6">
        <v>111</v>
      </c>
    </row>
    <row r="25" spans="1:4" x14ac:dyDescent="0.3">
      <c r="A25" s="7" t="s">
        <v>43</v>
      </c>
      <c r="B25" s="6">
        <v>519</v>
      </c>
      <c r="C25" s="6">
        <v>481</v>
      </c>
      <c r="D25" s="6">
        <v>1000</v>
      </c>
    </row>
    <row r="36" spans="1:4" x14ac:dyDescent="0.3">
      <c r="A36" s="5" t="s">
        <v>46</v>
      </c>
      <c r="B36" s="5" t="s">
        <v>42</v>
      </c>
    </row>
    <row r="37" spans="1:4" x14ac:dyDescent="0.3">
      <c r="A37" s="5" t="s">
        <v>44</v>
      </c>
      <c r="B37" t="s">
        <v>18</v>
      </c>
      <c r="C37" t="s">
        <v>15</v>
      </c>
      <c r="D37" t="s">
        <v>43</v>
      </c>
    </row>
    <row r="38" spans="1:4" x14ac:dyDescent="0.3">
      <c r="A38" s="7" t="s">
        <v>48</v>
      </c>
      <c r="B38" s="6">
        <v>71</v>
      </c>
      <c r="C38" s="6">
        <v>39</v>
      </c>
      <c r="D38" s="6">
        <v>110</v>
      </c>
    </row>
    <row r="39" spans="1:4" x14ac:dyDescent="0.3">
      <c r="A39" s="7" t="s">
        <v>49</v>
      </c>
      <c r="B39" s="6">
        <v>331</v>
      </c>
      <c r="C39" s="6">
        <v>388</v>
      </c>
      <c r="D39" s="6">
        <v>719</v>
      </c>
    </row>
    <row r="40" spans="1:4" x14ac:dyDescent="0.3">
      <c r="A40" s="7" t="s">
        <v>50</v>
      </c>
      <c r="B40" s="6">
        <v>117</v>
      </c>
      <c r="C40" s="6">
        <v>54</v>
      </c>
      <c r="D40" s="6">
        <v>171</v>
      </c>
    </row>
    <row r="41" spans="1:4" x14ac:dyDescent="0.3">
      <c r="A41" s="7"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8694-7F9A-4029-8126-B6EA267E202E}">
  <dimension ref="H1:N3"/>
  <sheetViews>
    <sheetView showGridLines="0" zoomScale="85" zoomScaleNormal="85" workbookViewId="0">
      <selection activeCell="E15" sqref="E15"/>
    </sheetView>
  </sheetViews>
  <sheetFormatPr defaultRowHeight="14.4" x14ac:dyDescent="0.3"/>
  <cols>
    <col min="11" max="11" width="42.6640625" bestFit="1" customWidth="1"/>
  </cols>
  <sheetData>
    <row r="1" spans="8:14" x14ac:dyDescent="0.3">
      <c r="H1" s="8" t="s">
        <v>51</v>
      </c>
      <c r="I1" s="8"/>
      <c r="J1" s="8"/>
      <c r="K1" s="8"/>
      <c r="L1" s="8"/>
      <c r="M1" s="8"/>
      <c r="N1" s="8"/>
    </row>
    <row r="2" spans="8:14" ht="31.2" customHeight="1" x14ac:dyDescent="0.3">
      <c r="H2" s="8"/>
      <c r="I2" s="8"/>
      <c r="J2" s="8"/>
      <c r="K2" s="8"/>
      <c r="L2" s="8"/>
      <c r="M2" s="8"/>
      <c r="N2" s="8"/>
    </row>
    <row r="3" spans="8:14" x14ac:dyDescent="0.3">
      <c r="H3" s="8"/>
      <c r="I3" s="8"/>
      <c r="J3" s="8"/>
      <c r="K3" s="8"/>
      <c r="L3" s="8"/>
      <c r="M3" s="8"/>
      <c r="N3" s="8"/>
    </row>
  </sheetData>
  <mergeCells count="1">
    <mergeCell ref="H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singh</cp:lastModifiedBy>
  <dcterms:created xsi:type="dcterms:W3CDTF">2022-03-18T02:50:57Z</dcterms:created>
  <dcterms:modified xsi:type="dcterms:W3CDTF">2024-01-14T00:34:49Z</dcterms:modified>
</cp:coreProperties>
</file>