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\OneDrive\Desktop\DATA ANALYST\"/>
    </mc:Choice>
  </mc:AlternateContent>
  <xr:revisionPtr revIDLastSave="0" documentId="13_ncr:1_{A2853FED-B654-486F-BBCE-BA0EE68F4409}" xr6:coauthVersionLast="47" xr6:coauthVersionMax="47" xr10:uidLastSave="{00000000-0000-0000-0000-000000000000}"/>
  <bookViews>
    <workbookView xWindow="-110" yWindow="-110" windowWidth="19420" windowHeight="10300" xr2:uid="{E9D6CD86-9CA4-4ED7-ACC0-93C5BFF51098}"/>
  </bookViews>
  <sheets>
    <sheet name="Sheet1" sheetId="1" r:id="rId1"/>
  </sheets>
  <definedNames>
    <definedName name="_xlnm._FilterDatabase" localSheetId="0" hidden="1">Sheet1!$B$3:$B$18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F9" i="1"/>
  <c r="H9" i="1" s="1"/>
  <c r="F5" i="1"/>
  <c r="G5" i="1" s="1"/>
  <c r="F6" i="1"/>
  <c r="G6" i="1" s="1"/>
  <c r="F7" i="1"/>
  <c r="G7" i="1" s="1"/>
  <c r="F8" i="1"/>
  <c r="G8" i="1" s="1"/>
  <c r="G9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4" i="1"/>
  <c r="G4" i="1" s="1"/>
  <c r="H17" i="1" l="1"/>
  <c r="H15" i="1"/>
  <c r="H7" i="1"/>
  <c r="H13" i="1"/>
  <c r="H5" i="1"/>
  <c r="H4" i="1"/>
  <c r="H11" i="1"/>
  <c r="H18" i="1"/>
  <c r="H14" i="1"/>
  <c r="H10" i="1"/>
  <c r="H6" i="1"/>
  <c r="H16" i="1"/>
  <c r="H12" i="1"/>
  <c r="H8" i="1"/>
</calcChain>
</file>

<file path=xl/sharedStrings.xml><?xml version="1.0" encoding="utf-8"?>
<sst xmlns="http://schemas.openxmlformats.org/spreadsheetml/2006/main" count="55" uniqueCount="44">
  <si>
    <t>Name</t>
  </si>
  <si>
    <t xml:space="preserve">S no. </t>
  </si>
  <si>
    <t xml:space="preserve">Fathers name </t>
  </si>
  <si>
    <t>course</t>
  </si>
  <si>
    <t xml:space="preserve">marks </t>
  </si>
  <si>
    <t xml:space="preserve">percentage </t>
  </si>
  <si>
    <t>status</t>
  </si>
  <si>
    <t>arpan</t>
  </si>
  <si>
    <t>rajesh</t>
  </si>
  <si>
    <t>sonu</t>
  </si>
  <si>
    <t>anwar</t>
  </si>
  <si>
    <t>BCA</t>
  </si>
  <si>
    <t>BBA</t>
  </si>
  <si>
    <t>vishal</t>
  </si>
  <si>
    <t>bappi</t>
  </si>
  <si>
    <t>Sourav</t>
  </si>
  <si>
    <t>gaouar</t>
  </si>
  <si>
    <t>BTECH</t>
  </si>
  <si>
    <t>ravi</t>
  </si>
  <si>
    <t>rajiv</t>
  </si>
  <si>
    <t>chirag</t>
  </si>
  <si>
    <t>modi</t>
  </si>
  <si>
    <t>aman</t>
  </si>
  <si>
    <t>sanjiv</t>
  </si>
  <si>
    <t>BBC</t>
  </si>
  <si>
    <t>niranajan</t>
  </si>
  <si>
    <t>raamu</t>
  </si>
  <si>
    <t>shivam</t>
  </si>
  <si>
    <t>rahul</t>
  </si>
  <si>
    <t>Deepak</t>
  </si>
  <si>
    <t>ustaad ji</t>
  </si>
  <si>
    <t>riyaz</t>
  </si>
  <si>
    <t>owasi</t>
  </si>
  <si>
    <t>govind</t>
  </si>
  <si>
    <t>akshay</t>
  </si>
  <si>
    <t>zeeshan</t>
  </si>
  <si>
    <t>abdul</t>
  </si>
  <si>
    <t>riya</t>
  </si>
  <si>
    <t>kishan</t>
  </si>
  <si>
    <t>shubham</t>
  </si>
  <si>
    <t>vikas</t>
  </si>
  <si>
    <t>STUDENT DATA</t>
  </si>
  <si>
    <t>GRADES</t>
  </si>
  <si>
    <t>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</si>
</sst>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Arial Rounded MT Bold"/>
      <family val="2"/>
    </font>
    <font>
      <sz val="11"/>
      <color theme="5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2" borderId="3" xfId="0" applyFont="1" applyFill="1" applyBorder="1"/>
    <xf numFmtId="0" fontId="6" fillId="7" borderId="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94E3-82F8-44B4-8EFC-A79584537C58}">
  <dimension ref="A1:I18"/>
  <sheetViews>
    <sheetView tabSelected="1" topLeftCell="A17" workbookViewId="0">
      <selection activeCell="K14" sqref="K14:K17"/>
    </sheetView>
  </sheetViews>
  <sheetFormatPr defaultRowHeight="14.5" x14ac:dyDescent="0.35"/>
  <cols>
    <col min="2" max="2" width="9.26953125" bestFit="1" customWidth="1"/>
    <col min="3" max="3" width="16.08984375" bestFit="1" customWidth="1"/>
    <col min="6" max="6" width="13.90625" bestFit="1" customWidth="1"/>
    <col min="8" max="8" width="10.1796875" bestFit="1" customWidth="1"/>
  </cols>
  <sheetData>
    <row r="1" spans="1:9" ht="14.5" customHeight="1" x14ac:dyDescent="0.35">
      <c r="A1" s="14" t="s">
        <v>41</v>
      </c>
      <c r="B1" s="15"/>
      <c r="C1" s="15"/>
      <c r="D1" s="15"/>
      <c r="E1" s="15"/>
      <c r="F1" s="15"/>
      <c r="G1" s="15"/>
      <c r="H1" s="15"/>
      <c r="I1" s="15"/>
    </row>
    <row r="2" spans="1:9" ht="14.5" customHeight="1" x14ac:dyDescent="0.35">
      <c r="A2" s="14"/>
      <c r="B2" s="15"/>
      <c r="C2" s="15"/>
      <c r="D2" s="15"/>
      <c r="E2" s="15"/>
      <c r="F2" s="15"/>
      <c r="G2" s="15"/>
      <c r="H2" s="15"/>
      <c r="I2" s="15"/>
    </row>
    <row r="3" spans="1:9" ht="21" customHeight="1" x14ac:dyDescent="0.35">
      <c r="A3" s="1" t="s">
        <v>1</v>
      </c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42</v>
      </c>
      <c r="I3" s="13" t="s">
        <v>43</v>
      </c>
    </row>
    <row r="4" spans="1:9" x14ac:dyDescent="0.35">
      <c r="A4" s="2">
        <v>1</v>
      </c>
      <c r="B4" s="3" t="s">
        <v>13</v>
      </c>
      <c r="C4" s="8" t="s">
        <v>14</v>
      </c>
      <c r="D4" s="2" t="s">
        <v>11</v>
      </c>
      <c r="E4" s="11">
        <v>456</v>
      </c>
      <c r="F4" s="12">
        <f>E4/600</f>
        <v>0.76</v>
      </c>
      <c r="G4" s="11" t="str">
        <f>IF(F4&gt;=50%,"Pass","Fail")</f>
        <v>Pass</v>
      </c>
      <c r="H4" s="11" t="str">
        <f>IF(F4&gt;=90%,"A",IF(F4&gt;=80%,"B",IF(F4&gt;=70%,"C",IF(F4&gt;=50%,"D","F"))))</f>
        <v>C</v>
      </c>
      <c r="I4" s="2" t="str">
        <f>IF(AND(E4&gt;=400,E4&lt;=600),"A Grade",IF(AND(E4&gt;=300,E4&lt;=400),"B Grades",IF(AND(E4&gt;=250,E4&lt;=300),"C Grades","F Grade")))</f>
        <v>A Grade</v>
      </c>
    </row>
    <row r="5" spans="1:9" x14ac:dyDescent="0.35">
      <c r="A5" s="2">
        <v>2</v>
      </c>
      <c r="B5" s="4" t="s">
        <v>15</v>
      </c>
      <c r="C5" s="8" t="s">
        <v>30</v>
      </c>
      <c r="D5" s="2" t="s">
        <v>11</v>
      </c>
      <c r="E5" s="11">
        <v>532</v>
      </c>
      <c r="F5" s="12">
        <f t="shared" ref="F5:F18" si="0">E5/600</f>
        <v>0.88666666666666671</v>
      </c>
      <c r="G5" s="11" t="str">
        <f t="shared" ref="G5:G18" si="1">IF(F5&gt;=50%,"Pass","Fail")</f>
        <v>Pass</v>
      </c>
      <c r="H5" s="11" t="str">
        <f t="shared" ref="H5:H18" si="2">IF(F5&gt;=90%,"A",IF(F5&gt;=80%,"B",IF(F5&gt;=70%,"C",IF(F5&gt;=50%,"D","F"))))</f>
        <v>B</v>
      </c>
      <c r="I5" s="2" t="str">
        <f t="shared" ref="I5:I18" si="3">IF(AND(E5&gt;=400,E5&lt;=600),"A Grade",IF(AND(E5&gt;=300,E5&lt;=400),"B Grades",IF(AND(E5&gt;=250,E5&lt;=300),"C Grades","F Grade")))</f>
        <v>A Grade</v>
      </c>
    </row>
    <row r="6" spans="1:9" x14ac:dyDescent="0.35">
      <c r="A6" s="2">
        <v>3</v>
      </c>
      <c r="B6" s="5" t="s">
        <v>9</v>
      </c>
      <c r="C6" s="10" t="s">
        <v>8</v>
      </c>
      <c r="D6" s="2" t="s">
        <v>11</v>
      </c>
      <c r="E6" s="11">
        <v>211</v>
      </c>
      <c r="F6" s="12">
        <f t="shared" si="0"/>
        <v>0.35166666666666668</v>
      </c>
      <c r="G6" s="11" t="str">
        <f t="shared" si="1"/>
        <v>Fail</v>
      </c>
      <c r="H6" s="11" t="str">
        <f t="shared" si="2"/>
        <v>F</v>
      </c>
      <c r="I6" s="2" t="str">
        <f t="shared" si="3"/>
        <v>F Grade</v>
      </c>
    </row>
    <row r="7" spans="1:9" x14ac:dyDescent="0.35">
      <c r="A7" s="2">
        <v>4</v>
      </c>
      <c r="B7" s="5" t="s">
        <v>39</v>
      </c>
      <c r="C7" s="2" t="s">
        <v>10</v>
      </c>
      <c r="D7" s="2" t="s">
        <v>11</v>
      </c>
      <c r="E7" s="11">
        <v>457</v>
      </c>
      <c r="F7" s="12">
        <f t="shared" si="0"/>
        <v>0.76166666666666671</v>
      </c>
      <c r="G7" s="11" t="str">
        <f t="shared" si="1"/>
        <v>Pass</v>
      </c>
      <c r="H7" s="11" t="str">
        <f t="shared" si="2"/>
        <v>C</v>
      </c>
      <c r="I7" s="2" t="str">
        <f t="shared" si="3"/>
        <v>A Grade</v>
      </c>
    </row>
    <row r="8" spans="1:9" x14ac:dyDescent="0.35">
      <c r="A8" s="2">
        <v>5</v>
      </c>
      <c r="B8" s="2" t="s">
        <v>35</v>
      </c>
      <c r="C8" s="2" t="s">
        <v>16</v>
      </c>
      <c r="D8" s="2" t="s">
        <v>11</v>
      </c>
      <c r="E8" s="11">
        <v>376</v>
      </c>
      <c r="F8" s="12">
        <f t="shared" si="0"/>
        <v>0.62666666666666671</v>
      </c>
      <c r="G8" s="11" t="str">
        <f t="shared" si="1"/>
        <v>Pass</v>
      </c>
      <c r="H8" s="11" t="str">
        <f t="shared" si="2"/>
        <v>D</v>
      </c>
      <c r="I8" s="2" t="str">
        <f t="shared" si="3"/>
        <v>B Grades</v>
      </c>
    </row>
    <row r="9" spans="1:9" x14ac:dyDescent="0.35">
      <c r="A9" s="2">
        <v>6</v>
      </c>
      <c r="B9" s="2" t="s">
        <v>27</v>
      </c>
      <c r="C9" s="9" t="s">
        <v>19</v>
      </c>
      <c r="D9" s="2" t="s">
        <v>11</v>
      </c>
      <c r="E9" s="11">
        <v>567</v>
      </c>
      <c r="F9" s="12">
        <f>E9/600</f>
        <v>0.94499999999999995</v>
      </c>
      <c r="G9" s="11" t="str">
        <f t="shared" si="1"/>
        <v>Pass</v>
      </c>
      <c r="H9" s="11" t="str">
        <f t="shared" si="2"/>
        <v>A</v>
      </c>
      <c r="I9" s="2" t="str">
        <f t="shared" si="3"/>
        <v>A Grade</v>
      </c>
    </row>
    <row r="10" spans="1:9" x14ac:dyDescent="0.35">
      <c r="A10" s="2">
        <v>7</v>
      </c>
      <c r="B10" s="2" t="s">
        <v>31</v>
      </c>
      <c r="C10" s="10" t="s">
        <v>21</v>
      </c>
      <c r="D10" s="2" t="s">
        <v>11</v>
      </c>
      <c r="E10" s="11">
        <v>232</v>
      </c>
      <c r="F10" s="12">
        <f t="shared" si="0"/>
        <v>0.38666666666666666</v>
      </c>
      <c r="G10" s="11" t="str">
        <f t="shared" si="1"/>
        <v>Fail</v>
      </c>
      <c r="H10" s="11" t="str">
        <f t="shared" si="2"/>
        <v>F</v>
      </c>
      <c r="I10" s="2" t="str">
        <f t="shared" si="3"/>
        <v>F Grade</v>
      </c>
    </row>
    <row r="11" spans="1:9" x14ac:dyDescent="0.35">
      <c r="A11" s="2">
        <v>8</v>
      </c>
      <c r="B11" s="6" t="s">
        <v>37</v>
      </c>
      <c r="C11" s="2" t="s">
        <v>23</v>
      </c>
      <c r="D11" s="2" t="s">
        <v>17</v>
      </c>
      <c r="E11" s="11">
        <v>342</v>
      </c>
      <c r="F11" s="12">
        <f t="shared" si="0"/>
        <v>0.56999999999999995</v>
      </c>
      <c r="G11" s="11" t="str">
        <f t="shared" si="1"/>
        <v>Pass</v>
      </c>
      <c r="H11" s="11" t="str">
        <f t="shared" si="2"/>
        <v>D</v>
      </c>
      <c r="I11" s="2" t="str">
        <f t="shared" si="3"/>
        <v>B Grades</v>
      </c>
    </row>
    <row r="12" spans="1:9" x14ac:dyDescent="0.35">
      <c r="A12" s="2">
        <v>9</v>
      </c>
      <c r="B12" s="2" t="s">
        <v>18</v>
      </c>
      <c r="C12" s="9" t="s">
        <v>26</v>
      </c>
      <c r="D12" s="2" t="s">
        <v>17</v>
      </c>
      <c r="E12" s="11">
        <v>299</v>
      </c>
      <c r="F12" s="12">
        <f t="shared" si="0"/>
        <v>0.49833333333333335</v>
      </c>
      <c r="G12" s="11" t="str">
        <f t="shared" si="1"/>
        <v>Fail</v>
      </c>
      <c r="H12" s="11" t="str">
        <f t="shared" si="2"/>
        <v>F</v>
      </c>
      <c r="I12" s="2" t="str">
        <f t="shared" si="3"/>
        <v>C Grades</v>
      </c>
    </row>
    <row r="13" spans="1:9" x14ac:dyDescent="0.35">
      <c r="A13" s="2">
        <v>10</v>
      </c>
      <c r="B13" s="2" t="s">
        <v>25</v>
      </c>
      <c r="C13" s="2" t="s">
        <v>28</v>
      </c>
      <c r="D13" s="2" t="s">
        <v>17</v>
      </c>
      <c r="E13" s="11">
        <v>287</v>
      </c>
      <c r="F13" s="12">
        <f t="shared" si="0"/>
        <v>0.47833333333333333</v>
      </c>
      <c r="G13" s="11" t="str">
        <f t="shared" si="1"/>
        <v>Fail</v>
      </c>
      <c r="H13" s="11" t="str">
        <f t="shared" si="2"/>
        <v>F</v>
      </c>
      <c r="I13" s="2" t="str">
        <f t="shared" si="3"/>
        <v>C Grades</v>
      </c>
    </row>
    <row r="14" spans="1:9" x14ac:dyDescent="0.35">
      <c r="A14" s="2">
        <v>11</v>
      </c>
      <c r="B14" s="6" t="s">
        <v>33</v>
      </c>
      <c r="C14" s="2" t="s">
        <v>32</v>
      </c>
      <c r="D14" s="2" t="s">
        <v>12</v>
      </c>
      <c r="E14" s="11">
        <v>376</v>
      </c>
      <c r="F14" s="12">
        <f t="shared" si="0"/>
        <v>0.62666666666666671</v>
      </c>
      <c r="G14" s="11" t="str">
        <f t="shared" si="1"/>
        <v>Pass</v>
      </c>
      <c r="H14" s="11" t="str">
        <f t="shared" si="2"/>
        <v>D</v>
      </c>
      <c r="I14" s="2" t="str">
        <f t="shared" si="3"/>
        <v>B Grades</v>
      </c>
    </row>
    <row r="15" spans="1:9" x14ac:dyDescent="0.35">
      <c r="A15" s="2">
        <v>12</v>
      </c>
      <c r="B15" s="2" t="s">
        <v>29</v>
      </c>
      <c r="C15" s="9" t="s">
        <v>34</v>
      </c>
      <c r="D15" s="2" t="s">
        <v>12</v>
      </c>
      <c r="E15" s="11">
        <v>453</v>
      </c>
      <c r="F15" s="12">
        <f t="shared" si="0"/>
        <v>0.755</v>
      </c>
      <c r="G15" s="11" t="str">
        <f t="shared" si="1"/>
        <v>Pass</v>
      </c>
      <c r="H15" s="11" t="str">
        <f t="shared" si="2"/>
        <v>C</v>
      </c>
      <c r="I15" s="2" t="str">
        <f t="shared" si="3"/>
        <v>A Grade</v>
      </c>
    </row>
    <row r="16" spans="1:9" x14ac:dyDescent="0.35">
      <c r="A16" s="2">
        <v>13</v>
      </c>
      <c r="B16" s="7" t="s">
        <v>20</v>
      </c>
      <c r="C16" s="2" t="s">
        <v>36</v>
      </c>
      <c r="D16" s="2" t="s">
        <v>12</v>
      </c>
      <c r="E16" s="11">
        <v>488</v>
      </c>
      <c r="F16" s="12">
        <f t="shared" si="0"/>
        <v>0.81333333333333335</v>
      </c>
      <c r="G16" s="11" t="str">
        <f t="shared" si="1"/>
        <v>Pass</v>
      </c>
      <c r="H16" s="11" t="str">
        <f t="shared" si="2"/>
        <v>B</v>
      </c>
      <c r="I16" s="2" t="str">
        <f t="shared" si="3"/>
        <v>A Grade</v>
      </c>
    </row>
    <row r="17" spans="1:9" x14ac:dyDescent="0.35">
      <c r="A17" s="2">
        <v>14</v>
      </c>
      <c r="B17" s="2" t="s">
        <v>7</v>
      </c>
      <c r="C17" s="2" t="s">
        <v>38</v>
      </c>
      <c r="D17" s="2" t="s">
        <v>12</v>
      </c>
      <c r="E17" s="11">
        <v>432</v>
      </c>
      <c r="F17" s="12">
        <f t="shared" si="0"/>
        <v>0.72</v>
      </c>
      <c r="G17" s="11" t="str">
        <f t="shared" si="1"/>
        <v>Pass</v>
      </c>
      <c r="H17" s="11" t="str">
        <f t="shared" si="2"/>
        <v>C</v>
      </c>
      <c r="I17" s="2" t="str">
        <f t="shared" si="3"/>
        <v>A Grade</v>
      </c>
    </row>
    <row r="18" spans="1:9" x14ac:dyDescent="0.35">
      <c r="A18" s="2">
        <v>15</v>
      </c>
      <c r="B18" s="2" t="s">
        <v>22</v>
      </c>
      <c r="C18" s="10" t="s">
        <v>40</v>
      </c>
      <c r="D18" s="2" t="s">
        <v>24</v>
      </c>
      <c r="E18" s="11">
        <v>201</v>
      </c>
      <c r="F18" s="12">
        <f t="shared" si="0"/>
        <v>0.33500000000000002</v>
      </c>
      <c r="G18" s="11" t="str">
        <f t="shared" si="1"/>
        <v>Fail</v>
      </c>
      <c r="H18" s="11" t="str">
        <f t="shared" si="2"/>
        <v>F</v>
      </c>
      <c r="I18" s="2" t="str">
        <f t="shared" si="3"/>
        <v>F Grade</v>
      </c>
    </row>
  </sheetData>
  <sortState xmlns:xlrd2="http://schemas.microsoft.com/office/spreadsheetml/2017/richdata2" ref="A4:G18">
    <sortCondition ref="A4:A18"/>
  </sortState>
  <mergeCells count="1">
    <mergeCell ref="A1:I2"/>
  </mergeCells>
  <conditionalFormatting sqref="F4:F18">
    <cfRule type="cellIs" dxfId="2" priority="1" operator="greaterThan">
      <formula>0.5</formula>
    </cfRule>
    <cfRule type="cellIs" dxfId="1" priority="2" operator="lessThan">
      <formula>50</formula>
    </cfRule>
    <cfRule type="cellIs" dxfId="0" priority="3" operator="greaterThan">
      <formula>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jit</dc:creator>
  <cp:lastModifiedBy>manish jit</cp:lastModifiedBy>
  <dcterms:created xsi:type="dcterms:W3CDTF">2024-03-04T13:34:05Z</dcterms:created>
  <dcterms:modified xsi:type="dcterms:W3CDTF">2024-03-06T13:07:04Z</dcterms:modified>
</cp:coreProperties>
</file>