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singh\Downloads\"/>
    </mc:Choice>
  </mc:AlternateContent>
  <xr:revisionPtr revIDLastSave="0" documentId="13_ncr:1_{2137A994-6057-4DD2-A14A-2F93BF94FC17}" xr6:coauthVersionLast="47" xr6:coauthVersionMax="47" xr10:uidLastSave="{00000000-0000-0000-0000-000000000000}"/>
  <bookViews>
    <workbookView xWindow="8952" yWindow="3216" windowWidth="11448" windowHeight="8880" xr2:uid="{00000000-000D-0000-FFFF-FFFF00000000}"/>
  </bookViews>
  <sheets>
    <sheet name="Dashboard" sheetId="13" r:id="rId1"/>
    <sheet name="Sales" sheetId="12" r:id="rId2"/>
    <sheet name="Acquisitions" sheetId="18" r:id="rId3"/>
    <sheet name="proof reserves" sheetId="19" r:id="rId4"/>
    <sheet name="new field discoveries new reser" sheetId="20" r:id="rId5"/>
    <sheet name="estimated production" sheetId="21" r:id="rId6"/>
    <sheet name="Table012 (Page 32)" sheetId="2" r:id="rId7"/>
    <sheet name="Table013 (Page 33)" sheetId="3" r:id="rId8"/>
    <sheet name="rawdata" sheetId="1" r:id="rId9"/>
    <sheet name="rawdata (1)" sheetId="11" r:id="rId10"/>
  </sheets>
  <definedNames>
    <definedName name="ExternalData_1" localSheetId="6" hidden="1">'Table012 (Page 32)'!$A$1:$L$45</definedName>
    <definedName name="ExternalData_1" localSheetId="7" hidden="1">'Table013 (Page 33)'!$A$1:$L$13</definedName>
    <definedName name="Slicer_State_and_subdivision">#N/A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0" l="1"/>
  <c r="F5" i="20"/>
  <c r="G5" i="20"/>
  <c r="E6" i="20"/>
  <c r="F6" i="20"/>
  <c r="G6" i="20"/>
  <c r="E7" i="20"/>
  <c r="F7" i="20"/>
  <c r="G7" i="20"/>
  <c r="E8" i="20"/>
  <c r="F8" i="20"/>
  <c r="G8" i="20"/>
  <c r="E9" i="20"/>
  <c r="F9" i="20"/>
  <c r="G9" i="20"/>
  <c r="E10" i="20"/>
  <c r="F10" i="20"/>
  <c r="G10" i="20"/>
  <c r="E11" i="20"/>
  <c r="F11" i="20"/>
  <c r="G11" i="20"/>
  <c r="E12" i="20"/>
  <c r="F12" i="20"/>
  <c r="G12" i="20"/>
  <c r="E13" i="20"/>
  <c r="F13" i="20"/>
  <c r="G13" i="20"/>
  <c r="E14" i="20"/>
  <c r="F14" i="20"/>
  <c r="G14" i="20"/>
  <c r="E15" i="20"/>
  <c r="F15" i="20"/>
  <c r="G15" i="20"/>
  <c r="E16" i="20"/>
  <c r="F16" i="20"/>
  <c r="G16" i="20"/>
  <c r="E17" i="20"/>
  <c r="F17" i="20"/>
  <c r="G17" i="20"/>
  <c r="E18" i="20"/>
  <c r="F18" i="20"/>
  <c r="G18" i="20"/>
  <c r="E19" i="20"/>
  <c r="F19" i="20"/>
  <c r="G19" i="20"/>
  <c r="E20" i="20"/>
  <c r="F20" i="20"/>
  <c r="G20" i="20"/>
  <c r="E21" i="20"/>
  <c r="F21" i="20"/>
  <c r="G21" i="20"/>
  <c r="E22" i="20"/>
  <c r="F22" i="20"/>
  <c r="G22" i="20"/>
  <c r="E23" i="20"/>
  <c r="F23" i="20"/>
  <c r="G23" i="20"/>
  <c r="E24" i="20"/>
  <c r="F24" i="20"/>
  <c r="G24" i="20"/>
  <c r="E25" i="20"/>
  <c r="F25" i="20"/>
  <c r="G25" i="20"/>
  <c r="E26" i="20"/>
  <c r="F26" i="20"/>
  <c r="G26" i="20"/>
  <c r="E27" i="20"/>
  <c r="F27" i="20"/>
  <c r="G27" i="20"/>
  <c r="E28" i="20"/>
  <c r="F28" i="20"/>
  <c r="G28" i="20"/>
  <c r="E29" i="20"/>
  <c r="F29" i="20"/>
  <c r="G29" i="20"/>
  <c r="F4" i="20"/>
  <c r="G4" i="20"/>
  <c r="E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6573AB-7492-4DE1-A58C-192660BD23E7}" keepAlive="1" name="Query - Table012 (Page 32)" description="Connection to the 'Table012 (Page 32)' query in the workbook." type="5" refreshedVersion="8" background="1" saveData="1">
    <dbPr connection="Provider=Microsoft.Mashup.OleDb.1;Data Source=$Workbook$;Location=&quot;Table012 (Page 32)&quot;;Extended Properties=&quot;&quot;" command="SELECT * FROM [Table012 (Page 32)]"/>
  </connection>
  <connection id="2" xr16:uid="{EE03756D-3658-4284-BED4-4B2C8B79A435}" keepAlive="1" name="Query - Table013 (Page 33)" description="Connection to the 'Table013 (Page 33)' query in the workbook." type="5" refreshedVersion="8" background="1" saveData="1">
    <dbPr connection="Provider=Microsoft.Mashup.OleDb.1;Data Source=$Workbook$;Location=&quot;Table013 (Page 33)&quot;;Extended Properties=&quot;&quot;" command="SELECT * FROM [Table013 (Page 33)]"/>
  </connection>
</connections>
</file>

<file path=xl/sharedStrings.xml><?xml version="1.0" encoding="utf-8"?>
<sst xmlns="http://schemas.openxmlformats.org/spreadsheetml/2006/main" count="462" uniqueCount="196">
  <si>
    <t>State and subdivision</t>
  </si>
  <si>
    <t>Published
proved
reserves
12/31/14</t>
  </si>
  <si>
    <t>Adjustments
(+,‐)</t>
  </si>
  <si>
    <t>Revision
increases
(+)</t>
  </si>
  <si>
    <t>Revision
decreases
(‐)</t>
  </si>
  <si>
    <t>Sales
(‐)</t>
  </si>
  <si>
    <t>Acquisitions
(+)</t>
  </si>
  <si>
    <t>Extensions
(+)</t>
  </si>
  <si>
    <t>New field
discoveries
(+)</t>
  </si>
  <si>
    <t>New
reservoir
discoveries
in old fields
(+)</t>
  </si>
  <si>
    <t>Estimated
production
(‐)</t>
  </si>
  <si>
    <t>Proved
reserves
12/31/15</t>
  </si>
  <si>
    <t>Alaska</t>
  </si>
  <si>
    <t>65</t>
  </si>
  <si>
    <t>Lower 48 States</t>
  </si>
  <si>
    <t>1,050</t>
  </si>
  <si>
    <t>Alabama</t>
  </si>
  <si>
    <t>10</t>
  </si>
  <si>
    <t>Arkansas</t>
  </si>
  <si>
    <t>13</t>
  </si>
  <si>
    <t>California</t>
  </si>
  <si>
    <t>20</t>
  </si>
  <si>
    <t>Coastal Region
Onshore</t>
  </si>
  <si>
    <t>‐19</t>
  </si>
  <si>
    <t>Los Angeles Basin
Onshore</t>
  </si>
  <si>
    <t>‐20</t>
  </si>
  <si>
    <t>San Joaquin Basin
Onshore</t>
  </si>
  <si>
    <t>59</t>
  </si>
  <si>
    <t>State Offshore</t>
  </si>
  <si>
    <t>0</t>
  </si>
  <si>
    <t>Colorado</t>
  </si>
  <si>
    <t>86</t>
  </si>
  <si>
    <t>Florida</t>
  </si>
  <si>
    <t>Illinois</t>
  </si>
  <si>
    <t>Indiana</t>
  </si>
  <si>
    <t>2</t>
  </si>
  <si>
    <t>Kansas</t>
  </si>
  <si>
    <t>26</t>
  </si>
  <si>
    <t>Kentucky</t>
  </si>
  <si>
    <t>‐4</t>
  </si>
  <si>
    <t>Louisiana</t>
  </si>
  <si>
    <t>‐13</t>
  </si>
  <si>
    <t>North</t>
  </si>
  <si>
    <t>‐15</t>
  </si>
  <si>
    <t>South Onshore</t>
  </si>
  <si>
    <t>Michigan</t>
  </si>
  <si>
    <t>‐8</t>
  </si>
  <si>
    <t>Mississippi</t>
  </si>
  <si>
    <t>11</t>
  </si>
  <si>
    <t>Montana</t>
  </si>
  <si>
    <t>8</t>
  </si>
  <si>
    <t>Nebraska</t>
  </si>
  <si>
    <t>‐2</t>
  </si>
  <si>
    <t>New Mexico</t>
  </si>
  <si>
    <t>33</t>
  </si>
  <si>
    <t>East</t>
  </si>
  <si>
    <t>41</t>
  </si>
  <si>
    <t>West</t>
  </si>
  <si>
    <t>North Dakota</t>
  </si>
  <si>
    <t>218</t>
  </si>
  <si>
    <t>Ohio</t>
  </si>
  <si>
    <t>32</t>
  </si>
  <si>
    <t>Oklahoma</t>
  </si>
  <si>
    <t>81</t>
  </si>
  <si>
    <t>Pennsylvania</t>
  </si>
  <si>
    <t>6</t>
  </si>
  <si>
    <t>Texas</t>
  </si>
  <si>
    <t>341</t>
  </si>
  <si>
    <t>RRC District 1</t>
  </si>
  <si>
    <t>RRC District 2
Onshore</t>
  </si>
  <si>
    <t>18</t>
  </si>
  <si>
    <t>RRC District 3
Onshore</t>
  </si>
  <si>
    <t>19</t>
  </si>
  <si>
    <t>RRC District 4
Onshore</t>
  </si>
  <si>
    <t>‐6</t>
  </si>
  <si>
    <t>RRC District 5</t>
  </si>
  <si>
    <t>RRC District 6</t>
  </si>
  <si>
    <t>1</t>
  </si>
  <si>
    <t>RRC District 7B</t>
  </si>
  <si>
    <t>RRC District 7C</t>
  </si>
  <si>
    <t>RRC District 8</t>
  </si>
  <si>
    <t>212</t>
  </si>
  <si>
    <t>RRC District 8A</t>
  </si>
  <si>
    <t>52</t>
  </si>
  <si>
    <t>RRC District 9</t>
  </si>
  <si>
    <t>RRC District 10</t>
  </si>
  <si>
    <t>‐11</t>
  </si>
  <si>
    <t>Column1</t>
  </si>
  <si>
    <t>Column2</t>
  </si>
  <si>
    <t>Column3</t>
  </si>
  <si>
    <t>Column4</t>
  </si>
  <si>
    <t>Column5</t>
  </si>
  <si>
    <t>Column6</t>
  </si>
  <si>
    <t>Column7</t>
  </si>
  <si>
    <t>Column8</t>
  </si>
  <si>
    <t>Column9</t>
  </si>
  <si>
    <t>Column10</t>
  </si>
  <si>
    <t>Column11</t>
  </si>
  <si>
    <t>Column12</t>
  </si>
  <si>
    <t>Published
proved</t>
  </si>
  <si>
    <t>Revision</t>
  </si>
  <si>
    <t>New field</t>
  </si>
  <si>
    <t>New reservoir
discoveries in</t>
  </si>
  <si>
    <t>Estimated</t>
  </si>
  <si>
    <t>Proved</t>
  </si>
  <si>
    <t>reserves</t>
  </si>
  <si>
    <t>Adjustments</t>
  </si>
  <si>
    <t>increases</t>
  </si>
  <si>
    <t>decreases</t>
  </si>
  <si>
    <t>Sales</t>
  </si>
  <si>
    <t>Acquisitions</t>
  </si>
  <si>
    <t>Extensions</t>
  </si>
  <si>
    <t>discoveries</t>
  </si>
  <si>
    <t>old fields</t>
  </si>
  <si>
    <t>production</t>
  </si>
  <si>
    <t>12/31/14</t>
  </si>
  <si>
    <t>(+,‐)</t>
  </si>
  <si>
    <t>(+)</t>
  </si>
  <si>
    <t>(‐)</t>
  </si>
  <si>
    <t>12/31/15</t>
  </si>
  <si>
    <t>Utah</t>
  </si>
  <si>
    <t>606</t>
  </si>
  <si>
    <t>21</t>
  </si>
  <si>
    <t>17</t>
  </si>
  <si>
    <t>233</t>
  </si>
  <si>
    <t>48</t>
  </si>
  <si>
    <t>36</t>
  </si>
  <si>
    <t>412</t>
  </si>
  <si>
    <t>West Virginia</t>
  </si>
  <si>
    <t>185</t>
  </si>
  <si>
    <t>34</t>
  </si>
  <si>
    <t>142</t>
  </si>
  <si>
    <t>4</t>
  </si>
  <si>
    <t>12</t>
  </si>
  <si>
    <t>88</t>
  </si>
  <si>
    <t>Wyoming</t>
  </si>
  <si>
    <t>1,137</t>
  </si>
  <si>
    <t>135</t>
  </si>
  <si>
    <t>84</t>
  </si>
  <si>
    <t>353</t>
  </si>
  <si>
    <t>191</t>
  </si>
  <si>
    <t>80</t>
  </si>
  <si>
    <t>71</t>
  </si>
  <si>
    <t>877</t>
  </si>
  <si>
    <t>Federal Offshore^{a}</t>
  </si>
  <si>
    <t>5,022</t>
  </si>
  <si>
    <t>725</t>
  </si>
  <si>
    <t>749</t>
  </si>
  <si>
    <t>55</t>
  </si>
  <si>
    <t>60</t>
  </si>
  <si>
    <t>69</t>
  </si>
  <si>
    <t>568</t>
  </si>
  <si>
    <t>4,523</t>
  </si>
  <si>
    <t>Pacific (California)</t>
  </si>
  <si>
    <t>318</t>
  </si>
  <si>
    <t>9</t>
  </si>
  <si>
    <t>95</t>
  </si>
  <si>
    <t>253</t>
  </si>
  <si>
    <t>Gulf of Mexico
(Louisiana)^{a}</t>
  </si>
  <si>
    <t>4,352</t>
  </si>
  <si>
    <t>‐47</t>
  </si>
  <si>
    <t>627</t>
  </si>
  <si>
    <t>604</t>
  </si>
  <si>
    <t>56</t>
  </si>
  <si>
    <t>62</t>
  </si>
  <si>
    <t>482</t>
  </si>
  <si>
    <t>3,947</t>
  </si>
  <si>
    <t>Gulf of Mexico (Texas)</t>
  </si>
  <si>
    <t>352</t>
  </si>
  <si>
    <t>‐5</t>
  </si>
  <si>
    <t>89</t>
  </si>
  <si>
    <t>50</t>
  </si>
  <si>
    <t>7</t>
  </si>
  <si>
    <t>75</t>
  </si>
  <si>
    <t>323</t>
  </si>
  <si>
    <t>Miscellaneous^{b}</t>
  </si>
  <si>
    <t>28</t>
  </si>
  <si>
    <t>U.S. Total</t>
  </si>
  <si>
    <t>39,933</t>
  </si>
  <si>
    <t>1,115</t>
  </si>
  <si>
    <t>4,737</t>
  </si>
  <si>
    <t>10,345</t>
  </si>
  <si>
    <t>1,019</t>
  </si>
  <si>
    <t>989</t>
  </si>
  <si>
    <t>3,186</t>
  </si>
  <si>
    <t>3,427</t>
  </si>
  <si>
    <t>35,230</t>
  </si>
  <si>
    <t>Row Labels</t>
  </si>
  <si>
    <t>Federal Offshore</t>
  </si>
  <si>
    <t>Miscellaneous</t>
  </si>
  <si>
    <t>Max of Sales</t>
  </si>
  <si>
    <t>Max of Acquisitions</t>
  </si>
  <si>
    <t>Max of Proved</t>
  </si>
  <si>
    <t>Max of New</t>
  </si>
  <si>
    <t>Max of New field</t>
  </si>
  <si>
    <t>Max of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</si>
</sst>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1" fontId="0" fillId="2" borderId="0" xfId="0" applyNumberFormat="1" applyFill="1" applyAlignment="1">
      <alignment horizontal="center" vertical="center" wrapText="1"/>
    </xf>
  </cellXfs>
  <cellStyles count="1">
    <cellStyle name="Normal" xfId="0" builtinId="0"/>
  </cellStyles>
  <dxfs count="55">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79998168889431442"/>
        </patternFill>
      </fill>
    </dxf>
    <dxf>
      <font>
        <b val="0"/>
        <i val="0"/>
        <sz val="8"/>
        <color theme="5" tint="0.59996337778862885"/>
        <name val="Calibri"/>
        <family val="2"/>
        <scheme val="minor"/>
      </font>
      <fill>
        <patternFill>
          <fgColor theme="0"/>
        </patternFill>
      </fill>
      <border diagonalUp="0" diagonalDown="0">
        <left/>
        <right/>
        <top/>
        <bottom/>
        <vertical/>
        <horizontal/>
      </border>
    </dxf>
    <dxf>
      <font>
        <b val="0"/>
        <i val="0"/>
        <sz val="10"/>
        <name val="Calibri"/>
        <family val="2"/>
        <scheme val="minor"/>
      </font>
      <border diagonalUp="0" diagonalDown="0">
        <left/>
        <right/>
        <top/>
        <bottom/>
        <vertical/>
        <horizontal/>
      </border>
    </dxf>
  </dxfs>
  <tableStyles count="3" defaultTableStyle="TableStyleMedium2" defaultPivotStyle="PivotStyleLight16">
    <tableStyle name="Slicer Style 1" pivot="0" table="0" count="1" xr9:uid="{2F1A6022-A491-4B8A-87AA-C9D47C492046}">
      <tableStyleElement type="wholeTable" dxfId="54"/>
    </tableStyle>
    <tableStyle name="Slicer Style 2" pivot="0" table="0" count="1" xr9:uid="{9BAEDCD6-564A-460F-8BEF-3D95BEA430E3}">
      <tableStyleElement type="wholeTable" dxfId="53"/>
    </tableStyle>
    <tableStyle name="Slicer Style 3" pivot="0" table="0" count="2" xr9:uid="{6CE8F636-081D-4412-8D64-F7E232020FB8}">
      <tableStyleElement type="wholeTable" dxfId="52"/>
    </tableStyle>
  </tableStyles>
  <colors>
    <mruColors>
      <color rgb="FFFF99FF"/>
    </mruColors>
  </colors>
  <extLst>
    <ext xmlns:x14="http://schemas.microsoft.com/office/spreadsheetml/2009/9/main" uri="{46F421CA-312F-682f-3DD2-61675219B42D}">
      <x14:dxfs count="1">
        <dxf>
          <font>
            <b val="0"/>
            <i val="0"/>
            <sz val="10"/>
            <color theme="5"/>
            <name val="Calibri"/>
            <family val="2"/>
            <scheme val="minor"/>
          </font>
          <fill>
            <patternFill>
              <bgColor theme="1"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4.jpeg"/><Relationship Id="rId4" Type="http://schemas.openxmlformats.org/officeDocument/2006/relationships/image" Target="../media/image3.jpeg"/></Relationships>
</file>

<file path=xl/charts/_rels/chart10.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0.xml"/><Relationship Id="rId1" Type="http://schemas.microsoft.com/office/2011/relationships/chartStyle" Target="style10.xml"/><Relationship Id="rId5" Type="http://schemas.openxmlformats.org/officeDocument/2006/relationships/image" Target="../media/image4.jpeg"/><Relationship Id="rId4" Type="http://schemas.openxmlformats.org/officeDocument/2006/relationships/image" Target="../media/image3.jpeg"/></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 Id="rId5" Type="http://schemas.openxmlformats.org/officeDocument/2006/relationships/image" Target="../media/image4.jpeg"/><Relationship Id="rId4" Type="http://schemas.openxmlformats.org/officeDocument/2006/relationships/image" Target="../media/image3.jpeg"/></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 Id="rId5" Type="http://schemas.openxmlformats.org/officeDocument/2006/relationships/image" Target="../media/image4.jpeg"/><Relationship Id="rId4" Type="http://schemas.openxmlformats.org/officeDocument/2006/relationships/image" Target="../media/image3.jpeg"/></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 Id="rId6" Type="http://schemas.openxmlformats.org/officeDocument/2006/relationships/chartUserShapes" Target="../drawings/drawing2.xml"/><Relationship Id="rId5" Type="http://schemas.openxmlformats.org/officeDocument/2006/relationships/image" Target="../media/image4.jpeg"/><Relationship Id="rId4" Type="http://schemas.openxmlformats.org/officeDocument/2006/relationships/image" Target="../media/image3.jpeg"/></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 Id="rId5" Type="http://schemas.openxmlformats.org/officeDocument/2006/relationships/image" Target="../media/image4.jpeg"/><Relationship Id="rId4" Type="http://schemas.openxmlformats.org/officeDocument/2006/relationships/image" Target="../media/image3.jpeg"/></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 Id="rId5" Type="http://schemas.openxmlformats.org/officeDocument/2006/relationships/image" Target="../media/image4.jpeg"/><Relationship Id="rId4" Type="http://schemas.openxmlformats.org/officeDocument/2006/relationships/image" Target="../media/image3.jpeg"/></Relationships>
</file>

<file path=xl/charts/_rels/chart7.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 Id="rId5" Type="http://schemas.openxmlformats.org/officeDocument/2006/relationships/image" Target="../media/image4.jpeg"/><Relationship Id="rId4" Type="http://schemas.openxmlformats.org/officeDocument/2006/relationships/image" Target="../media/image3.jpeg"/></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8.xml"/><Relationship Id="rId1" Type="http://schemas.microsoft.com/office/2011/relationships/chartStyle" Target="style8.xml"/><Relationship Id="rId5" Type="http://schemas.openxmlformats.org/officeDocument/2006/relationships/image" Target="../media/image4.jpeg"/><Relationship Id="rId4" Type="http://schemas.openxmlformats.org/officeDocument/2006/relationships/image" Target="../media/image3.jpeg"/></Relationships>
</file>

<file path=xl/charts/_rels/chart9.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9.xml"/><Relationship Id="rId1" Type="http://schemas.microsoft.com/office/2011/relationships/chartStyle" Target="style9.xml"/><Relationship Id="rId5" Type="http://schemas.openxmlformats.org/officeDocument/2006/relationships/image" Target="../media/image4.jpeg"/><Relationship Id="rId4" Type="http://schemas.openxmlformats.org/officeDocument/2006/relationships/image" Target="../media/image3.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Assignment.xlsx]Sales!PivotTable8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Sales, 2015</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29-457E-BC89-8EEBF11463D3}"/>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29-457E-BC89-8EEBF11463D3}"/>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29-457E-BC89-8EEBF11463D3}"/>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E29-457E-BC89-8EEBF11463D3}"/>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E29-457E-BC89-8EEBF11463D3}"/>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E29-457E-BC89-8EEBF11463D3}"/>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E29-457E-BC89-8EEBF11463D3}"/>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E29-457E-BC89-8EEBF11463D3}"/>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E29-457E-BC89-8EEBF11463D3}"/>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E29-457E-BC89-8EEBF11463D3}"/>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E29-457E-BC89-8EEBF11463D3}"/>
              </c:ext>
            </c:extLst>
          </c:dPt>
          <c:dPt>
            <c:idx val="12"/>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E29-457E-BC89-8EEBF11463D3}"/>
              </c:ext>
            </c:extLst>
          </c:dPt>
          <c:dPt>
            <c:idx val="1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E29-457E-BC89-8EEBF11463D3}"/>
              </c:ext>
            </c:extLst>
          </c:dPt>
          <c:dPt>
            <c:idx val="14"/>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E29-457E-BC89-8EEBF11463D3}"/>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E29-457E-BC89-8EEBF11463D3}"/>
              </c:ext>
            </c:extLst>
          </c:dPt>
          <c:dPt>
            <c:idx val="1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E29-457E-BC89-8EEBF11463D3}"/>
              </c:ext>
            </c:extLst>
          </c:dPt>
          <c:dPt>
            <c:idx val="17"/>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E29-457E-BC89-8EEBF11463D3}"/>
              </c:ext>
            </c:extLst>
          </c:dPt>
          <c:dPt>
            <c:idx val="18"/>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E29-457E-BC89-8EEBF11463D3}"/>
              </c:ext>
            </c:extLst>
          </c:dPt>
          <c:dPt>
            <c:idx val="19"/>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E29-457E-BC89-8EEBF11463D3}"/>
              </c:ext>
            </c:extLst>
          </c:dPt>
          <c:dPt>
            <c:idx val="2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DE29-457E-BC89-8EEBF11463D3}"/>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DE29-457E-BC89-8EEBF11463D3}"/>
              </c:ext>
            </c:extLst>
          </c:dPt>
          <c:dPt>
            <c:idx val="22"/>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E29-457E-BC89-8EEBF11463D3}"/>
              </c:ext>
            </c:extLst>
          </c:dPt>
          <c:dPt>
            <c:idx val="2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DE29-457E-BC89-8EEBF11463D3}"/>
              </c:ext>
            </c:extLst>
          </c:dPt>
          <c:dPt>
            <c:idx val="2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DE29-457E-BC89-8EEBF11463D3}"/>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DE29-457E-BC89-8EEBF11463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Sales!$A$4:$A$29</c:f>
              <c:strCache>
                <c:ptCount val="26"/>
                <c:pt idx="0">
                  <c:v>Illinois</c:v>
                </c:pt>
                <c:pt idx="1">
                  <c:v>Indiana</c:v>
                </c:pt>
                <c:pt idx="2">
                  <c:v>Arkansas</c:v>
                </c:pt>
                <c:pt idx="3">
                  <c:v>Kentucky</c:v>
                </c:pt>
                <c:pt idx="4">
                  <c:v>Pennsylvania</c:v>
                </c:pt>
                <c:pt idx="5">
                  <c:v>Miscellaneous</c:v>
                </c:pt>
                <c:pt idx="6">
                  <c:v>Florida</c:v>
                </c:pt>
                <c:pt idx="7">
                  <c:v>Nebraska</c:v>
                </c:pt>
                <c:pt idx="8">
                  <c:v>Michigan</c:v>
                </c:pt>
                <c:pt idx="9">
                  <c:v>Montana</c:v>
                </c:pt>
                <c:pt idx="10">
                  <c:v>Kansas</c:v>
                </c:pt>
                <c:pt idx="11">
                  <c:v>Mississippi</c:v>
                </c:pt>
                <c:pt idx="12">
                  <c:v>West Virginia</c:v>
                </c:pt>
                <c:pt idx="13">
                  <c:v>California</c:v>
                </c:pt>
                <c:pt idx="14">
                  <c:v>Alabama</c:v>
                </c:pt>
                <c:pt idx="15">
                  <c:v>Utah</c:v>
                </c:pt>
                <c:pt idx="16">
                  <c:v>Alaska</c:v>
                </c:pt>
                <c:pt idx="17">
                  <c:v>Colorado</c:v>
                </c:pt>
                <c:pt idx="18">
                  <c:v>Louisiana</c:v>
                </c:pt>
                <c:pt idx="19">
                  <c:v>Oklahoma</c:v>
                </c:pt>
                <c:pt idx="20">
                  <c:v>New Mexico</c:v>
                </c:pt>
                <c:pt idx="21">
                  <c:v>Ohio</c:v>
                </c:pt>
                <c:pt idx="22">
                  <c:v>Federal Offshore</c:v>
                </c:pt>
                <c:pt idx="23">
                  <c:v>Wyoming</c:v>
                </c:pt>
                <c:pt idx="24">
                  <c:v>Texas</c:v>
                </c:pt>
                <c:pt idx="25">
                  <c:v>North Dakota</c:v>
                </c:pt>
              </c:strCache>
            </c:strRef>
          </c:cat>
          <c:val>
            <c:numRef>
              <c:f>Sales!$B$4:$B$29</c:f>
              <c:numCache>
                <c:formatCode>General</c:formatCode>
                <c:ptCount val="26"/>
                <c:pt idx="0">
                  <c:v>0</c:v>
                </c:pt>
                <c:pt idx="1">
                  <c:v>0</c:v>
                </c:pt>
                <c:pt idx="2">
                  <c:v>0</c:v>
                </c:pt>
                <c:pt idx="3">
                  <c:v>0</c:v>
                </c:pt>
                <c:pt idx="4">
                  <c:v>0</c:v>
                </c:pt>
                <c:pt idx="5">
                  <c:v>0</c:v>
                </c:pt>
                <c:pt idx="6">
                  <c:v>0</c:v>
                </c:pt>
                <c:pt idx="7">
                  <c:v>0</c:v>
                </c:pt>
                <c:pt idx="8">
                  <c:v>1</c:v>
                </c:pt>
                <c:pt idx="9">
                  <c:v>2</c:v>
                </c:pt>
                <c:pt idx="10">
                  <c:v>2</c:v>
                </c:pt>
                <c:pt idx="11">
                  <c:v>2</c:v>
                </c:pt>
                <c:pt idx="12">
                  <c:v>4</c:v>
                </c:pt>
                <c:pt idx="13">
                  <c:v>4</c:v>
                </c:pt>
                <c:pt idx="14">
                  <c:v>9</c:v>
                </c:pt>
                <c:pt idx="15">
                  <c:v>11</c:v>
                </c:pt>
                <c:pt idx="16">
                  <c:v>12</c:v>
                </c:pt>
                <c:pt idx="17">
                  <c:v>12</c:v>
                </c:pt>
                <c:pt idx="18">
                  <c:v>21</c:v>
                </c:pt>
                <c:pt idx="19">
                  <c:v>34</c:v>
                </c:pt>
                <c:pt idx="20">
                  <c:v>46</c:v>
                </c:pt>
                <c:pt idx="21">
                  <c:v>48</c:v>
                </c:pt>
                <c:pt idx="22">
                  <c:v>55</c:v>
                </c:pt>
                <c:pt idx="23">
                  <c:v>191</c:v>
                </c:pt>
                <c:pt idx="24">
                  <c:v>259</c:v>
                </c:pt>
                <c:pt idx="25">
                  <c:v>306</c:v>
                </c:pt>
              </c:numCache>
            </c:numRef>
          </c:val>
          <c:extLst>
            <c:ext xmlns:c16="http://schemas.microsoft.com/office/drawing/2014/chart" uri="{C3380CC4-5D6E-409C-BE32-E72D297353CC}">
              <c16:uniqueId val="{00000032-DE29-457E-BC89-8EEBF11463D3}"/>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Sales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Assignment.xlsx]estimated production!PivotTable8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estimated production,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'estimated production'!$B$3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F07F-4683-8355-5A2F36E08D34}"/>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F07F-4683-8355-5A2F36E08D34}"/>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F07F-4683-8355-5A2F36E08D34}"/>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F07F-4683-8355-5A2F36E08D34}"/>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F07F-4683-8355-5A2F36E08D34}"/>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F07F-4683-8355-5A2F36E08D34}"/>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F07F-4683-8355-5A2F36E08D34}"/>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F07F-4683-8355-5A2F36E08D34}"/>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F07F-4683-8355-5A2F36E08D34}"/>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F07F-4683-8355-5A2F36E08D34}"/>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F07F-4683-8355-5A2F36E08D34}"/>
              </c:ext>
            </c:extLst>
          </c:dPt>
          <c:dPt>
            <c:idx val="12"/>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F07F-4683-8355-5A2F36E08D34}"/>
              </c:ext>
            </c:extLst>
          </c:dPt>
          <c:dPt>
            <c:idx val="1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F07F-4683-8355-5A2F36E08D34}"/>
              </c:ext>
            </c:extLst>
          </c:dPt>
          <c:dPt>
            <c:idx val="14"/>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F07F-4683-8355-5A2F36E08D34}"/>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F07F-4683-8355-5A2F36E08D34}"/>
              </c:ext>
            </c:extLst>
          </c:dPt>
          <c:dPt>
            <c:idx val="1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F07F-4683-8355-5A2F36E08D34}"/>
              </c:ext>
            </c:extLst>
          </c:dPt>
          <c:dPt>
            <c:idx val="17"/>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F07F-4683-8355-5A2F36E08D34}"/>
              </c:ext>
            </c:extLst>
          </c:dPt>
          <c:dPt>
            <c:idx val="18"/>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F07F-4683-8355-5A2F36E08D34}"/>
              </c:ext>
            </c:extLst>
          </c:dPt>
          <c:dPt>
            <c:idx val="19"/>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F07F-4683-8355-5A2F36E08D34}"/>
              </c:ext>
            </c:extLst>
          </c:dPt>
          <c:dPt>
            <c:idx val="2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F07F-4683-8355-5A2F36E08D34}"/>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F07F-4683-8355-5A2F36E08D34}"/>
              </c:ext>
            </c:extLst>
          </c:dPt>
          <c:dPt>
            <c:idx val="22"/>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F07F-4683-8355-5A2F36E08D34}"/>
              </c:ext>
            </c:extLst>
          </c:dPt>
          <c:dPt>
            <c:idx val="2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F07F-4683-8355-5A2F36E08D34}"/>
              </c:ext>
            </c:extLst>
          </c:dPt>
          <c:dPt>
            <c:idx val="2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F07F-4683-8355-5A2F36E08D34}"/>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F07F-4683-8355-5A2F36E08D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'estimated production'!$A$4:$A$29</c:f>
              <c:strCache>
                <c:ptCount val="26"/>
                <c:pt idx="0">
                  <c:v>Kentucky</c:v>
                </c:pt>
                <c:pt idx="1">
                  <c:v>Indiana</c:v>
                </c:pt>
                <c:pt idx="2">
                  <c:v>Florida</c:v>
                </c:pt>
                <c:pt idx="3">
                  <c:v>Miscellaneous</c:v>
                </c:pt>
                <c:pt idx="4">
                  <c:v>Illinois</c:v>
                </c:pt>
                <c:pt idx="5">
                  <c:v>Nebraska</c:v>
                </c:pt>
                <c:pt idx="6">
                  <c:v>Michigan</c:v>
                </c:pt>
                <c:pt idx="7">
                  <c:v>Arkansas</c:v>
                </c:pt>
                <c:pt idx="8">
                  <c:v>Pennsylvania</c:v>
                </c:pt>
                <c:pt idx="9">
                  <c:v>Alabama</c:v>
                </c:pt>
                <c:pt idx="10">
                  <c:v>West Virginia</c:v>
                </c:pt>
                <c:pt idx="11">
                  <c:v>Mississippi</c:v>
                </c:pt>
                <c:pt idx="12">
                  <c:v>Ohio</c:v>
                </c:pt>
                <c:pt idx="13">
                  <c:v>Montana</c:v>
                </c:pt>
                <c:pt idx="14">
                  <c:v>Utah</c:v>
                </c:pt>
                <c:pt idx="15">
                  <c:v>Kansas</c:v>
                </c:pt>
                <c:pt idx="16">
                  <c:v>Louisiana</c:v>
                </c:pt>
                <c:pt idx="17">
                  <c:v>Wyoming</c:v>
                </c:pt>
                <c:pt idx="18">
                  <c:v>Colorado</c:v>
                </c:pt>
                <c:pt idx="19">
                  <c:v>Oklahoma</c:v>
                </c:pt>
                <c:pt idx="20">
                  <c:v>New Mexico</c:v>
                </c:pt>
                <c:pt idx="21">
                  <c:v>Alaska</c:v>
                </c:pt>
                <c:pt idx="22">
                  <c:v>California</c:v>
                </c:pt>
                <c:pt idx="23">
                  <c:v>North Dakota</c:v>
                </c:pt>
                <c:pt idx="24">
                  <c:v>Federal Offshore</c:v>
                </c:pt>
                <c:pt idx="25">
                  <c:v>Texas</c:v>
                </c:pt>
              </c:strCache>
            </c:strRef>
          </c:cat>
          <c:val>
            <c:numRef>
              <c:f>'estimated production'!$B$4:$B$29</c:f>
              <c:numCache>
                <c:formatCode>General</c:formatCode>
                <c:ptCount val="26"/>
                <c:pt idx="0">
                  <c:v>1</c:v>
                </c:pt>
                <c:pt idx="1">
                  <c:v>1</c:v>
                </c:pt>
                <c:pt idx="2">
                  <c:v>2</c:v>
                </c:pt>
                <c:pt idx="3">
                  <c:v>2</c:v>
                </c:pt>
                <c:pt idx="4">
                  <c:v>3</c:v>
                </c:pt>
                <c:pt idx="5">
                  <c:v>3</c:v>
                </c:pt>
                <c:pt idx="6">
                  <c:v>4</c:v>
                </c:pt>
                <c:pt idx="7">
                  <c:v>6</c:v>
                </c:pt>
                <c:pt idx="8">
                  <c:v>6</c:v>
                </c:pt>
                <c:pt idx="9">
                  <c:v>10</c:v>
                </c:pt>
                <c:pt idx="10">
                  <c:v>11</c:v>
                </c:pt>
                <c:pt idx="11">
                  <c:v>25</c:v>
                </c:pt>
                <c:pt idx="12">
                  <c:v>26</c:v>
                </c:pt>
                <c:pt idx="13">
                  <c:v>28</c:v>
                </c:pt>
                <c:pt idx="14">
                  <c:v>36</c:v>
                </c:pt>
                <c:pt idx="15">
                  <c:v>44</c:v>
                </c:pt>
                <c:pt idx="16">
                  <c:v>62</c:v>
                </c:pt>
                <c:pt idx="17">
                  <c:v>86</c:v>
                </c:pt>
                <c:pt idx="18">
                  <c:v>128</c:v>
                </c:pt>
                <c:pt idx="19">
                  <c:v>148</c:v>
                </c:pt>
                <c:pt idx="20">
                  <c:v>153</c:v>
                </c:pt>
                <c:pt idx="21">
                  <c:v>174</c:v>
                </c:pt>
                <c:pt idx="22">
                  <c:v>201</c:v>
                </c:pt>
                <c:pt idx="23">
                  <c:v>429</c:v>
                </c:pt>
                <c:pt idx="24">
                  <c:v>568</c:v>
                </c:pt>
                <c:pt idx="25">
                  <c:v>1270</c:v>
                </c:pt>
              </c:numCache>
            </c:numRef>
          </c:val>
          <c:extLst>
            <c:ext xmlns:c16="http://schemas.microsoft.com/office/drawing/2014/chart" uri="{C3380CC4-5D6E-409C-BE32-E72D297353CC}">
              <c16:uniqueId val="{00000068-F07F-4683-8355-5A2F36E08D34}"/>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Sales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Assignment.xlsx]Acquisitions!PivotTable8</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Acquisitions,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06"/>
        <c:spPr>
          <a:solidFill>
            <a:schemeClr val="accent2"/>
          </a:solidFill>
          <a:ln>
            <a:noFill/>
          </a:ln>
          <a:effectLst>
            <a:outerShdw blurRad="57150" dist="19050" dir="5400000" algn="ctr" rotWithShape="0">
              <a:srgbClr val="000000">
                <a:alpha val="63000"/>
              </a:srgbClr>
            </a:outerShdw>
          </a:effectLst>
        </c:spPr>
      </c:pivotFmt>
      <c:pivotFmt>
        <c:idx val="10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08"/>
        <c:spPr>
          <a:solidFill>
            <a:srgbClr val="7030A0"/>
          </a:solidFill>
          <a:ln>
            <a:noFill/>
          </a:ln>
          <a:effectLst>
            <a:outerShdw blurRad="57150" dist="19050" dir="5400000" algn="ctr" rotWithShape="0">
              <a:srgbClr val="000000">
                <a:alpha val="63000"/>
              </a:srgbClr>
            </a:outerShdw>
          </a:effectLst>
        </c:spPr>
      </c:pivotFmt>
      <c:pivotFmt>
        <c:idx val="109"/>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1"/>
        <c:spPr>
          <a:solidFill>
            <a:srgbClr val="FFFF00"/>
          </a:solidFill>
          <a:ln>
            <a:noFill/>
          </a:ln>
          <a:effectLst>
            <a:outerShdw blurRad="57150" dist="19050" dir="5400000" algn="ctr" rotWithShape="0">
              <a:srgbClr val="000000">
                <a:alpha val="63000"/>
              </a:srgbClr>
            </a:outerShdw>
          </a:effectLst>
        </c:spPr>
      </c:pivotFmt>
      <c:pivotFmt>
        <c:idx val="112"/>
        <c:spPr>
          <a:solidFill>
            <a:srgbClr val="92D050"/>
          </a:solidFill>
          <a:ln>
            <a:noFill/>
          </a:ln>
          <a:effectLst>
            <a:outerShdw blurRad="57150" dist="19050" dir="5400000" algn="ctr" rotWithShape="0">
              <a:srgbClr val="000000">
                <a:alpha val="63000"/>
              </a:srgbClr>
            </a:outerShdw>
          </a:effectLst>
        </c:spPr>
      </c:pivotFmt>
      <c:pivotFmt>
        <c:idx val="113"/>
        <c:spPr>
          <a:solidFill>
            <a:schemeClr val="accent4">
              <a:lumMod val="75000"/>
            </a:schemeClr>
          </a:solidFill>
          <a:ln>
            <a:noFill/>
          </a:ln>
          <a:effectLst>
            <a:outerShdw blurRad="57150" dist="19050" dir="5400000" algn="ctr" rotWithShape="0">
              <a:srgbClr val="000000">
                <a:alpha val="63000"/>
              </a:srgbClr>
            </a:outerShdw>
          </a:effectLst>
        </c:spPr>
      </c:pivotFmt>
      <c:pivotFmt>
        <c:idx val="11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1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6"/>
        <c:spPr>
          <a:solidFill>
            <a:srgbClr val="7030A0"/>
          </a:solidFill>
          <a:ln>
            <a:noFill/>
          </a:ln>
          <a:effectLst>
            <a:outerShdw blurRad="57150" dist="19050" dir="5400000" algn="ctr" rotWithShape="0">
              <a:srgbClr val="000000">
                <a:alpha val="63000"/>
              </a:srgbClr>
            </a:outerShdw>
          </a:effectLst>
        </c:spPr>
      </c:pivotFmt>
      <c:pivotFmt>
        <c:idx val="11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1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20"/>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21"/>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22"/>
        <c:spPr>
          <a:solidFill>
            <a:schemeClr val="bg1"/>
          </a:solidFill>
          <a:ln>
            <a:noFill/>
          </a:ln>
          <a:effectLst>
            <a:outerShdw blurRad="57150" dist="19050" dir="5400000" algn="ctr" rotWithShape="0">
              <a:srgbClr val="000000">
                <a:alpha val="63000"/>
              </a:srgbClr>
            </a:outerShdw>
          </a:effectLst>
        </c:spPr>
      </c:pivotFmt>
      <c:pivotFmt>
        <c:idx val="123"/>
        <c:spPr>
          <a:solidFill>
            <a:srgbClr val="FF0000"/>
          </a:solidFill>
          <a:ln>
            <a:noFill/>
          </a:ln>
          <a:effectLst>
            <a:outerShdw blurRad="57150" dist="19050" dir="5400000" algn="ctr" rotWithShape="0">
              <a:srgbClr val="000000">
                <a:alpha val="63000"/>
              </a:srgbClr>
            </a:outerShdw>
          </a:effectLst>
        </c:spPr>
      </c:pivotFmt>
      <c:pivotFmt>
        <c:idx val="124"/>
        <c:spPr>
          <a:solidFill>
            <a:schemeClr val="accent6"/>
          </a:solidFill>
          <a:ln>
            <a:noFill/>
          </a:ln>
          <a:effectLst>
            <a:outerShdw blurRad="57150" dist="19050" dir="5400000" algn="ctr" rotWithShape="0">
              <a:srgbClr val="000000">
                <a:alpha val="63000"/>
              </a:srgbClr>
            </a:outerShdw>
          </a:effectLst>
        </c:spPr>
      </c:pivotFmt>
      <c:pivotFmt>
        <c:idx val="125"/>
        <c:spPr>
          <a:solidFill>
            <a:schemeClr val="accent2"/>
          </a:solidFill>
          <a:ln>
            <a:noFill/>
          </a:ln>
          <a:effectLst>
            <a:outerShdw blurRad="57150" dist="19050" dir="5400000" algn="ctr" rotWithShape="0">
              <a:srgbClr val="000000">
                <a:alpha val="63000"/>
              </a:srgbClr>
            </a:outerShdw>
          </a:effectLst>
        </c:spPr>
      </c:pivotFmt>
      <c:pivotFmt>
        <c:idx val="12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7"/>
        <c:spPr>
          <a:solidFill>
            <a:srgbClr val="FF99FF"/>
          </a:solidFill>
          <a:ln>
            <a:noFill/>
          </a:ln>
          <a:effectLst>
            <a:outerShdw blurRad="57150" dist="19050" dir="5400000" algn="ctr" rotWithShape="0">
              <a:srgbClr val="000000">
                <a:alpha val="63000"/>
              </a:srgbClr>
            </a:outerShdw>
          </a:effectLst>
        </c:spPr>
      </c:pivotFmt>
      <c:pivotFmt>
        <c:idx val="128"/>
        <c:spPr>
          <a:solidFill>
            <a:schemeClr val="accent2"/>
          </a:solidFill>
          <a:ln>
            <a:noFill/>
          </a:ln>
          <a:effectLst>
            <a:outerShdw blurRad="57150" dist="19050" dir="5400000" algn="ctr" rotWithShape="0">
              <a:srgbClr val="000000">
                <a:alpha val="63000"/>
              </a:srgbClr>
            </a:outerShdw>
          </a:effectLst>
        </c:spPr>
      </c:pivotFmt>
      <c:pivotFmt>
        <c:idx val="12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32"/>
        <c:spPr>
          <a:solidFill>
            <a:schemeClr val="accent2"/>
          </a:solidFill>
          <a:ln>
            <a:noFill/>
          </a:ln>
          <a:effectLst>
            <a:outerShdw blurRad="57150" dist="19050" dir="5400000" algn="ctr" rotWithShape="0">
              <a:srgbClr val="000000">
                <a:alpha val="63000"/>
              </a:srgbClr>
            </a:outerShdw>
          </a:effectLst>
        </c:spPr>
      </c:pivotFmt>
      <c:pivotFmt>
        <c:idx val="133"/>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34"/>
        <c:spPr>
          <a:solidFill>
            <a:srgbClr val="7030A0"/>
          </a:solidFill>
          <a:ln>
            <a:noFill/>
          </a:ln>
          <a:effectLst>
            <a:outerShdw blurRad="57150" dist="19050" dir="5400000" algn="ctr" rotWithShape="0">
              <a:srgbClr val="000000">
                <a:alpha val="63000"/>
              </a:srgbClr>
            </a:outerShdw>
          </a:effectLst>
        </c:spPr>
      </c:pivotFmt>
      <c:pivotFmt>
        <c:idx val="135"/>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3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37"/>
        <c:spPr>
          <a:solidFill>
            <a:srgbClr val="FFFF00"/>
          </a:solidFill>
          <a:ln>
            <a:noFill/>
          </a:ln>
          <a:effectLst>
            <a:outerShdw blurRad="57150" dist="19050" dir="5400000" algn="ctr" rotWithShape="0">
              <a:srgbClr val="000000">
                <a:alpha val="63000"/>
              </a:srgbClr>
            </a:outerShdw>
          </a:effectLst>
        </c:spPr>
      </c:pivotFmt>
      <c:pivotFmt>
        <c:idx val="138"/>
        <c:spPr>
          <a:solidFill>
            <a:srgbClr val="92D050"/>
          </a:solidFill>
          <a:ln>
            <a:noFill/>
          </a:ln>
          <a:effectLst>
            <a:outerShdw blurRad="57150" dist="19050" dir="5400000" algn="ctr" rotWithShape="0">
              <a:srgbClr val="000000">
                <a:alpha val="63000"/>
              </a:srgbClr>
            </a:outerShdw>
          </a:effectLst>
        </c:spPr>
      </c:pivotFmt>
      <c:pivotFmt>
        <c:idx val="139"/>
        <c:spPr>
          <a:solidFill>
            <a:schemeClr val="accent4">
              <a:lumMod val="75000"/>
            </a:schemeClr>
          </a:solidFill>
          <a:ln>
            <a:noFill/>
          </a:ln>
          <a:effectLst>
            <a:outerShdw blurRad="57150" dist="19050" dir="5400000" algn="ctr" rotWithShape="0">
              <a:srgbClr val="000000">
                <a:alpha val="63000"/>
              </a:srgbClr>
            </a:outerShdw>
          </a:effectLst>
        </c:spPr>
      </c:pivotFmt>
      <c:pivotFmt>
        <c:idx val="14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4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42"/>
        <c:spPr>
          <a:solidFill>
            <a:srgbClr val="7030A0"/>
          </a:solidFill>
          <a:ln>
            <a:noFill/>
          </a:ln>
          <a:effectLst>
            <a:outerShdw blurRad="57150" dist="19050" dir="5400000" algn="ctr" rotWithShape="0">
              <a:srgbClr val="000000">
                <a:alpha val="63000"/>
              </a:srgbClr>
            </a:outerShdw>
          </a:effectLst>
        </c:spPr>
      </c:pivotFmt>
      <c:pivotFmt>
        <c:idx val="14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4"/>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4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6"/>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4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48"/>
        <c:spPr>
          <a:solidFill>
            <a:schemeClr val="bg1"/>
          </a:solidFill>
          <a:ln>
            <a:noFill/>
          </a:ln>
          <a:effectLst>
            <a:outerShdw blurRad="57150" dist="19050" dir="5400000" algn="ctr" rotWithShape="0">
              <a:srgbClr val="000000">
                <a:alpha val="63000"/>
              </a:srgbClr>
            </a:outerShdw>
          </a:effectLst>
        </c:spPr>
      </c:pivotFmt>
      <c:pivotFmt>
        <c:idx val="149"/>
        <c:spPr>
          <a:solidFill>
            <a:srgbClr val="FF0000"/>
          </a:solidFill>
          <a:ln>
            <a:noFill/>
          </a:ln>
          <a:effectLst>
            <a:outerShdw blurRad="57150" dist="19050" dir="5400000" algn="ctr" rotWithShape="0">
              <a:srgbClr val="000000">
                <a:alpha val="63000"/>
              </a:srgbClr>
            </a:outerShdw>
          </a:effectLst>
        </c:spPr>
      </c:pivotFmt>
      <c:pivotFmt>
        <c:idx val="150"/>
        <c:spPr>
          <a:solidFill>
            <a:schemeClr val="accent6"/>
          </a:solidFill>
          <a:ln>
            <a:noFill/>
          </a:ln>
          <a:effectLst>
            <a:outerShdw blurRad="57150" dist="19050" dir="5400000" algn="ctr" rotWithShape="0">
              <a:srgbClr val="000000">
                <a:alpha val="63000"/>
              </a:srgbClr>
            </a:outerShdw>
          </a:effectLst>
        </c:spPr>
      </c:pivotFmt>
      <c:pivotFmt>
        <c:idx val="151"/>
        <c:spPr>
          <a:solidFill>
            <a:schemeClr val="accent2"/>
          </a:solidFill>
          <a:ln>
            <a:noFill/>
          </a:ln>
          <a:effectLst>
            <a:outerShdw blurRad="57150" dist="19050" dir="5400000" algn="ctr" rotWithShape="0">
              <a:srgbClr val="000000">
                <a:alpha val="63000"/>
              </a:srgbClr>
            </a:outerShdw>
          </a:effectLst>
        </c:spPr>
      </c:pivotFmt>
      <c:pivotFmt>
        <c:idx val="15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53"/>
        <c:spPr>
          <a:solidFill>
            <a:srgbClr val="FF99FF"/>
          </a:solidFill>
          <a:ln>
            <a:noFill/>
          </a:ln>
          <a:effectLst>
            <a:outerShdw blurRad="57150" dist="19050" dir="5400000" algn="ctr" rotWithShape="0">
              <a:srgbClr val="000000">
                <a:alpha val="63000"/>
              </a:srgbClr>
            </a:outerShdw>
          </a:effectLst>
        </c:spPr>
      </c:pivotFmt>
      <c:pivotFmt>
        <c:idx val="154"/>
        <c:spPr>
          <a:solidFill>
            <a:schemeClr val="accent2"/>
          </a:solidFill>
          <a:ln>
            <a:noFill/>
          </a:ln>
          <a:effectLst>
            <a:outerShdw blurRad="57150" dist="19050" dir="5400000" algn="ctr" rotWithShape="0">
              <a:srgbClr val="000000">
                <a:alpha val="63000"/>
              </a:srgbClr>
            </a:outerShdw>
          </a:effectLst>
        </c:spPr>
      </c:pivotFmt>
      <c:pivotFmt>
        <c:idx val="15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Acquisitions!$B$3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E2-4E42-ACE6-A3391D47F2A0}"/>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E2-4E42-ACE6-A3391D47F2A0}"/>
              </c:ext>
            </c:extLst>
          </c:dPt>
          <c:dPt>
            <c:idx val="2"/>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E2-4E42-ACE6-A3391D47F2A0}"/>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E2-4E42-ACE6-A3391D47F2A0}"/>
              </c:ext>
            </c:extLst>
          </c:dPt>
          <c:dPt>
            <c:idx val="4"/>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E2-4E42-ACE6-A3391D47F2A0}"/>
              </c:ext>
            </c:extLst>
          </c:dPt>
          <c:dPt>
            <c:idx val="5"/>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EE2-4E42-ACE6-A3391D47F2A0}"/>
              </c:ext>
            </c:extLst>
          </c:dPt>
          <c:dPt>
            <c:idx val="6"/>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EE2-4E42-ACE6-A3391D47F2A0}"/>
              </c:ext>
            </c:extLst>
          </c:dPt>
          <c:dPt>
            <c:idx val="7"/>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EE2-4E42-ACE6-A3391D47F2A0}"/>
              </c:ext>
            </c:extLst>
          </c:dPt>
          <c:dPt>
            <c:idx val="8"/>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EE2-4E42-ACE6-A3391D47F2A0}"/>
              </c:ext>
            </c:extLst>
          </c:dPt>
          <c:dPt>
            <c:idx val="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EE2-4E42-ACE6-A3391D47F2A0}"/>
              </c:ext>
            </c:extLst>
          </c:dPt>
          <c:dPt>
            <c:idx val="1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EE2-4E42-ACE6-A3391D47F2A0}"/>
              </c:ext>
            </c:extLst>
          </c:dPt>
          <c:dPt>
            <c:idx val="1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EE2-4E42-ACE6-A3391D47F2A0}"/>
              </c:ext>
            </c:extLst>
          </c:dPt>
          <c:dPt>
            <c:idx val="1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EE2-4E42-ACE6-A3391D47F2A0}"/>
              </c:ext>
            </c:extLst>
          </c:dPt>
          <c:dPt>
            <c:idx val="1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EE2-4E42-ACE6-A3391D47F2A0}"/>
              </c:ext>
            </c:extLst>
          </c:dPt>
          <c:dPt>
            <c:idx val="14"/>
            <c:invertIfNegative val="0"/>
            <c:bubble3D val="0"/>
            <c:extLst>
              <c:ext xmlns:c16="http://schemas.microsoft.com/office/drawing/2014/chart" uri="{C3380CC4-5D6E-409C-BE32-E72D297353CC}">
                <c16:uniqueId val="{0000001C-5EE2-4E42-ACE6-A3391D47F2A0}"/>
              </c:ext>
            </c:extLst>
          </c:dPt>
          <c:dPt>
            <c:idx val="15"/>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5EE2-4E42-ACE6-A3391D47F2A0}"/>
              </c:ext>
            </c:extLst>
          </c:dPt>
          <c:dPt>
            <c:idx val="16"/>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5EE2-4E42-ACE6-A3391D47F2A0}"/>
              </c:ext>
            </c:extLst>
          </c:dPt>
          <c:dPt>
            <c:idx val="17"/>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5EE2-4E42-ACE6-A3391D47F2A0}"/>
              </c:ext>
            </c:extLst>
          </c:dPt>
          <c:dPt>
            <c:idx val="1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5EE2-4E42-ACE6-A3391D47F2A0}"/>
              </c:ext>
            </c:extLst>
          </c:dPt>
          <c:dPt>
            <c:idx val="1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5EE2-4E42-ACE6-A3391D47F2A0}"/>
              </c:ext>
            </c:extLst>
          </c:dPt>
          <c:dPt>
            <c:idx val="2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5EE2-4E42-ACE6-A3391D47F2A0}"/>
              </c:ext>
            </c:extLst>
          </c:dPt>
          <c:dPt>
            <c:idx val="2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5EE2-4E42-ACE6-A3391D47F2A0}"/>
              </c:ext>
            </c:extLst>
          </c:dPt>
          <c:dPt>
            <c:idx val="2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5EE2-4E42-ACE6-A3391D47F2A0}"/>
              </c:ext>
            </c:extLst>
          </c:dPt>
          <c:dPt>
            <c:idx val="23"/>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5EE2-4E42-ACE6-A3391D47F2A0}"/>
              </c:ext>
            </c:extLst>
          </c:dPt>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5EE2-4E42-ACE6-A3391D47F2A0}"/>
              </c:ext>
            </c:extLst>
          </c:dPt>
          <c:dPt>
            <c:idx val="2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5EE2-4E42-ACE6-A3391D47F2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Acquisitions!$A$4:$A$29</c:f>
              <c:strCache>
                <c:ptCount val="26"/>
                <c:pt idx="0">
                  <c:v>Michigan</c:v>
                </c:pt>
                <c:pt idx="1">
                  <c:v>Miscellaneous</c:v>
                </c:pt>
                <c:pt idx="2">
                  <c:v>Kentucky</c:v>
                </c:pt>
                <c:pt idx="3">
                  <c:v>Arkansas</c:v>
                </c:pt>
                <c:pt idx="4">
                  <c:v>Florida</c:v>
                </c:pt>
                <c:pt idx="5">
                  <c:v>Indiana</c:v>
                </c:pt>
                <c:pt idx="6">
                  <c:v>Utah</c:v>
                </c:pt>
                <c:pt idx="7">
                  <c:v>Montana</c:v>
                </c:pt>
                <c:pt idx="8">
                  <c:v>Illinois</c:v>
                </c:pt>
                <c:pt idx="9">
                  <c:v>Nebraska</c:v>
                </c:pt>
                <c:pt idx="10">
                  <c:v>Kansas</c:v>
                </c:pt>
                <c:pt idx="11">
                  <c:v>Pennsylvania</c:v>
                </c:pt>
                <c:pt idx="12">
                  <c:v>Mississippi</c:v>
                </c:pt>
                <c:pt idx="13">
                  <c:v>West Virginia</c:v>
                </c:pt>
                <c:pt idx="14">
                  <c:v>Alaska</c:v>
                </c:pt>
                <c:pt idx="15">
                  <c:v>California</c:v>
                </c:pt>
                <c:pt idx="16">
                  <c:v>Alabama</c:v>
                </c:pt>
                <c:pt idx="17">
                  <c:v>Louisiana</c:v>
                </c:pt>
                <c:pt idx="18">
                  <c:v>Ohio</c:v>
                </c:pt>
                <c:pt idx="19">
                  <c:v>Oklahoma</c:v>
                </c:pt>
                <c:pt idx="20">
                  <c:v>Colorado</c:v>
                </c:pt>
                <c:pt idx="21">
                  <c:v>Federal Offshore</c:v>
                </c:pt>
                <c:pt idx="22">
                  <c:v>North Dakota</c:v>
                </c:pt>
                <c:pt idx="23">
                  <c:v>New Mexico</c:v>
                </c:pt>
                <c:pt idx="24">
                  <c:v>Wyoming</c:v>
                </c:pt>
                <c:pt idx="25">
                  <c:v>Texas</c:v>
                </c:pt>
              </c:strCache>
            </c:strRef>
          </c:cat>
          <c:val>
            <c:numRef>
              <c:f>Acquisitions!$B$4:$B$29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1</c:v>
                </c:pt>
                <c:pt idx="13">
                  <c:v>4</c:v>
                </c:pt>
                <c:pt idx="14">
                  <c:v>5</c:v>
                </c:pt>
                <c:pt idx="15">
                  <c:v>5</c:v>
                </c:pt>
                <c:pt idx="16">
                  <c:v>9</c:v>
                </c:pt>
                <c:pt idx="17">
                  <c:v>20</c:v>
                </c:pt>
                <c:pt idx="18">
                  <c:v>48</c:v>
                </c:pt>
                <c:pt idx="19">
                  <c:v>50</c:v>
                </c:pt>
                <c:pt idx="20">
                  <c:v>58</c:v>
                </c:pt>
                <c:pt idx="21">
                  <c:v>60</c:v>
                </c:pt>
                <c:pt idx="22">
                  <c:v>62</c:v>
                </c:pt>
                <c:pt idx="23">
                  <c:v>62</c:v>
                </c:pt>
                <c:pt idx="24">
                  <c:v>80</c:v>
                </c:pt>
                <c:pt idx="25">
                  <c:v>525</c:v>
                </c:pt>
              </c:numCache>
            </c:numRef>
          </c:val>
          <c:extLst>
            <c:ext xmlns:c16="http://schemas.microsoft.com/office/drawing/2014/chart" uri="{C3380CC4-5D6E-409C-BE32-E72D297353CC}">
              <c16:uniqueId val="{00000033-5EE2-4E42-ACE6-A3391D47F2A0}"/>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Acquisitions </a:t>
                </a:r>
                <a:r>
                  <a:rPr lang="en-CA" sz="900" b="0" i="0" u="none" strike="noStrike" cap="all" baseline="0"/>
                  <a:t>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Assignment.xlsx]proof reserves!PivotTable8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Crude oil, </a:t>
            </a:r>
            <a:r>
              <a:rPr lang="en-CA" sz="1600" b="1" i="0" u="none" strike="noStrike" baseline="0">
                <a:effectLst/>
              </a:rPr>
              <a:t>Proof reserves</a:t>
            </a:r>
            <a:r>
              <a:rPr lang="en-CA" sz="1600" b="1" i="0" u="none" strike="noStrike" baseline="0">
                <a:effectLst>
                  <a:outerShdw blurRad="50800" dist="38100" dir="5400000" algn="t" rotWithShape="0">
                    <a:prstClr val="black">
                      <a:alpha val="40000"/>
                    </a:prstClr>
                  </a:outerShdw>
                </a:effectLst>
              </a:rPr>
              <a:t>,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06"/>
        <c:spPr>
          <a:solidFill>
            <a:schemeClr val="accent2"/>
          </a:solidFill>
          <a:ln>
            <a:noFill/>
          </a:ln>
          <a:effectLst>
            <a:outerShdw blurRad="57150" dist="19050" dir="5400000" algn="ctr" rotWithShape="0">
              <a:srgbClr val="000000">
                <a:alpha val="63000"/>
              </a:srgbClr>
            </a:outerShdw>
          </a:effectLst>
        </c:spPr>
      </c:pivotFmt>
      <c:pivotFmt>
        <c:idx val="10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08"/>
        <c:spPr>
          <a:solidFill>
            <a:srgbClr val="7030A0"/>
          </a:solidFill>
          <a:ln>
            <a:noFill/>
          </a:ln>
          <a:effectLst>
            <a:outerShdw blurRad="57150" dist="19050" dir="5400000" algn="ctr" rotWithShape="0">
              <a:srgbClr val="000000">
                <a:alpha val="63000"/>
              </a:srgbClr>
            </a:outerShdw>
          </a:effectLst>
        </c:spPr>
      </c:pivotFmt>
      <c:pivotFmt>
        <c:idx val="109"/>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1"/>
        <c:spPr>
          <a:solidFill>
            <a:srgbClr val="FFFF00"/>
          </a:solidFill>
          <a:ln>
            <a:noFill/>
          </a:ln>
          <a:effectLst>
            <a:outerShdw blurRad="57150" dist="19050" dir="5400000" algn="ctr" rotWithShape="0">
              <a:srgbClr val="000000">
                <a:alpha val="63000"/>
              </a:srgbClr>
            </a:outerShdw>
          </a:effectLst>
        </c:spPr>
      </c:pivotFmt>
      <c:pivotFmt>
        <c:idx val="112"/>
        <c:spPr>
          <a:solidFill>
            <a:srgbClr val="92D050"/>
          </a:solidFill>
          <a:ln>
            <a:noFill/>
          </a:ln>
          <a:effectLst>
            <a:outerShdw blurRad="57150" dist="19050" dir="5400000" algn="ctr" rotWithShape="0">
              <a:srgbClr val="000000">
                <a:alpha val="63000"/>
              </a:srgbClr>
            </a:outerShdw>
          </a:effectLst>
        </c:spPr>
      </c:pivotFmt>
      <c:pivotFmt>
        <c:idx val="113"/>
        <c:spPr>
          <a:solidFill>
            <a:schemeClr val="accent4">
              <a:lumMod val="75000"/>
            </a:schemeClr>
          </a:solidFill>
          <a:ln>
            <a:noFill/>
          </a:ln>
          <a:effectLst>
            <a:outerShdw blurRad="57150" dist="19050" dir="5400000" algn="ctr" rotWithShape="0">
              <a:srgbClr val="000000">
                <a:alpha val="63000"/>
              </a:srgbClr>
            </a:outerShdw>
          </a:effectLst>
        </c:spPr>
      </c:pivotFmt>
      <c:pivotFmt>
        <c:idx val="11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1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6"/>
        <c:spPr>
          <a:solidFill>
            <a:srgbClr val="7030A0"/>
          </a:solidFill>
          <a:ln>
            <a:noFill/>
          </a:ln>
          <a:effectLst>
            <a:outerShdw blurRad="57150" dist="19050" dir="5400000" algn="ctr" rotWithShape="0">
              <a:srgbClr val="000000">
                <a:alpha val="63000"/>
              </a:srgbClr>
            </a:outerShdw>
          </a:effectLst>
        </c:spPr>
      </c:pivotFmt>
      <c:pivotFmt>
        <c:idx val="11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1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20"/>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21"/>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22"/>
        <c:spPr>
          <a:solidFill>
            <a:schemeClr val="bg1"/>
          </a:solidFill>
          <a:ln>
            <a:noFill/>
          </a:ln>
          <a:effectLst>
            <a:outerShdw blurRad="57150" dist="19050" dir="5400000" algn="ctr" rotWithShape="0">
              <a:srgbClr val="000000">
                <a:alpha val="63000"/>
              </a:srgbClr>
            </a:outerShdw>
          </a:effectLst>
        </c:spPr>
      </c:pivotFmt>
      <c:pivotFmt>
        <c:idx val="123"/>
        <c:spPr>
          <a:solidFill>
            <a:srgbClr val="FF0000"/>
          </a:solidFill>
          <a:ln>
            <a:noFill/>
          </a:ln>
          <a:effectLst>
            <a:outerShdw blurRad="57150" dist="19050" dir="5400000" algn="ctr" rotWithShape="0">
              <a:srgbClr val="000000">
                <a:alpha val="63000"/>
              </a:srgbClr>
            </a:outerShdw>
          </a:effectLst>
        </c:spPr>
      </c:pivotFmt>
      <c:pivotFmt>
        <c:idx val="124"/>
        <c:spPr>
          <a:solidFill>
            <a:schemeClr val="accent6"/>
          </a:solidFill>
          <a:ln>
            <a:noFill/>
          </a:ln>
          <a:effectLst>
            <a:outerShdw blurRad="57150" dist="19050" dir="5400000" algn="ctr" rotWithShape="0">
              <a:srgbClr val="000000">
                <a:alpha val="63000"/>
              </a:srgbClr>
            </a:outerShdw>
          </a:effectLst>
        </c:spPr>
      </c:pivotFmt>
      <c:pivotFmt>
        <c:idx val="125"/>
        <c:spPr>
          <a:solidFill>
            <a:schemeClr val="accent2"/>
          </a:solidFill>
          <a:ln>
            <a:noFill/>
          </a:ln>
          <a:effectLst>
            <a:outerShdw blurRad="57150" dist="19050" dir="5400000" algn="ctr" rotWithShape="0">
              <a:srgbClr val="000000">
                <a:alpha val="63000"/>
              </a:srgbClr>
            </a:outerShdw>
          </a:effectLst>
        </c:spPr>
      </c:pivotFmt>
      <c:pivotFmt>
        <c:idx val="12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7"/>
        <c:spPr>
          <a:solidFill>
            <a:srgbClr val="FF99FF"/>
          </a:solidFill>
          <a:ln>
            <a:noFill/>
          </a:ln>
          <a:effectLst>
            <a:outerShdw blurRad="57150" dist="19050" dir="5400000" algn="ctr" rotWithShape="0">
              <a:srgbClr val="000000">
                <a:alpha val="63000"/>
              </a:srgbClr>
            </a:outerShdw>
          </a:effectLst>
        </c:spPr>
      </c:pivotFmt>
      <c:pivotFmt>
        <c:idx val="128"/>
        <c:spPr>
          <a:solidFill>
            <a:schemeClr val="accent2"/>
          </a:solidFill>
          <a:ln>
            <a:noFill/>
          </a:ln>
          <a:effectLst>
            <a:outerShdw blurRad="57150" dist="19050" dir="5400000" algn="ctr" rotWithShape="0">
              <a:srgbClr val="000000">
                <a:alpha val="63000"/>
              </a:srgbClr>
            </a:outerShdw>
          </a:effectLst>
        </c:spPr>
      </c:pivotFmt>
      <c:pivotFmt>
        <c:idx val="12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32"/>
        <c:spPr>
          <a:solidFill>
            <a:schemeClr val="accent2"/>
          </a:solidFill>
          <a:ln>
            <a:noFill/>
          </a:ln>
          <a:effectLst>
            <a:outerShdw blurRad="57150" dist="19050" dir="5400000" algn="ctr" rotWithShape="0">
              <a:srgbClr val="000000">
                <a:alpha val="63000"/>
              </a:srgbClr>
            </a:outerShdw>
          </a:effectLst>
        </c:spPr>
      </c:pivotFmt>
      <c:pivotFmt>
        <c:idx val="133"/>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34"/>
        <c:spPr>
          <a:solidFill>
            <a:srgbClr val="7030A0"/>
          </a:solidFill>
          <a:ln>
            <a:noFill/>
          </a:ln>
          <a:effectLst>
            <a:outerShdw blurRad="57150" dist="19050" dir="5400000" algn="ctr" rotWithShape="0">
              <a:srgbClr val="000000">
                <a:alpha val="63000"/>
              </a:srgbClr>
            </a:outerShdw>
          </a:effectLst>
        </c:spPr>
      </c:pivotFmt>
      <c:pivotFmt>
        <c:idx val="135"/>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3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37"/>
        <c:spPr>
          <a:solidFill>
            <a:srgbClr val="FFFF00"/>
          </a:solidFill>
          <a:ln>
            <a:noFill/>
          </a:ln>
          <a:effectLst>
            <a:outerShdw blurRad="57150" dist="19050" dir="5400000" algn="ctr" rotWithShape="0">
              <a:srgbClr val="000000">
                <a:alpha val="63000"/>
              </a:srgbClr>
            </a:outerShdw>
          </a:effectLst>
        </c:spPr>
      </c:pivotFmt>
      <c:pivotFmt>
        <c:idx val="138"/>
        <c:spPr>
          <a:solidFill>
            <a:srgbClr val="92D050"/>
          </a:solidFill>
          <a:ln>
            <a:noFill/>
          </a:ln>
          <a:effectLst>
            <a:outerShdw blurRad="57150" dist="19050" dir="5400000" algn="ctr" rotWithShape="0">
              <a:srgbClr val="000000">
                <a:alpha val="63000"/>
              </a:srgbClr>
            </a:outerShdw>
          </a:effectLst>
        </c:spPr>
      </c:pivotFmt>
      <c:pivotFmt>
        <c:idx val="139"/>
        <c:spPr>
          <a:solidFill>
            <a:schemeClr val="accent4">
              <a:lumMod val="75000"/>
            </a:schemeClr>
          </a:solidFill>
          <a:ln>
            <a:noFill/>
          </a:ln>
          <a:effectLst>
            <a:outerShdw blurRad="57150" dist="19050" dir="5400000" algn="ctr" rotWithShape="0">
              <a:srgbClr val="000000">
                <a:alpha val="63000"/>
              </a:srgbClr>
            </a:outerShdw>
          </a:effectLst>
        </c:spPr>
      </c:pivotFmt>
      <c:pivotFmt>
        <c:idx val="14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4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42"/>
        <c:spPr>
          <a:solidFill>
            <a:srgbClr val="7030A0"/>
          </a:solidFill>
          <a:ln>
            <a:noFill/>
          </a:ln>
          <a:effectLst>
            <a:outerShdw blurRad="57150" dist="19050" dir="5400000" algn="ctr" rotWithShape="0">
              <a:srgbClr val="000000">
                <a:alpha val="63000"/>
              </a:srgbClr>
            </a:outerShdw>
          </a:effectLst>
        </c:spPr>
      </c:pivotFmt>
      <c:pivotFmt>
        <c:idx val="14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4"/>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4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6"/>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4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48"/>
        <c:spPr>
          <a:solidFill>
            <a:schemeClr val="bg1"/>
          </a:solidFill>
          <a:ln>
            <a:noFill/>
          </a:ln>
          <a:effectLst>
            <a:outerShdw blurRad="57150" dist="19050" dir="5400000" algn="ctr" rotWithShape="0">
              <a:srgbClr val="000000">
                <a:alpha val="63000"/>
              </a:srgbClr>
            </a:outerShdw>
          </a:effectLst>
        </c:spPr>
      </c:pivotFmt>
      <c:pivotFmt>
        <c:idx val="149"/>
        <c:spPr>
          <a:solidFill>
            <a:srgbClr val="FF0000"/>
          </a:solidFill>
          <a:ln>
            <a:noFill/>
          </a:ln>
          <a:effectLst>
            <a:outerShdw blurRad="57150" dist="19050" dir="5400000" algn="ctr" rotWithShape="0">
              <a:srgbClr val="000000">
                <a:alpha val="63000"/>
              </a:srgbClr>
            </a:outerShdw>
          </a:effectLst>
        </c:spPr>
      </c:pivotFmt>
      <c:pivotFmt>
        <c:idx val="150"/>
        <c:spPr>
          <a:solidFill>
            <a:schemeClr val="accent6"/>
          </a:solidFill>
          <a:ln>
            <a:noFill/>
          </a:ln>
          <a:effectLst>
            <a:outerShdw blurRad="57150" dist="19050" dir="5400000" algn="ctr" rotWithShape="0">
              <a:srgbClr val="000000">
                <a:alpha val="63000"/>
              </a:srgbClr>
            </a:outerShdw>
          </a:effectLst>
        </c:spPr>
      </c:pivotFmt>
      <c:pivotFmt>
        <c:idx val="151"/>
        <c:spPr>
          <a:solidFill>
            <a:schemeClr val="accent2"/>
          </a:solidFill>
          <a:ln>
            <a:noFill/>
          </a:ln>
          <a:effectLst>
            <a:outerShdw blurRad="57150" dist="19050" dir="5400000" algn="ctr" rotWithShape="0">
              <a:srgbClr val="000000">
                <a:alpha val="63000"/>
              </a:srgbClr>
            </a:outerShdw>
          </a:effectLst>
        </c:spPr>
      </c:pivotFmt>
      <c:pivotFmt>
        <c:idx val="15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53"/>
        <c:spPr>
          <a:solidFill>
            <a:srgbClr val="FF99FF"/>
          </a:solidFill>
          <a:ln>
            <a:noFill/>
          </a:ln>
          <a:effectLst>
            <a:outerShdw blurRad="57150" dist="19050" dir="5400000" algn="ctr" rotWithShape="0">
              <a:srgbClr val="000000">
                <a:alpha val="63000"/>
              </a:srgbClr>
            </a:outerShdw>
          </a:effectLst>
        </c:spPr>
      </c:pivotFmt>
      <c:pivotFmt>
        <c:idx val="154"/>
        <c:spPr>
          <a:solidFill>
            <a:schemeClr val="accent2"/>
          </a:solidFill>
          <a:ln>
            <a:noFill/>
          </a:ln>
          <a:effectLst>
            <a:outerShdw blurRad="57150" dist="19050" dir="5400000" algn="ctr" rotWithShape="0">
              <a:srgbClr val="000000">
                <a:alpha val="63000"/>
              </a:srgbClr>
            </a:outerShdw>
          </a:effectLst>
        </c:spPr>
      </c:pivotFmt>
      <c:pivotFmt>
        <c:idx val="15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58"/>
        <c:spPr>
          <a:solidFill>
            <a:schemeClr val="accent2"/>
          </a:solidFill>
          <a:ln>
            <a:noFill/>
          </a:ln>
          <a:effectLst>
            <a:outerShdw blurRad="57150" dist="19050" dir="5400000" algn="ctr" rotWithShape="0">
              <a:srgbClr val="000000">
                <a:alpha val="63000"/>
              </a:srgbClr>
            </a:outerShdw>
          </a:effectLst>
        </c:spPr>
      </c:pivotFmt>
      <c:pivotFmt>
        <c:idx val="159"/>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60"/>
        <c:spPr>
          <a:solidFill>
            <a:srgbClr val="7030A0"/>
          </a:solidFill>
          <a:ln>
            <a:noFill/>
          </a:ln>
          <a:effectLst>
            <a:outerShdw blurRad="57150" dist="19050" dir="5400000" algn="ctr" rotWithShape="0">
              <a:srgbClr val="000000">
                <a:alpha val="63000"/>
              </a:srgbClr>
            </a:outerShdw>
          </a:effectLst>
        </c:spPr>
      </c:pivotFmt>
      <c:pivotFmt>
        <c:idx val="16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6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63"/>
        <c:spPr>
          <a:solidFill>
            <a:srgbClr val="FFFF00"/>
          </a:solidFill>
          <a:ln>
            <a:noFill/>
          </a:ln>
          <a:effectLst>
            <a:outerShdw blurRad="57150" dist="19050" dir="5400000" algn="ctr" rotWithShape="0">
              <a:srgbClr val="000000">
                <a:alpha val="63000"/>
              </a:srgbClr>
            </a:outerShdw>
          </a:effectLst>
        </c:spPr>
      </c:pivotFmt>
      <c:pivotFmt>
        <c:idx val="164"/>
        <c:spPr>
          <a:solidFill>
            <a:srgbClr val="92D050"/>
          </a:solidFill>
          <a:ln>
            <a:noFill/>
          </a:ln>
          <a:effectLst>
            <a:outerShdw blurRad="57150" dist="19050" dir="5400000" algn="ctr" rotWithShape="0">
              <a:srgbClr val="000000">
                <a:alpha val="63000"/>
              </a:srgbClr>
            </a:outerShdw>
          </a:effectLst>
        </c:spPr>
      </c:pivotFmt>
      <c:pivotFmt>
        <c:idx val="165"/>
        <c:spPr>
          <a:solidFill>
            <a:schemeClr val="accent4">
              <a:lumMod val="75000"/>
            </a:schemeClr>
          </a:solidFill>
          <a:ln>
            <a:noFill/>
          </a:ln>
          <a:effectLst>
            <a:outerShdw blurRad="57150" dist="19050" dir="5400000" algn="ctr" rotWithShape="0">
              <a:srgbClr val="000000">
                <a:alpha val="63000"/>
              </a:srgbClr>
            </a:outerShdw>
          </a:effectLst>
        </c:spPr>
      </c:pivotFmt>
      <c:pivotFmt>
        <c:idx val="16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6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68"/>
        <c:spPr>
          <a:solidFill>
            <a:srgbClr val="7030A0"/>
          </a:solidFill>
          <a:ln>
            <a:noFill/>
          </a:ln>
          <a:effectLst>
            <a:outerShdw blurRad="57150" dist="19050" dir="5400000" algn="ctr" rotWithShape="0">
              <a:srgbClr val="000000">
                <a:alpha val="63000"/>
              </a:srgbClr>
            </a:outerShdw>
          </a:effectLst>
        </c:spPr>
      </c:pivotFmt>
      <c:pivotFmt>
        <c:idx val="16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7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7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4"/>
        <c:spPr>
          <a:solidFill>
            <a:schemeClr val="bg1"/>
          </a:solidFill>
          <a:ln>
            <a:noFill/>
          </a:ln>
          <a:effectLst>
            <a:outerShdw blurRad="57150" dist="19050" dir="5400000" algn="ctr" rotWithShape="0">
              <a:srgbClr val="000000">
                <a:alpha val="63000"/>
              </a:srgbClr>
            </a:outerShdw>
          </a:effectLst>
        </c:spPr>
      </c:pivotFmt>
      <c:pivotFmt>
        <c:idx val="175"/>
        <c:spPr>
          <a:solidFill>
            <a:srgbClr val="FF0000"/>
          </a:solidFill>
          <a:ln>
            <a:noFill/>
          </a:ln>
          <a:effectLst>
            <a:outerShdw blurRad="57150" dist="19050" dir="5400000" algn="ctr" rotWithShape="0">
              <a:srgbClr val="000000">
                <a:alpha val="63000"/>
              </a:srgbClr>
            </a:outerShdw>
          </a:effectLst>
        </c:spPr>
      </c:pivotFmt>
      <c:pivotFmt>
        <c:idx val="176"/>
        <c:spPr>
          <a:solidFill>
            <a:schemeClr val="accent6"/>
          </a:solidFill>
          <a:ln>
            <a:noFill/>
          </a:ln>
          <a:effectLst>
            <a:outerShdw blurRad="57150" dist="19050" dir="5400000" algn="ctr" rotWithShape="0">
              <a:srgbClr val="000000">
                <a:alpha val="63000"/>
              </a:srgbClr>
            </a:outerShdw>
          </a:effectLst>
        </c:spPr>
      </c:pivotFmt>
      <c:pivotFmt>
        <c:idx val="177"/>
        <c:spPr>
          <a:solidFill>
            <a:schemeClr val="accent2"/>
          </a:solidFill>
          <a:ln>
            <a:noFill/>
          </a:ln>
          <a:effectLst>
            <a:outerShdw blurRad="57150" dist="19050" dir="5400000" algn="ctr" rotWithShape="0">
              <a:srgbClr val="000000">
                <a:alpha val="63000"/>
              </a:srgbClr>
            </a:outerShdw>
          </a:effectLst>
        </c:spPr>
      </c:pivotFmt>
      <c:pivotFmt>
        <c:idx val="17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9"/>
        <c:spPr>
          <a:solidFill>
            <a:srgbClr val="FF99FF"/>
          </a:solidFill>
          <a:ln>
            <a:noFill/>
          </a:ln>
          <a:effectLst>
            <a:outerShdw blurRad="57150" dist="19050" dir="5400000" algn="ctr" rotWithShape="0">
              <a:srgbClr val="000000">
                <a:alpha val="63000"/>
              </a:srgbClr>
            </a:outerShdw>
          </a:effectLst>
        </c:spPr>
      </c:pivotFmt>
      <c:pivotFmt>
        <c:idx val="180"/>
        <c:spPr>
          <a:solidFill>
            <a:schemeClr val="accent2"/>
          </a:solidFill>
          <a:ln>
            <a:noFill/>
          </a:ln>
          <a:effectLst>
            <a:outerShdw blurRad="57150" dist="19050" dir="5400000" algn="ctr" rotWithShape="0">
              <a:srgbClr val="000000">
                <a:alpha val="63000"/>
              </a:srgbClr>
            </a:outerShdw>
          </a:effectLst>
        </c:spPr>
      </c:pivotFmt>
      <c:pivotFmt>
        <c:idx val="18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84"/>
        <c:spPr>
          <a:solidFill>
            <a:schemeClr val="accent2"/>
          </a:solidFill>
          <a:ln>
            <a:noFill/>
          </a:ln>
          <a:effectLst>
            <a:outerShdw blurRad="57150" dist="19050" dir="5400000" algn="ctr" rotWithShape="0">
              <a:srgbClr val="000000">
                <a:alpha val="63000"/>
              </a:srgbClr>
            </a:outerShdw>
          </a:effectLst>
        </c:spPr>
      </c:pivotFmt>
      <c:pivotFmt>
        <c:idx val="185"/>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6"/>
        <c:spPr>
          <a:solidFill>
            <a:srgbClr val="7030A0"/>
          </a:solidFill>
          <a:ln>
            <a:noFill/>
          </a:ln>
          <a:effectLst>
            <a:outerShdw blurRad="57150" dist="19050" dir="5400000" algn="ctr" rotWithShape="0">
              <a:srgbClr val="000000">
                <a:alpha val="63000"/>
              </a:srgbClr>
            </a:outerShdw>
          </a:effectLst>
        </c:spPr>
      </c:pivotFmt>
      <c:pivotFmt>
        <c:idx val="187"/>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88"/>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89"/>
        <c:spPr>
          <a:solidFill>
            <a:srgbClr val="FFFF00"/>
          </a:solidFill>
          <a:ln>
            <a:noFill/>
          </a:ln>
          <a:effectLst>
            <a:outerShdw blurRad="57150" dist="19050" dir="5400000" algn="ctr" rotWithShape="0">
              <a:srgbClr val="000000">
                <a:alpha val="63000"/>
              </a:srgbClr>
            </a:outerShdw>
          </a:effectLst>
        </c:spPr>
      </c:pivotFmt>
      <c:pivotFmt>
        <c:idx val="190"/>
        <c:spPr>
          <a:solidFill>
            <a:srgbClr val="92D050"/>
          </a:solidFill>
          <a:ln>
            <a:noFill/>
          </a:ln>
          <a:effectLst>
            <a:outerShdw blurRad="57150" dist="19050" dir="5400000" algn="ctr" rotWithShape="0">
              <a:srgbClr val="000000">
                <a:alpha val="63000"/>
              </a:srgbClr>
            </a:outerShdw>
          </a:effectLst>
        </c:spPr>
      </c:pivotFmt>
      <c:pivotFmt>
        <c:idx val="191"/>
        <c:spPr>
          <a:solidFill>
            <a:schemeClr val="accent4">
              <a:lumMod val="75000"/>
            </a:schemeClr>
          </a:solidFill>
          <a:ln>
            <a:noFill/>
          </a:ln>
          <a:effectLst>
            <a:outerShdw blurRad="57150" dist="19050" dir="5400000" algn="ctr" rotWithShape="0">
              <a:srgbClr val="000000">
                <a:alpha val="63000"/>
              </a:srgbClr>
            </a:outerShdw>
          </a:effectLst>
        </c:spPr>
      </c:pivotFmt>
      <c:pivotFmt>
        <c:idx val="19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9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4"/>
        <c:spPr>
          <a:solidFill>
            <a:srgbClr val="7030A0"/>
          </a:solidFill>
          <a:ln>
            <a:noFill/>
          </a:ln>
          <a:effectLst>
            <a:outerShdw blurRad="57150" dist="19050" dir="5400000" algn="ctr" rotWithShape="0">
              <a:srgbClr val="000000">
                <a:alpha val="63000"/>
              </a:srgbClr>
            </a:outerShdw>
          </a:effectLst>
        </c:spPr>
      </c:pivotFmt>
      <c:pivotFmt>
        <c:idx val="19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9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9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98"/>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9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200"/>
        <c:spPr>
          <a:solidFill>
            <a:schemeClr val="bg1"/>
          </a:solidFill>
          <a:ln>
            <a:noFill/>
          </a:ln>
          <a:effectLst>
            <a:outerShdw blurRad="57150" dist="19050" dir="5400000" algn="ctr" rotWithShape="0">
              <a:srgbClr val="000000">
                <a:alpha val="63000"/>
              </a:srgbClr>
            </a:outerShdw>
          </a:effectLst>
        </c:spPr>
      </c:pivotFmt>
      <c:pivotFmt>
        <c:idx val="201"/>
        <c:spPr>
          <a:solidFill>
            <a:srgbClr val="FF0000"/>
          </a:solidFill>
          <a:ln>
            <a:noFill/>
          </a:ln>
          <a:effectLst>
            <a:outerShdw blurRad="57150" dist="19050" dir="5400000" algn="ctr" rotWithShape="0">
              <a:srgbClr val="000000">
                <a:alpha val="63000"/>
              </a:srgbClr>
            </a:outerShdw>
          </a:effectLst>
        </c:spPr>
      </c:pivotFmt>
      <c:pivotFmt>
        <c:idx val="202"/>
        <c:spPr>
          <a:solidFill>
            <a:schemeClr val="accent6"/>
          </a:solidFill>
          <a:ln>
            <a:noFill/>
          </a:ln>
          <a:effectLst>
            <a:outerShdw blurRad="57150" dist="19050" dir="5400000" algn="ctr" rotWithShape="0">
              <a:srgbClr val="000000">
                <a:alpha val="63000"/>
              </a:srgbClr>
            </a:outerShdw>
          </a:effectLst>
        </c:spPr>
      </c:pivotFmt>
      <c:pivotFmt>
        <c:idx val="203"/>
        <c:spPr>
          <a:solidFill>
            <a:schemeClr val="accent2"/>
          </a:solidFill>
          <a:ln>
            <a:noFill/>
          </a:ln>
          <a:effectLst>
            <a:outerShdw blurRad="57150" dist="19050" dir="5400000" algn="ctr" rotWithShape="0">
              <a:srgbClr val="000000">
                <a:alpha val="63000"/>
              </a:srgbClr>
            </a:outerShdw>
          </a:effectLst>
        </c:spPr>
      </c:pivotFmt>
      <c:pivotFmt>
        <c:idx val="20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05"/>
        <c:spPr>
          <a:solidFill>
            <a:srgbClr val="FF99FF"/>
          </a:solidFill>
          <a:ln>
            <a:noFill/>
          </a:ln>
          <a:effectLst>
            <a:outerShdw blurRad="57150" dist="19050" dir="5400000" algn="ctr" rotWithShape="0">
              <a:srgbClr val="000000">
                <a:alpha val="63000"/>
              </a:srgbClr>
            </a:outerShdw>
          </a:effectLst>
        </c:spPr>
      </c:pivotFmt>
      <c:pivotFmt>
        <c:idx val="206"/>
        <c:spPr>
          <a:solidFill>
            <a:schemeClr val="accent2"/>
          </a:solidFill>
          <a:ln>
            <a:noFill/>
          </a:ln>
          <a:effectLst>
            <a:outerShdw blurRad="57150" dist="19050" dir="5400000" algn="ctr" rotWithShape="0">
              <a:srgbClr val="000000">
                <a:alpha val="63000"/>
              </a:srgbClr>
            </a:outerShdw>
          </a:effectLst>
        </c:spPr>
      </c:pivotFmt>
      <c:pivotFmt>
        <c:idx val="20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210"/>
        <c:spPr>
          <a:solidFill>
            <a:schemeClr val="accent2"/>
          </a:solidFill>
          <a:ln>
            <a:noFill/>
          </a:ln>
          <a:effectLst>
            <a:outerShdw blurRad="57150" dist="19050" dir="5400000" algn="ctr" rotWithShape="0">
              <a:srgbClr val="000000">
                <a:alpha val="63000"/>
              </a:srgbClr>
            </a:outerShdw>
          </a:effectLst>
        </c:spPr>
      </c:pivotFmt>
      <c:pivotFmt>
        <c:idx val="211"/>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212"/>
        <c:spPr>
          <a:solidFill>
            <a:srgbClr val="7030A0"/>
          </a:solidFill>
          <a:ln>
            <a:noFill/>
          </a:ln>
          <a:effectLst>
            <a:outerShdw blurRad="57150" dist="19050" dir="5400000" algn="ctr" rotWithShape="0">
              <a:srgbClr val="000000">
                <a:alpha val="63000"/>
              </a:srgbClr>
            </a:outerShdw>
          </a:effectLst>
        </c:spPr>
      </c:pivotFmt>
      <c:pivotFmt>
        <c:idx val="213"/>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1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15"/>
        <c:spPr>
          <a:solidFill>
            <a:srgbClr val="FFFF00"/>
          </a:solidFill>
          <a:ln>
            <a:noFill/>
          </a:ln>
          <a:effectLst>
            <a:outerShdw blurRad="57150" dist="19050" dir="5400000" algn="ctr" rotWithShape="0">
              <a:srgbClr val="000000">
                <a:alpha val="63000"/>
              </a:srgbClr>
            </a:outerShdw>
          </a:effectLst>
        </c:spPr>
      </c:pivotFmt>
      <c:pivotFmt>
        <c:idx val="216"/>
        <c:spPr>
          <a:solidFill>
            <a:srgbClr val="92D050"/>
          </a:solidFill>
          <a:ln>
            <a:noFill/>
          </a:ln>
          <a:effectLst>
            <a:outerShdw blurRad="57150" dist="19050" dir="5400000" algn="ctr" rotWithShape="0">
              <a:srgbClr val="000000">
                <a:alpha val="63000"/>
              </a:srgbClr>
            </a:outerShdw>
          </a:effectLst>
        </c:spPr>
      </c:pivotFmt>
      <c:pivotFmt>
        <c:idx val="217"/>
        <c:spPr>
          <a:solidFill>
            <a:schemeClr val="accent4">
              <a:lumMod val="75000"/>
            </a:schemeClr>
          </a:solidFill>
          <a:ln>
            <a:noFill/>
          </a:ln>
          <a:effectLst>
            <a:outerShdw blurRad="57150" dist="19050" dir="5400000" algn="ctr" rotWithShape="0">
              <a:srgbClr val="000000">
                <a:alpha val="63000"/>
              </a:srgbClr>
            </a:outerShdw>
          </a:effectLst>
        </c:spPr>
      </c:pivotFmt>
      <c:pivotFmt>
        <c:idx val="21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1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220"/>
        <c:spPr>
          <a:solidFill>
            <a:srgbClr val="7030A0"/>
          </a:solidFill>
          <a:ln>
            <a:noFill/>
          </a:ln>
          <a:effectLst>
            <a:outerShdw blurRad="57150" dist="19050" dir="5400000" algn="ctr" rotWithShape="0">
              <a:srgbClr val="000000">
                <a:alpha val="63000"/>
              </a:srgbClr>
            </a:outerShdw>
          </a:effectLst>
        </c:spPr>
      </c:pivotFmt>
      <c:pivotFmt>
        <c:idx val="22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2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2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24"/>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25"/>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226"/>
        <c:spPr>
          <a:solidFill>
            <a:schemeClr val="bg1"/>
          </a:solidFill>
          <a:ln>
            <a:noFill/>
          </a:ln>
          <a:effectLst>
            <a:outerShdw blurRad="57150" dist="19050" dir="5400000" algn="ctr" rotWithShape="0">
              <a:srgbClr val="000000">
                <a:alpha val="63000"/>
              </a:srgbClr>
            </a:outerShdw>
          </a:effectLst>
        </c:spPr>
      </c:pivotFmt>
      <c:pivotFmt>
        <c:idx val="227"/>
        <c:spPr>
          <a:solidFill>
            <a:srgbClr val="FF0000"/>
          </a:solidFill>
          <a:ln>
            <a:noFill/>
          </a:ln>
          <a:effectLst>
            <a:outerShdw blurRad="57150" dist="19050" dir="5400000" algn="ctr" rotWithShape="0">
              <a:srgbClr val="000000">
                <a:alpha val="63000"/>
              </a:srgbClr>
            </a:outerShdw>
          </a:effectLst>
        </c:spPr>
      </c:pivotFmt>
      <c:pivotFmt>
        <c:idx val="228"/>
        <c:spPr>
          <a:solidFill>
            <a:schemeClr val="accent6"/>
          </a:solidFill>
          <a:ln>
            <a:noFill/>
          </a:ln>
          <a:effectLst>
            <a:outerShdw blurRad="57150" dist="19050" dir="5400000" algn="ctr" rotWithShape="0">
              <a:srgbClr val="000000">
                <a:alpha val="63000"/>
              </a:srgbClr>
            </a:outerShdw>
          </a:effectLst>
        </c:spPr>
      </c:pivotFmt>
      <c:pivotFmt>
        <c:idx val="229"/>
        <c:spPr>
          <a:solidFill>
            <a:schemeClr val="accent2"/>
          </a:solidFill>
          <a:ln>
            <a:noFill/>
          </a:ln>
          <a:effectLst>
            <a:outerShdw blurRad="57150" dist="19050" dir="5400000" algn="ctr" rotWithShape="0">
              <a:srgbClr val="000000">
                <a:alpha val="63000"/>
              </a:srgbClr>
            </a:outerShdw>
          </a:effectLst>
        </c:spPr>
      </c:pivotFmt>
      <c:pivotFmt>
        <c:idx val="23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1"/>
        <c:spPr>
          <a:solidFill>
            <a:srgbClr val="FF99FF"/>
          </a:solidFill>
          <a:ln>
            <a:noFill/>
          </a:ln>
          <a:effectLst>
            <a:outerShdw blurRad="57150" dist="19050" dir="5400000" algn="ctr" rotWithShape="0">
              <a:srgbClr val="000000">
                <a:alpha val="63000"/>
              </a:srgbClr>
            </a:outerShdw>
          </a:effectLst>
        </c:spPr>
      </c:pivotFmt>
      <c:pivotFmt>
        <c:idx val="232"/>
        <c:spPr>
          <a:solidFill>
            <a:schemeClr val="accent2"/>
          </a:solidFill>
          <a:ln>
            <a:noFill/>
          </a:ln>
          <a:effectLst>
            <a:outerShdw blurRad="57150" dist="19050" dir="5400000" algn="ctr" rotWithShape="0">
              <a:srgbClr val="000000">
                <a:alpha val="63000"/>
              </a:srgbClr>
            </a:outerShdw>
          </a:effectLst>
        </c:spPr>
      </c:pivotFmt>
      <c:pivotFmt>
        <c:idx val="233"/>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'proof reserves'!$B$3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79-4104-8DCC-673398872516}"/>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79-4104-8DCC-673398872516}"/>
              </c:ext>
            </c:extLst>
          </c:dPt>
          <c:dPt>
            <c:idx val="2"/>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79-4104-8DCC-673398872516}"/>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79-4104-8DCC-673398872516}"/>
              </c:ext>
            </c:extLst>
          </c:dPt>
          <c:dPt>
            <c:idx val="4"/>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A79-4104-8DCC-673398872516}"/>
              </c:ext>
            </c:extLst>
          </c:dPt>
          <c:dPt>
            <c:idx val="5"/>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A79-4104-8DCC-673398872516}"/>
              </c:ext>
            </c:extLst>
          </c:dPt>
          <c:dPt>
            <c:idx val="6"/>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A79-4104-8DCC-673398872516}"/>
              </c:ext>
            </c:extLst>
          </c:dPt>
          <c:dPt>
            <c:idx val="7"/>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A79-4104-8DCC-673398872516}"/>
              </c:ext>
            </c:extLst>
          </c:dPt>
          <c:dPt>
            <c:idx val="8"/>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A79-4104-8DCC-673398872516}"/>
              </c:ext>
            </c:extLst>
          </c:dPt>
          <c:dPt>
            <c:idx val="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A79-4104-8DCC-673398872516}"/>
              </c:ext>
            </c:extLst>
          </c:dPt>
          <c:dPt>
            <c:idx val="1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A79-4104-8DCC-673398872516}"/>
              </c:ext>
            </c:extLst>
          </c:dPt>
          <c:dPt>
            <c:idx val="1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A79-4104-8DCC-673398872516}"/>
              </c:ext>
            </c:extLst>
          </c:dPt>
          <c:dPt>
            <c:idx val="1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A79-4104-8DCC-673398872516}"/>
              </c:ext>
            </c:extLst>
          </c:dPt>
          <c:dPt>
            <c:idx val="1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A79-4104-8DCC-673398872516}"/>
              </c:ext>
            </c:extLst>
          </c:dPt>
          <c:dPt>
            <c:idx val="14"/>
            <c:invertIfNegative val="0"/>
            <c:bubble3D val="0"/>
            <c:extLst>
              <c:ext xmlns:c16="http://schemas.microsoft.com/office/drawing/2014/chart" uri="{C3380CC4-5D6E-409C-BE32-E72D297353CC}">
                <c16:uniqueId val="{0000001C-4A79-4104-8DCC-673398872516}"/>
              </c:ext>
            </c:extLst>
          </c:dPt>
          <c:dPt>
            <c:idx val="15"/>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4A79-4104-8DCC-673398872516}"/>
              </c:ext>
            </c:extLst>
          </c:dPt>
          <c:dPt>
            <c:idx val="16"/>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4A79-4104-8DCC-673398872516}"/>
              </c:ext>
            </c:extLst>
          </c:dPt>
          <c:dPt>
            <c:idx val="17"/>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4A79-4104-8DCC-673398872516}"/>
              </c:ext>
            </c:extLst>
          </c:dPt>
          <c:dPt>
            <c:idx val="1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4A79-4104-8DCC-673398872516}"/>
              </c:ext>
            </c:extLst>
          </c:dPt>
          <c:dPt>
            <c:idx val="1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4A79-4104-8DCC-673398872516}"/>
              </c:ext>
            </c:extLst>
          </c:dPt>
          <c:dPt>
            <c:idx val="2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4A79-4104-8DCC-673398872516}"/>
              </c:ext>
            </c:extLst>
          </c:dPt>
          <c:dPt>
            <c:idx val="2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4A79-4104-8DCC-673398872516}"/>
              </c:ext>
            </c:extLst>
          </c:dPt>
          <c:dPt>
            <c:idx val="2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4A79-4104-8DCC-673398872516}"/>
              </c:ext>
            </c:extLst>
          </c:dPt>
          <c:dPt>
            <c:idx val="23"/>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4A79-4104-8DCC-673398872516}"/>
              </c:ext>
            </c:extLst>
          </c:dPt>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4A79-4104-8DCC-673398872516}"/>
              </c:ext>
            </c:extLst>
          </c:dPt>
          <c:dPt>
            <c:idx val="2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4A79-4104-8DCC-6733988725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'proof reserves'!$A$4:$A$29</c:f>
              <c:strCache>
                <c:ptCount val="26"/>
                <c:pt idx="0">
                  <c:v>Indiana</c:v>
                </c:pt>
                <c:pt idx="1">
                  <c:v>Kentucky</c:v>
                </c:pt>
                <c:pt idx="2">
                  <c:v>Florida</c:v>
                </c:pt>
                <c:pt idx="3">
                  <c:v>Nebraska</c:v>
                </c:pt>
                <c:pt idx="4">
                  <c:v>Miscellaneous</c:v>
                </c:pt>
                <c:pt idx="5">
                  <c:v>Illinois</c:v>
                </c:pt>
                <c:pt idx="6">
                  <c:v>Michigan</c:v>
                </c:pt>
                <c:pt idx="7">
                  <c:v>Arkansas</c:v>
                </c:pt>
                <c:pt idx="8">
                  <c:v>Pennsylvania</c:v>
                </c:pt>
                <c:pt idx="9">
                  <c:v>Alabama</c:v>
                </c:pt>
                <c:pt idx="10">
                  <c:v>West Virginia</c:v>
                </c:pt>
                <c:pt idx="11">
                  <c:v>Mississippi</c:v>
                </c:pt>
                <c:pt idx="12">
                  <c:v>Ohio</c:v>
                </c:pt>
                <c:pt idx="13">
                  <c:v>Montana</c:v>
                </c:pt>
                <c:pt idx="14">
                  <c:v>Kansas</c:v>
                </c:pt>
                <c:pt idx="15">
                  <c:v>Utah</c:v>
                </c:pt>
                <c:pt idx="16">
                  <c:v>Louisiana</c:v>
                </c:pt>
                <c:pt idx="17">
                  <c:v>Wyoming</c:v>
                </c:pt>
                <c:pt idx="18">
                  <c:v>Colorado</c:v>
                </c:pt>
                <c:pt idx="19">
                  <c:v>New Mexico</c:v>
                </c:pt>
                <c:pt idx="20">
                  <c:v>Oklahoma</c:v>
                </c:pt>
                <c:pt idx="21">
                  <c:v>Alaska</c:v>
                </c:pt>
                <c:pt idx="22">
                  <c:v>California</c:v>
                </c:pt>
                <c:pt idx="23">
                  <c:v>Federal Offshore</c:v>
                </c:pt>
                <c:pt idx="24">
                  <c:v>North Dakota</c:v>
                </c:pt>
                <c:pt idx="25">
                  <c:v>Texas</c:v>
                </c:pt>
              </c:strCache>
            </c:strRef>
          </c:cat>
          <c:val>
            <c:numRef>
              <c:f>'proof reserves'!$B$4:$B$29</c:f>
              <c:numCache>
                <c:formatCode>General</c:formatCode>
                <c:ptCount val="26"/>
                <c:pt idx="0">
                  <c:v>8</c:v>
                </c:pt>
                <c:pt idx="1">
                  <c:v>11</c:v>
                </c:pt>
                <c:pt idx="2">
                  <c:v>16</c:v>
                </c:pt>
                <c:pt idx="3">
                  <c:v>17</c:v>
                </c:pt>
                <c:pt idx="4">
                  <c:v>19</c:v>
                </c:pt>
                <c:pt idx="5">
                  <c:v>32</c:v>
                </c:pt>
                <c:pt idx="6">
                  <c:v>44</c:v>
                </c:pt>
                <c:pt idx="7">
                  <c:v>53</c:v>
                </c:pt>
                <c:pt idx="8">
                  <c:v>78</c:v>
                </c:pt>
                <c:pt idx="9">
                  <c:v>79</c:v>
                </c:pt>
                <c:pt idx="10">
                  <c:v>88</c:v>
                </c:pt>
                <c:pt idx="11">
                  <c:v>176</c:v>
                </c:pt>
                <c:pt idx="12">
                  <c:v>178</c:v>
                </c:pt>
                <c:pt idx="13">
                  <c:v>326</c:v>
                </c:pt>
                <c:pt idx="14">
                  <c:v>365</c:v>
                </c:pt>
                <c:pt idx="15">
                  <c:v>412</c:v>
                </c:pt>
                <c:pt idx="16">
                  <c:v>534</c:v>
                </c:pt>
                <c:pt idx="17">
                  <c:v>877</c:v>
                </c:pt>
                <c:pt idx="18">
                  <c:v>1413</c:v>
                </c:pt>
                <c:pt idx="19">
                  <c:v>1581</c:v>
                </c:pt>
                <c:pt idx="20">
                  <c:v>1697</c:v>
                </c:pt>
                <c:pt idx="21">
                  <c:v>2104</c:v>
                </c:pt>
                <c:pt idx="22">
                  <c:v>2335</c:v>
                </c:pt>
                <c:pt idx="23">
                  <c:v>4523</c:v>
                </c:pt>
                <c:pt idx="24">
                  <c:v>5207</c:v>
                </c:pt>
                <c:pt idx="25">
                  <c:v>13057</c:v>
                </c:pt>
              </c:numCache>
            </c:numRef>
          </c:val>
          <c:extLst>
            <c:ext xmlns:c16="http://schemas.microsoft.com/office/drawing/2014/chart" uri="{C3380CC4-5D6E-409C-BE32-E72D297353CC}">
              <c16:uniqueId val="{00000033-4A79-4104-8DCC-673398872516}"/>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Proof reserves </a:t>
                </a:r>
                <a:r>
                  <a:rPr lang="en-CA" sz="900" b="0" i="0" u="none" strike="noStrike" cap="all" baseline="0"/>
                  <a:t>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Assignment.xlsx]new field discoveries new reser!PivotTable8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New field discoveries vs New reservoir discoveries in old fields,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solidFill>
            <a:srgbClr val="00B05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9"/>
        <c:spPr>
          <a:solidFill>
            <a:srgbClr val="00B050"/>
          </a:solidFill>
          <a:ln>
            <a:noFill/>
          </a:ln>
          <a:effectLst>
            <a:outerShdw blurRad="57150" dist="19050" dir="5400000" algn="ctr" rotWithShape="0">
              <a:srgbClr val="000000">
                <a:alpha val="63000"/>
              </a:srgbClr>
            </a:outerShdw>
          </a:effectLst>
        </c:spPr>
      </c:pivotFmt>
      <c:pivotFmt>
        <c:idx val="80"/>
        <c:spPr>
          <a:solidFill>
            <a:srgbClr val="00B050"/>
          </a:solidFill>
          <a:ln>
            <a:noFill/>
          </a:ln>
          <a:effectLst>
            <a:outerShdw blurRad="57150" dist="19050" dir="5400000" algn="ctr" rotWithShape="0">
              <a:srgbClr val="000000">
                <a:alpha val="63000"/>
              </a:srgbClr>
            </a:outerShdw>
          </a:effectLst>
        </c:spPr>
      </c:pivotFmt>
      <c:pivotFmt>
        <c:idx val="81"/>
        <c:spPr>
          <a:solidFill>
            <a:srgbClr val="00B050"/>
          </a:solidFill>
          <a:ln>
            <a:noFill/>
          </a:ln>
          <a:effectLst>
            <a:outerShdw blurRad="57150" dist="19050" dir="5400000" algn="ctr" rotWithShape="0">
              <a:srgbClr val="000000">
                <a:alpha val="63000"/>
              </a:srgbClr>
            </a:outerShdw>
          </a:effectLst>
        </c:spPr>
      </c:pivotFmt>
      <c:pivotFmt>
        <c:idx val="82"/>
        <c:spPr>
          <a:solidFill>
            <a:srgbClr val="00B050"/>
          </a:solidFill>
          <a:ln>
            <a:noFill/>
          </a:ln>
          <a:effectLst>
            <a:outerShdw blurRad="57150" dist="19050" dir="5400000" algn="ctr" rotWithShape="0">
              <a:srgbClr val="000000">
                <a:alpha val="63000"/>
              </a:srgbClr>
            </a:outerShdw>
          </a:effectLst>
        </c:spPr>
      </c:pivotFmt>
      <c:pivotFmt>
        <c:idx val="83"/>
        <c:spPr>
          <a:solidFill>
            <a:srgbClr val="00B050"/>
          </a:solidFill>
          <a:ln>
            <a:noFill/>
          </a:ln>
          <a:effectLst>
            <a:outerShdw blurRad="57150" dist="19050" dir="5400000" algn="ctr" rotWithShape="0">
              <a:srgbClr val="000000">
                <a:alpha val="63000"/>
              </a:srgbClr>
            </a:outerShdw>
          </a:effectLst>
        </c:spPr>
      </c:pivotFmt>
      <c:pivotFmt>
        <c:idx val="84"/>
        <c:spPr>
          <a:solidFill>
            <a:srgbClr val="00B050"/>
          </a:solidFill>
          <a:ln>
            <a:noFill/>
          </a:ln>
          <a:effectLst>
            <a:outerShdw blurRad="57150" dist="19050" dir="5400000" algn="ctr" rotWithShape="0">
              <a:srgbClr val="000000">
                <a:alpha val="63000"/>
              </a:srgbClr>
            </a:outerShdw>
          </a:effectLst>
        </c:spPr>
      </c:pivotFmt>
      <c:pivotFmt>
        <c:idx val="85"/>
        <c:spPr>
          <a:solidFill>
            <a:srgbClr val="00B050"/>
          </a:solidFill>
          <a:ln>
            <a:noFill/>
          </a:ln>
          <a:effectLst>
            <a:outerShdw blurRad="57150" dist="19050" dir="5400000" algn="ctr" rotWithShape="0">
              <a:srgbClr val="000000">
                <a:alpha val="63000"/>
              </a:srgbClr>
            </a:outerShdw>
          </a:effectLst>
        </c:spPr>
      </c:pivotFmt>
      <c:pivotFmt>
        <c:idx val="86"/>
        <c:spPr>
          <a:solidFill>
            <a:srgbClr val="00B050"/>
          </a:solidFill>
          <a:ln>
            <a:noFill/>
          </a:ln>
          <a:effectLst>
            <a:outerShdw blurRad="57150" dist="19050" dir="5400000" algn="ctr" rotWithShape="0">
              <a:srgbClr val="000000">
                <a:alpha val="63000"/>
              </a:srgbClr>
            </a:outerShdw>
          </a:effectLst>
        </c:spPr>
      </c:pivotFmt>
      <c:pivotFmt>
        <c:idx val="87"/>
        <c:spPr>
          <a:solidFill>
            <a:srgbClr val="00B050"/>
          </a:solidFill>
          <a:ln>
            <a:noFill/>
          </a:ln>
          <a:effectLst>
            <a:outerShdw blurRad="57150" dist="19050" dir="5400000" algn="ctr" rotWithShape="0">
              <a:srgbClr val="000000">
                <a:alpha val="63000"/>
              </a:srgbClr>
            </a:outerShdw>
          </a:effectLst>
        </c:spPr>
      </c:pivotFmt>
      <c:pivotFmt>
        <c:idx val="88"/>
        <c:spPr>
          <a:solidFill>
            <a:srgbClr val="00B050"/>
          </a:solidFill>
          <a:ln>
            <a:noFill/>
          </a:ln>
          <a:effectLst>
            <a:outerShdw blurRad="57150" dist="19050" dir="5400000" algn="ctr" rotWithShape="0">
              <a:srgbClr val="000000">
                <a:alpha val="63000"/>
              </a:srgbClr>
            </a:outerShdw>
          </a:effectLst>
        </c:spPr>
      </c:pivotFmt>
      <c:pivotFmt>
        <c:idx val="89"/>
        <c:spPr>
          <a:solidFill>
            <a:srgbClr val="00B050"/>
          </a:solidFill>
          <a:ln>
            <a:noFill/>
          </a:ln>
          <a:effectLst>
            <a:outerShdw blurRad="57150" dist="19050" dir="5400000" algn="ctr" rotWithShape="0">
              <a:srgbClr val="000000">
                <a:alpha val="63000"/>
              </a:srgbClr>
            </a:outerShdw>
          </a:effectLst>
        </c:spPr>
      </c:pivotFmt>
      <c:pivotFmt>
        <c:idx val="90"/>
        <c:spPr>
          <a:solidFill>
            <a:srgbClr val="00B050"/>
          </a:solidFill>
          <a:ln>
            <a:noFill/>
          </a:ln>
          <a:effectLst>
            <a:outerShdw blurRad="57150" dist="19050" dir="5400000" algn="ctr" rotWithShape="0">
              <a:srgbClr val="000000">
                <a:alpha val="63000"/>
              </a:srgbClr>
            </a:outerShdw>
          </a:effectLst>
        </c:spPr>
      </c:pivotFmt>
      <c:pivotFmt>
        <c:idx val="91"/>
        <c:spPr>
          <a:solidFill>
            <a:srgbClr val="00B050"/>
          </a:solidFill>
          <a:ln>
            <a:noFill/>
          </a:ln>
          <a:effectLst>
            <a:outerShdw blurRad="57150" dist="19050" dir="5400000" algn="ctr" rotWithShape="0">
              <a:srgbClr val="000000">
                <a:alpha val="63000"/>
              </a:srgbClr>
            </a:outerShdw>
          </a:effectLst>
        </c:spPr>
      </c:pivotFmt>
      <c:pivotFmt>
        <c:idx val="92"/>
        <c:spPr>
          <a:solidFill>
            <a:srgbClr val="00B050"/>
          </a:solidFill>
          <a:ln>
            <a:noFill/>
          </a:ln>
          <a:effectLst>
            <a:outerShdw blurRad="57150" dist="19050" dir="5400000" algn="ctr" rotWithShape="0">
              <a:srgbClr val="000000">
                <a:alpha val="63000"/>
              </a:srgbClr>
            </a:outerShdw>
          </a:effectLst>
        </c:spPr>
      </c:pivotFmt>
      <c:pivotFmt>
        <c:idx val="93"/>
        <c:spPr>
          <a:solidFill>
            <a:srgbClr val="00B050"/>
          </a:solidFill>
          <a:ln>
            <a:noFill/>
          </a:ln>
          <a:effectLst>
            <a:outerShdw blurRad="57150" dist="19050" dir="5400000" algn="ctr" rotWithShape="0">
              <a:srgbClr val="000000">
                <a:alpha val="63000"/>
              </a:srgbClr>
            </a:outerShdw>
          </a:effectLst>
        </c:spPr>
      </c:pivotFmt>
      <c:pivotFmt>
        <c:idx val="94"/>
        <c:spPr>
          <a:solidFill>
            <a:srgbClr val="00B050"/>
          </a:solidFill>
          <a:ln>
            <a:noFill/>
          </a:ln>
          <a:effectLst>
            <a:outerShdw blurRad="57150" dist="19050" dir="5400000" algn="ctr" rotWithShape="0">
              <a:srgbClr val="000000">
                <a:alpha val="63000"/>
              </a:srgbClr>
            </a:outerShdw>
          </a:effectLst>
        </c:spPr>
      </c:pivotFmt>
      <c:pivotFmt>
        <c:idx val="95"/>
        <c:spPr>
          <a:solidFill>
            <a:srgbClr val="00B050"/>
          </a:solidFill>
          <a:ln>
            <a:noFill/>
          </a:ln>
          <a:effectLst>
            <a:outerShdw blurRad="57150" dist="19050" dir="5400000" algn="ctr" rotWithShape="0">
              <a:srgbClr val="000000">
                <a:alpha val="63000"/>
              </a:srgbClr>
            </a:outerShdw>
          </a:effectLst>
        </c:spPr>
      </c:pivotFmt>
      <c:pivotFmt>
        <c:idx val="96"/>
        <c:spPr>
          <a:solidFill>
            <a:srgbClr val="00B050"/>
          </a:solidFill>
          <a:ln>
            <a:noFill/>
          </a:ln>
          <a:effectLst>
            <a:outerShdw blurRad="57150" dist="19050" dir="5400000" algn="ctr" rotWithShape="0">
              <a:srgbClr val="000000">
                <a:alpha val="63000"/>
              </a:srgbClr>
            </a:outerShdw>
          </a:effectLst>
        </c:spPr>
      </c:pivotFmt>
      <c:pivotFmt>
        <c:idx val="97"/>
        <c:spPr>
          <a:solidFill>
            <a:srgbClr val="00B050"/>
          </a:solidFill>
          <a:ln>
            <a:noFill/>
          </a:ln>
          <a:effectLst>
            <a:outerShdw blurRad="57150" dist="19050" dir="5400000" algn="ctr" rotWithShape="0">
              <a:srgbClr val="000000">
                <a:alpha val="63000"/>
              </a:srgbClr>
            </a:outerShdw>
          </a:effectLst>
        </c:spPr>
      </c:pivotFmt>
      <c:pivotFmt>
        <c:idx val="98"/>
        <c:spPr>
          <a:solidFill>
            <a:srgbClr val="00B050"/>
          </a:solidFill>
          <a:ln>
            <a:noFill/>
          </a:ln>
          <a:effectLst>
            <a:outerShdw blurRad="57150" dist="19050" dir="5400000" algn="ctr" rotWithShape="0">
              <a:srgbClr val="000000">
                <a:alpha val="63000"/>
              </a:srgbClr>
            </a:outerShdw>
          </a:effectLst>
        </c:spPr>
      </c:pivotFmt>
      <c:pivotFmt>
        <c:idx val="99"/>
        <c:spPr>
          <a:solidFill>
            <a:srgbClr val="00B050"/>
          </a:solidFill>
          <a:ln>
            <a:noFill/>
          </a:ln>
          <a:effectLst>
            <a:outerShdw blurRad="57150" dist="19050" dir="5400000" algn="ctr" rotWithShape="0">
              <a:srgbClr val="000000">
                <a:alpha val="63000"/>
              </a:srgbClr>
            </a:outerShdw>
          </a:effectLst>
        </c:spPr>
      </c:pivotFmt>
      <c:pivotFmt>
        <c:idx val="100"/>
        <c:spPr>
          <a:solidFill>
            <a:srgbClr val="00B050"/>
          </a:solidFill>
          <a:ln>
            <a:noFill/>
          </a:ln>
          <a:effectLst>
            <a:outerShdw blurRad="57150" dist="19050" dir="5400000" algn="ctr" rotWithShape="0">
              <a:srgbClr val="000000">
                <a:alpha val="63000"/>
              </a:srgbClr>
            </a:outerShdw>
          </a:effectLst>
        </c:spPr>
      </c:pivotFmt>
      <c:pivotFmt>
        <c:idx val="101"/>
        <c:spPr>
          <a:solidFill>
            <a:srgbClr val="00B050"/>
          </a:solidFill>
          <a:ln>
            <a:noFill/>
          </a:ln>
          <a:effectLst>
            <a:outerShdw blurRad="57150" dist="19050" dir="5400000" algn="ctr" rotWithShape="0">
              <a:srgbClr val="000000">
                <a:alpha val="63000"/>
              </a:srgbClr>
            </a:outerShdw>
          </a:effectLst>
        </c:spPr>
      </c:pivotFmt>
      <c:pivotFmt>
        <c:idx val="102"/>
        <c:spPr>
          <a:solidFill>
            <a:srgbClr val="00B050"/>
          </a:solidFill>
          <a:ln>
            <a:noFill/>
          </a:ln>
          <a:effectLst>
            <a:outerShdw blurRad="57150" dist="19050" dir="5400000" algn="ctr" rotWithShape="0">
              <a:srgbClr val="000000">
                <a:alpha val="63000"/>
              </a:srgbClr>
            </a:outerShdw>
          </a:effectLst>
        </c:spPr>
      </c:pivotFmt>
      <c:pivotFmt>
        <c:idx val="103"/>
        <c:spPr>
          <a:solidFill>
            <a:srgbClr val="00B050"/>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5"/>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06"/>
        <c:spPr>
          <a:solidFill>
            <a:srgbClr val="7030A0"/>
          </a:solidFill>
          <a:ln>
            <a:noFill/>
          </a:ln>
          <a:effectLst>
            <a:outerShdw blurRad="57150" dist="19050" dir="5400000" algn="ctr" rotWithShape="0">
              <a:srgbClr val="000000">
                <a:alpha val="63000"/>
              </a:srgbClr>
            </a:outerShdw>
          </a:effectLst>
        </c:spPr>
      </c:pivotFmt>
      <c:pivotFmt>
        <c:idx val="10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08"/>
        <c:spPr>
          <a:solidFill>
            <a:schemeClr val="accent6"/>
          </a:solidFill>
          <a:ln>
            <a:noFill/>
          </a:ln>
          <a:effectLst>
            <a:outerShdw blurRad="57150" dist="19050" dir="5400000" algn="ctr" rotWithShape="0">
              <a:srgbClr val="000000">
                <a:alpha val="63000"/>
              </a:srgbClr>
            </a:outerShdw>
          </a:effectLst>
        </c:spPr>
      </c:pivotFmt>
      <c:pivotFmt>
        <c:idx val="109"/>
        <c:spPr>
          <a:solidFill>
            <a:schemeClr val="accent2"/>
          </a:solidFill>
          <a:ln>
            <a:noFill/>
          </a:ln>
          <a:effectLst>
            <a:outerShdw blurRad="57150" dist="19050" dir="5400000" algn="ctr" rotWithShape="0">
              <a:srgbClr val="000000">
                <a:alpha val="63000"/>
              </a:srgbClr>
            </a:outerShdw>
          </a:effectLst>
        </c:spPr>
      </c:pivotFmt>
      <c:pivotFmt>
        <c:idx val="110"/>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1"/>
        <c:spPr>
          <a:solidFill>
            <a:schemeClr val="accent4">
              <a:lumMod val="75000"/>
            </a:schemeClr>
          </a:solidFill>
          <a:ln>
            <a:noFill/>
          </a:ln>
          <a:effectLst>
            <a:outerShdw blurRad="57150" dist="19050" dir="5400000" algn="ctr" rotWithShape="0">
              <a:srgbClr val="000000">
                <a:alpha val="63000"/>
              </a:srgbClr>
            </a:outerShdw>
          </a:effectLst>
        </c:spPr>
      </c:pivotFmt>
      <c:pivotFmt>
        <c:idx val="11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4"/>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15"/>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1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17"/>
        <c:spPr>
          <a:solidFill>
            <a:schemeClr val="accent2"/>
          </a:solidFill>
          <a:ln>
            <a:noFill/>
          </a:ln>
          <a:effectLst>
            <a:outerShdw blurRad="57150" dist="19050" dir="5400000" algn="ctr" rotWithShape="0">
              <a:srgbClr val="000000">
                <a:alpha val="63000"/>
              </a:srgbClr>
            </a:outerShdw>
          </a:effectLst>
        </c:spPr>
      </c:pivotFmt>
      <c:pivotFmt>
        <c:idx val="118"/>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9"/>
        <c:spPr>
          <a:solidFill>
            <a:srgbClr val="92D050"/>
          </a:solidFill>
          <a:ln>
            <a:noFill/>
          </a:ln>
          <a:effectLst>
            <a:outerShdw blurRad="57150" dist="19050" dir="5400000" algn="ctr" rotWithShape="0">
              <a:srgbClr val="000000">
                <a:alpha val="63000"/>
              </a:srgbClr>
            </a:outerShdw>
          </a:effectLst>
        </c:spPr>
      </c:pivotFmt>
      <c:pivotFmt>
        <c:idx val="12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1"/>
        <c:spPr>
          <a:solidFill>
            <a:srgbClr val="FF99FF"/>
          </a:solidFill>
          <a:ln>
            <a:noFill/>
          </a:ln>
          <a:effectLst>
            <a:outerShdw blurRad="57150" dist="19050" dir="5400000" algn="ctr" rotWithShape="0">
              <a:srgbClr val="000000">
                <a:alpha val="63000"/>
              </a:srgbClr>
            </a:outerShdw>
          </a:effectLst>
        </c:spPr>
      </c:pivotFmt>
      <c:pivotFmt>
        <c:idx val="1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3"/>
        <c:spPr>
          <a:solidFill>
            <a:schemeClr val="bg1"/>
          </a:solidFill>
          <a:ln>
            <a:noFill/>
          </a:ln>
          <a:effectLst>
            <a:outerShdw blurRad="57150" dist="19050" dir="5400000" algn="ctr" rotWithShape="0">
              <a:srgbClr val="000000">
                <a:alpha val="63000"/>
              </a:srgbClr>
            </a:outerShdw>
          </a:effectLst>
        </c:spPr>
      </c:pivotFmt>
      <c:pivotFmt>
        <c:idx val="124"/>
        <c:spPr>
          <a:solidFill>
            <a:srgbClr val="FF0000"/>
          </a:solidFill>
          <a:ln>
            <a:noFill/>
          </a:ln>
          <a:effectLst>
            <a:outerShdw blurRad="57150" dist="19050" dir="5400000" algn="ctr" rotWithShape="0">
              <a:srgbClr val="000000">
                <a:alpha val="63000"/>
              </a:srgbClr>
            </a:outerShdw>
          </a:effectLst>
        </c:spPr>
      </c:pivotFmt>
      <c:pivotFmt>
        <c:idx val="125"/>
        <c:spPr>
          <a:solidFill>
            <a:srgbClr val="7030A0"/>
          </a:solidFill>
          <a:ln>
            <a:noFill/>
          </a:ln>
          <a:effectLst>
            <a:outerShdw blurRad="57150" dist="19050" dir="5400000" algn="ctr" rotWithShape="0">
              <a:srgbClr val="000000">
                <a:alpha val="63000"/>
              </a:srgbClr>
            </a:outerShdw>
          </a:effectLst>
        </c:spPr>
      </c:pivotFmt>
      <c:pivotFmt>
        <c:idx val="12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7"/>
        <c:spPr>
          <a:solidFill>
            <a:srgbClr val="FFFF00"/>
          </a:solidFill>
          <a:ln>
            <a:noFill/>
          </a:ln>
          <a:effectLst>
            <a:outerShdw blurRad="57150" dist="19050" dir="5400000" algn="ctr" rotWithShape="0">
              <a:srgbClr val="000000">
                <a:alpha val="63000"/>
              </a:srgbClr>
            </a:outerShdw>
          </a:effectLst>
        </c:spPr>
      </c:pivotFmt>
      <c:pivotFmt>
        <c:idx val="12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29"/>
        <c:spPr>
          <a:solidFill>
            <a:schemeClr val="accent2"/>
          </a:solidFill>
          <a:ln>
            <a:noFill/>
          </a:ln>
          <a:effectLst>
            <a:outerShdw blurRad="57150" dist="19050" dir="5400000" algn="ctr" rotWithShape="0">
              <a:srgbClr val="000000">
                <a:alpha val="63000"/>
              </a:srgbClr>
            </a:outerShdw>
          </a:effectLst>
        </c:spPr>
      </c:pivotFmt>
      <c:pivotFmt>
        <c:idx val="130"/>
        <c:spPr>
          <a:solidFill>
            <a:srgbClr val="00B05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1"/>
        <c:spPr>
          <a:solidFill>
            <a:srgbClr val="00B050"/>
          </a:solidFill>
          <a:ln>
            <a:noFill/>
          </a:ln>
          <a:effectLst>
            <a:outerShdw blurRad="57150" dist="19050" dir="5400000" algn="ctr" rotWithShape="0">
              <a:srgbClr val="000000">
                <a:alpha val="63000"/>
              </a:srgbClr>
            </a:outerShdw>
          </a:effectLst>
        </c:spPr>
      </c:pivotFmt>
      <c:pivotFmt>
        <c:idx val="132"/>
        <c:spPr>
          <a:solidFill>
            <a:srgbClr val="00B050"/>
          </a:solidFill>
          <a:ln>
            <a:noFill/>
          </a:ln>
          <a:effectLst>
            <a:outerShdw blurRad="57150" dist="19050" dir="5400000" algn="ctr" rotWithShape="0">
              <a:srgbClr val="000000">
                <a:alpha val="63000"/>
              </a:srgbClr>
            </a:outerShdw>
          </a:effectLst>
        </c:spPr>
      </c:pivotFmt>
      <c:pivotFmt>
        <c:idx val="133"/>
        <c:spPr>
          <a:solidFill>
            <a:srgbClr val="00B050"/>
          </a:solidFill>
          <a:ln>
            <a:noFill/>
          </a:ln>
          <a:effectLst>
            <a:outerShdw blurRad="57150" dist="19050" dir="5400000" algn="ctr" rotWithShape="0">
              <a:srgbClr val="000000">
                <a:alpha val="63000"/>
              </a:srgbClr>
            </a:outerShdw>
          </a:effectLst>
        </c:spPr>
      </c:pivotFmt>
      <c:pivotFmt>
        <c:idx val="134"/>
        <c:spPr>
          <a:solidFill>
            <a:srgbClr val="00B050"/>
          </a:solidFill>
          <a:ln>
            <a:noFill/>
          </a:ln>
          <a:effectLst>
            <a:outerShdw blurRad="57150" dist="19050" dir="5400000" algn="ctr" rotWithShape="0">
              <a:srgbClr val="000000">
                <a:alpha val="63000"/>
              </a:srgbClr>
            </a:outerShdw>
          </a:effectLst>
        </c:spPr>
      </c:pivotFmt>
      <c:pivotFmt>
        <c:idx val="135"/>
        <c:spPr>
          <a:solidFill>
            <a:srgbClr val="00B050"/>
          </a:solidFill>
          <a:ln>
            <a:noFill/>
          </a:ln>
          <a:effectLst>
            <a:outerShdw blurRad="57150" dist="19050" dir="5400000" algn="ctr" rotWithShape="0">
              <a:srgbClr val="000000">
                <a:alpha val="63000"/>
              </a:srgbClr>
            </a:outerShdw>
          </a:effectLst>
        </c:spPr>
      </c:pivotFmt>
      <c:pivotFmt>
        <c:idx val="136"/>
        <c:spPr>
          <a:solidFill>
            <a:srgbClr val="00B050"/>
          </a:solidFill>
          <a:ln>
            <a:noFill/>
          </a:ln>
          <a:effectLst>
            <a:outerShdw blurRad="57150" dist="19050" dir="5400000" algn="ctr" rotWithShape="0">
              <a:srgbClr val="000000">
                <a:alpha val="63000"/>
              </a:srgbClr>
            </a:outerShdw>
          </a:effectLst>
        </c:spPr>
      </c:pivotFmt>
      <c:pivotFmt>
        <c:idx val="137"/>
        <c:spPr>
          <a:solidFill>
            <a:srgbClr val="00B050"/>
          </a:solidFill>
          <a:ln>
            <a:noFill/>
          </a:ln>
          <a:effectLst>
            <a:outerShdw blurRad="57150" dist="19050" dir="5400000" algn="ctr" rotWithShape="0">
              <a:srgbClr val="000000">
                <a:alpha val="63000"/>
              </a:srgbClr>
            </a:outerShdw>
          </a:effectLst>
        </c:spPr>
      </c:pivotFmt>
      <c:pivotFmt>
        <c:idx val="138"/>
        <c:spPr>
          <a:solidFill>
            <a:srgbClr val="00B050"/>
          </a:solidFill>
          <a:ln>
            <a:noFill/>
          </a:ln>
          <a:effectLst>
            <a:outerShdw blurRad="57150" dist="19050" dir="5400000" algn="ctr" rotWithShape="0">
              <a:srgbClr val="000000">
                <a:alpha val="63000"/>
              </a:srgbClr>
            </a:outerShdw>
          </a:effectLst>
        </c:spPr>
      </c:pivotFmt>
      <c:pivotFmt>
        <c:idx val="139"/>
        <c:spPr>
          <a:solidFill>
            <a:srgbClr val="00B050"/>
          </a:solidFill>
          <a:ln>
            <a:noFill/>
          </a:ln>
          <a:effectLst>
            <a:outerShdw blurRad="57150" dist="19050" dir="5400000" algn="ctr" rotWithShape="0">
              <a:srgbClr val="000000">
                <a:alpha val="63000"/>
              </a:srgbClr>
            </a:outerShdw>
          </a:effectLst>
        </c:spPr>
      </c:pivotFmt>
      <c:pivotFmt>
        <c:idx val="140"/>
        <c:spPr>
          <a:solidFill>
            <a:srgbClr val="00B050"/>
          </a:solidFill>
          <a:ln>
            <a:noFill/>
          </a:ln>
          <a:effectLst>
            <a:outerShdw blurRad="57150" dist="19050" dir="5400000" algn="ctr" rotWithShape="0">
              <a:srgbClr val="000000">
                <a:alpha val="63000"/>
              </a:srgbClr>
            </a:outerShdw>
          </a:effectLst>
        </c:spPr>
      </c:pivotFmt>
      <c:pivotFmt>
        <c:idx val="141"/>
        <c:spPr>
          <a:solidFill>
            <a:srgbClr val="00B050"/>
          </a:solidFill>
          <a:ln>
            <a:noFill/>
          </a:ln>
          <a:effectLst>
            <a:outerShdw blurRad="57150" dist="19050" dir="5400000" algn="ctr" rotWithShape="0">
              <a:srgbClr val="000000">
                <a:alpha val="63000"/>
              </a:srgbClr>
            </a:outerShdw>
          </a:effectLst>
        </c:spPr>
      </c:pivotFmt>
      <c:pivotFmt>
        <c:idx val="142"/>
        <c:spPr>
          <a:solidFill>
            <a:srgbClr val="00B050"/>
          </a:solidFill>
          <a:ln>
            <a:noFill/>
          </a:ln>
          <a:effectLst>
            <a:outerShdw blurRad="57150" dist="19050" dir="5400000" algn="ctr" rotWithShape="0">
              <a:srgbClr val="000000">
                <a:alpha val="63000"/>
              </a:srgbClr>
            </a:outerShdw>
          </a:effectLst>
        </c:spPr>
      </c:pivotFmt>
      <c:pivotFmt>
        <c:idx val="143"/>
        <c:spPr>
          <a:solidFill>
            <a:srgbClr val="00B050"/>
          </a:solidFill>
          <a:ln>
            <a:noFill/>
          </a:ln>
          <a:effectLst>
            <a:outerShdw blurRad="57150" dist="19050" dir="5400000" algn="ctr" rotWithShape="0">
              <a:srgbClr val="000000">
                <a:alpha val="63000"/>
              </a:srgbClr>
            </a:outerShdw>
          </a:effectLst>
        </c:spPr>
      </c:pivotFmt>
      <c:pivotFmt>
        <c:idx val="144"/>
        <c:spPr>
          <a:solidFill>
            <a:srgbClr val="00B050"/>
          </a:solidFill>
          <a:ln>
            <a:noFill/>
          </a:ln>
          <a:effectLst>
            <a:outerShdw blurRad="57150" dist="19050" dir="5400000" algn="ctr" rotWithShape="0">
              <a:srgbClr val="000000">
                <a:alpha val="63000"/>
              </a:srgbClr>
            </a:outerShdw>
          </a:effectLst>
        </c:spPr>
      </c:pivotFmt>
      <c:pivotFmt>
        <c:idx val="145"/>
        <c:spPr>
          <a:solidFill>
            <a:srgbClr val="00B050"/>
          </a:solidFill>
          <a:ln>
            <a:noFill/>
          </a:ln>
          <a:effectLst>
            <a:outerShdw blurRad="57150" dist="19050" dir="5400000" algn="ctr" rotWithShape="0">
              <a:srgbClr val="000000">
                <a:alpha val="63000"/>
              </a:srgbClr>
            </a:outerShdw>
          </a:effectLst>
        </c:spPr>
      </c:pivotFmt>
      <c:pivotFmt>
        <c:idx val="146"/>
        <c:spPr>
          <a:solidFill>
            <a:srgbClr val="00B050"/>
          </a:solidFill>
          <a:ln>
            <a:noFill/>
          </a:ln>
          <a:effectLst>
            <a:outerShdw blurRad="57150" dist="19050" dir="5400000" algn="ctr" rotWithShape="0">
              <a:srgbClr val="000000">
                <a:alpha val="63000"/>
              </a:srgbClr>
            </a:outerShdw>
          </a:effectLst>
        </c:spPr>
      </c:pivotFmt>
      <c:pivotFmt>
        <c:idx val="147"/>
        <c:spPr>
          <a:solidFill>
            <a:srgbClr val="00B050"/>
          </a:solidFill>
          <a:ln>
            <a:noFill/>
          </a:ln>
          <a:effectLst>
            <a:outerShdw blurRad="57150" dist="19050" dir="5400000" algn="ctr" rotWithShape="0">
              <a:srgbClr val="000000">
                <a:alpha val="63000"/>
              </a:srgbClr>
            </a:outerShdw>
          </a:effectLst>
        </c:spPr>
      </c:pivotFmt>
      <c:pivotFmt>
        <c:idx val="148"/>
        <c:spPr>
          <a:solidFill>
            <a:srgbClr val="00B050"/>
          </a:solidFill>
          <a:ln>
            <a:noFill/>
          </a:ln>
          <a:effectLst>
            <a:outerShdw blurRad="57150" dist="19050" dir="5400000" algn="ctr" rotWithShape="0">
              <a:srgbClr val="000000">
                <a:alpha val="63000"/>
              </a:srgbClr>
            </a:outerShdw>
          </a:effectLst>
        </c:spPr>
      </c:pivotFmt>
      <c:pivotFmt>
        <c:idx val="149"/>
        <c:spPr>
          <a:solidFill>
            <a:srgbClr val="00B050"/>
          </a:solidFill>
          <a:ln>
            <a:noFill/>
          </a:ln>
          <a:effectLst>
            <a:outerShdw blurRad="57150" dist="19050" dir="5400000" algn="ctr" rotWithShape="0">
              <a:srgbClr val="000000">
                <a:alpha val="63000"/>
              </a:srgbClr>
            </a:outerShdw>
          </a:effectLst>
        </c:spPr>
      </c:pivotFmt>
      <c:pivotFmt>
        <c:idx val="150"/>
        <c:spPr>
          <a:solidFill>
            <a:srgbClr val="00B050"/>
          </a:solidFill>
          <a:ln>
            <a:noFill/>
          </a:ln>
          <a:effectLst>
            <a:outerShdw blurRad="57150" dist="19050" dir="5400000" algn="ctr" rotWithShape="0">
              <a:srgbClr val="000000">
                <a:alpha val="63000"/>
              </a:srgbClr>
            </a:outerShdw>
          </a:effectLst>
        </c:spPr>
      </c:pivotFmt>
      <c:pivotFmt>
        <c:idx val="151"/>
        <c:spPr>
          <a:solidFill>
            <a:srgbClr val="00B050"/>
          </a:solidFill>
          <a:ln>
            <a:noFill/>
          </a:ln>
          <a:effectLst>
            <a:outerShdw blurRad="57150" dist="19050" dir="5400000" algn="ctr" rotWithShape="0">
              <a:srgbClr val="000000">
                <a:alpha val="63000"/>
              </a:srgbClr>
            </a:outerShdw>
          </a:effectLst>
        </c:spPr>
      </c:pivotFmt>
      <c:pivotFmt>
        <c:idx val="152"/>
        <c:spPr>
          <a:solidFill>
            <a:srgbClr val="00B050"/>
          </a:solidFill>
          <a:ln>
            <a:noFill/>
          </a:ln>
          <a:effectLst>
            <a:outerShdw blurRad="57150" dist="19050" dir="5400000" algn="ctr" rotWithShape="0">
              <a:srgbClr val="000000">
                <a:alpha val="63000"/>
              </a:srgbClr>
            </a:outerShdw>
          </a:effectLst>
        </c:spPr>
      </c:pivotFmt>
      <c:pivotFmt>
        <c:idx val="153"/>
        <c:spPr>
          <a:solidFill>
            <a:srgbClr val="00B050"/>
          </a:solidFill>
          <a:ln>
            <a:noFill/>
          </a:ln>
          <a:effectLst>
            <a:outerShdw blurRad="57150" dist="19050" dir="5400000" algn="ctr" rotWithShape="0">
              <a:srgbClr val="000000">
                <a:alpha val="63000"/>
              </a:srgbClr>
            </a:outerShdw>
          </a:effectLst>
        </c:spPr>
      </c:pivotFmt>
      <c:pivotFmt>
        <c:idx val="154"/>
        <c:spPr>
          <a:solidFill>
            <a:srgbClr val="00B050"/>
          </a:solidFill>
          <a:ln>
            <a:noFill/>
          </a:ln>
          <a:effectLst>
            <a:outerShdw blurRad="57150" dist="19050" dir="5400000" algn="ctr" rotWithShape="0">
              <a:srgbClr val="000000">
                <a:alpha val="63000"/>
              </a:srgbClr>
            </a:outerShdw>
          </a:effectLst>
        </c:spPr>
      </c:pivotFmt>
      <c:pivotFmt>
        <c:idx val="155"/>
        <c:spPr>
          <a:solidFill>
            <a:srgbClr val="00B050"/>
          </a:soli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58"/>
        <c:spPr>
          <a:solidFill>
            <a:srgbClr val="7030A0"/>
          </a:solidFill>
          <a:ln>
            <a:noFill/>
          </a:ln>
          <a:effectLst>
            <a:outerShdw blurRad="57150" dist="19050" dir="5400000" algn="ctr" rotWithShape="0">
              <a:srgbClr val="000000">
                <a:alpha val="63000"/>
              </a:srgbClr>
            </a:outerShdw>
          </a:effectLst>
        </c:spPr>
      </c:pivotFmt>
      <c:pivotFmt>
        <c:idx val="15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60"/>
        <c:spPr>
          <a:solidFill>
            <a:schemeClr val="accent6"/>
          </a:solidFill>
          <a:ln>
            <a:noFill/>
          </a:ln>
          <a:effectLst>
            <a:outerShdw blurRad="57150" dist="19050" dir="5400000" algn="ctr" rotWithShape="0">
              <a:srgbClr val="000000">
                <a:alpha val="63000"/>
              </a:srgbClr>
            </a:outerShdw>
          </a:effectLst>
        </c:spPr>
      </c:pivotFmt>
      <c:pivotFmt>
        <c:idx val="161"/>
        <c:spPr>
          <a:solidFill>
            <a:schemeClr val="accent2"/>
          </a:solidFill>
          <a:ln>
            <a:noFill/>
          </a:ln>
          <a:effectLst>
            <a:outerShdw blurRad="57150" dist="19050" dir="5400000" algn="ctr" rotWithShape="0">
              <a:srgbClr val="000000">
                <a:alpha val="63000"/>
              </a:srgbClr>
            </a:outerShdw>
          </a:effectLst>
        </c:spPr>
      </c:pivotFmt>
      <c:pivotFmt>
        <c:idx val="16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63"/>
        <c:spPr>
          <a:solidFill>
            <a:schemeClr val="accent4">
              <a:lumMod val="75000"/>
            </a:schemeClr>
          </a:solidFill>
          <a:ln>
            <a:noFill/>
          </a:ln>
          <a:effectLst>
            <a:outerShdw blurRad="57150" dist="19050" dir="5400000" algn="ctr" rotWithShape="0">
              <a:srgbClr val="000000">
                <a:alpha val="63000"/>
              </a:srgbClr>
            </a:outerShdw>
          </a:effectLst>
        </c:spPr>
      </c:pivotFmt>
      <c:pivotFmt>
        <c:idx val="16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6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6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6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6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9"/>
        <c:spPr>
          <a:solidFill>
            <a:schemeClr val="accent2"/>
          </a:solidFill>
          <a:ln>
            <a:noFill/>
          </a:ln>
          <a:effectLst>
            <a:outerShdw blurRad="57150" dist="19050" dir="5400000" algn="ctr" rotWithShape="0">
              <a:srgbClr val="000000">
                <a:alpha val="63000"/>
              </a:srgbClr>
            </a:outerShdw>
          </a:effectLst>
        </c:spPr>
      </c:pivotFmt>
      <c:pivotFmt>
        <c:idx val="17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1"/>
        <c:spPr>
          <a:solidFill>
            <a:srgbClr val="92D050"/>
          </a:solidFill>
          <a:ln>
            <a:noFill/>
          </a:ln>
          <a:effectLst>
            <a:outerShdw blurRad="57150" dist="19050" dir="5400000" algn="ctr" rotWithShape="0">
              <a:srgbClr val="000000">
                <a:alpha val="63000"/>
              </a:srgbClr>
            </a:outerShdw>
          </a:effectLst>
        </c:spPr>
      </c:pivotFmt>
      <c:pivotFmt>
        <c:idx val="17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73"/>
        <c:spPr>
          <a:solidFill>
            <a:srgbClr val="FF99FF"/>
          </a:solidFill>
          <a:ln>
            <a:noFill/>
          </a:ln>
          <a:effectLst>
            <a:outerShdw blurRad="57150" dist="19050" dir="5400000" algn="ctr" rotWithShape="0">
              <a:srgbClr val="000000">
                <a:alpha val="63000"/>
              </a:srgbClr>
            </a:outerShdw>
          </a:effectLst>
        </c:spPr>
      </c:pivotFmt>
      <c:pivotFmt>
        <c:idx val="17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5"/>
        <c:spPr>
          <a:solidFill>
            <a:schemeClr val="bg1"/>
          </a:solidFill>
          <a:ln>
            <a:noFill/>
          </a:ln>
          <a:effectLst>
            <a:outerShdw blurRad="57150" dist="19050" dir="5400000" algn="ctr" rotWithShape="0">
              <a:srgbClr val="000000">
                <a:alpha val="63000"/>
              </a:srgbClr>
            </a:outerShdw>
          </a:effectLst>
        </c:spPr>
      </c:pivotFmt>
      <c:pivotFmt>
        <c:idx val="176"/>
        <c:spPr>
          <a:solidFill>
            <a:srgbClr val="FF0000"/>
          </a:solidFill>
          <a:ln>
            <a:noFill/>
          </a:ln>
          <a:effectLst>
            <a:outerShdw blurRad="57150" dist="19050" dir="5400000" algn="ctr" rotWithShape="0">
              <a:srgbClr val="000000">
                <a:alpha val="63000"/>
              </a:srgbClr>
            </a:outerShdw>
          </a:effectLst>
        </c:spPr>
      </c:pivotFmt>
      <c:pivotFmt>
        <c:idx val="177"/>
        <c:spPr>
          <a:solidFill>
            <a:srgbClr val="7030A0"/>
          </a:solidFill>
          <a:ln>
            <a:noFill/>
          </a:ln>
          <a:effectLst>
            <a:outerShdw blurRad="57150" dist="19050" dir="5400000" algn="ctr" rotWithShape="0">
              <a:srgbClr val="000000">
                <a:alpha val="63000"/>
              </a:srgbClr>
            </a:outerShdw>
          </a:effectLst>
        </c:spPr>
      </c:pivotFmt>
      <c:pivotFmt>
        <c:idx val="17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79"/>
        <c:spPr>
          <a:solidFill>
            <a:srgbClr val="FFFF00"/>
          </a:solidFill>
          <a:ln>
            <a:noFill/>
          </a:ln>
          <a:effectLst>
            <a:outerShdw blurRad="57150" dist="19050" dir="5400000" algn="ctr" rotWithShape="0">
              <a:srgbClr val="000000">
                <a:alpha val="63000"/>
              </a:srgbClr>
            </a:outerShdw>
          </a:effectLst>
        </c:spPr>
      </c:pivotFmt>
      <c:pivotFmt>
        <c:idx val="18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81"/>
        <c:spPr>
          <a:solidFill>
            <a:schemeClr val="accent2"/>
          </a:solidFill>
          <a:ln>
            <a:noFill/>
          </a:ln>
          <a:effectLst>
            <a:outerShdw blurRad="57150" dist="19050" dir="5400000" algn="ctr" rotWithShape="0">
              <a:srgbClr val="000000">
                <a:alpha val="63000"/>
              </a:srgbClr>
            </a:outerShdw>
          </a:effectLst>
        </c:spPr>
      </c:pivotFmt>
      <c:pivotFmt>
        <c:idx val="182"/>
        <c:spPr>
          <a:solidFill>
            <a:srgbClr val="00B05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3"/>
        <c:spPr>
          <a:solidFill>
            <a:srgbClr val="00B050"/>
          </a:solidFill>
          <a:ln>
            <a:noFill/>
          </a:ln>
          <a:effectLst>
            <a:outerShdw blurRad="57150" dist="19050" dir="5400000" algn="ctr" rotWithShape="0">
              <a:srgbClr val="000000">
                <a:alpha val="63000"/>
              </a:srgbClr>
            </a:outerShdw>
          </a:effectLst>
        </c:spPr>
      </c:pivotFmt>
      <c:pivotFmt>
        <c:idx val="184"/>
        <c:spPr>
          <a:solidFill>
            <a:srgbClr val="00B050"/>
          </a:solidFill>
          <a:ln>
            <a:noFill/>
          </a:ln>
          <a:effectLst>
            <a:outerShdw blurRad="57150" dist="19050" dir="5400000" algn="ctr" rotWithShape="0">
              <a:srgbClr val="000000">
                <a:alpha val="63000"/>
              </a:srgbClr>
            </a:outerShdw>
          </a:effectLst>
        </c:spPr>
      </c:pivotFmt>
      <c:pivotFmt>
        <c:idx val="185"/>
        <c:spPr>
          <a:solidFill>
            <a:srgbClr val="00B050"/>
          </a:solidFill>
          <a:ln>
            <a:noFill/>
          </a:ln>
          <a:effectLst>
            <a:outerShdw blurRad="57150" dist="19050" dir="5400000" algn="ctr" rotWithShape="0">
              <a:srgbClr val="000000">
                <a:alpha val="63000"/>
              </a:srgbClr>
            </a:outerShdw>
          </a:effectLst>
        </c:spPr>
      </c:pivotFmt>
      <c:pivotFmt>
        <c:idx val="186"/>
        <c:spPr>
          <a:solidFill>
            <a:srgbClr val="00B050"/>
          </a:solidFill>
          <a:ln>
            <a:noFill/>
          </a:ln>
          <a:effectLst>
            <a:outerShdw blurRad="57150" dist="19050" dir="5400000" algn="ctr" rotWithShape="0">
              <a:srgbClr val="000000">
                <a:alpha val="63000"/>
              </a:srgbClr>
            </a:outerShdw>
          </a:effectLst>
        </c:spPr>
      </c:pivotFmt>
      <c:pivotFmt>
        <c:idx val="187"/>
        <c:spPr>
          <a:solidFill>
            <a:srgbClr val="00B050"/>
          </a:solidFill>
          <a:ln>
            <a:noFill/>
          </a:ln>
          <a:effectLst>
            <a:outerShdw blurRad="57150" dist="19050" dir="5400000" algn="ctr" rotWithShape="0">
              <a:srgbClr val="000000">
                <a:alpha val="63000"/>
              </a:srgbClr>
            </a:outerShdw>
          </a:effectLst>
        </c:spPr>
      </c:pivotFmt>
      <c:pivotFmt>
        <c:idx val="188"/>
        <c:spPr>
          <a:solidFill>
            <a:srgbClr val="00B050"/>
          </a:solidFill>
          <a:ln>
            <a:noFill/>
          </a:ln>
          <a:effectLst>
            <a:outerShdw blurRad="57150" dist="19050" dir="5400000" algn="ctr" rotWithShape="0">
              <a:srgbClr val="000000">
                <a:alpha val="63000"/>
              </a:srgbClr>
            </a:outerShdw>
          </a:effectLst>
        </c:spPr>
      </c:pivotFmt>
      <c:pivotFmt>
        <c:idx val="189"/>
        <c:spPr>
          <a:solidFill>
            <a:srgbClr val="00B050"/>
          </a:solidFill>
          <a:ln>
            <a:noFill/>
          </a:ln>
          <a:effectLst>
            <a:outerShdw blurRad="57150" dist="19050" dir="5400000" algn="ctr" rotWithShape="0">
              <a:srgbClr val="000000">
                <a:alpha val="63000"/>
              </a:srgbClr>
            </a:outerShdw>
          </a:effectLst>
        </c:spPr>
      </c:pivotFmt>
      <c:pivotFmt>
        <c:idx val="190"/>
        <c:spPr>
          <a:solidFill>
            <a:srgbClr val="00B050"/>
          </a:solidFill>
          <a:ln>
            <a:noFill/>
          </a:ln>
          <a:effectLst>
            <a:outerShdw blurRad="57150" dist="19050" dir="5400000" algn="ctr" rotWithShape="0">
              <a:srgbClr val="000000">
                <a:alpha val="63000"/>
              </a:srgbClr>
            </a:outerShdw>
          </a:effectLst>
        </c:spPr>
      </c:pivotFmt>
      <c:pivotFmt>
        <c:idx val="191"/>
        <c:spPr>
          <a:solidFill>
            <a:srgbClr val="00B050"/>
          </a:solidFill>
          <a:ln>
            <a:noFill/>
          </a:ln>
          <a:effectLst>
            <a:outerShdw blurRad="57150" dist="19050" dir="5400000" algn="ctr" rotWithShape="0">
              <a:srgbClr val="000000">
                <a:alpha val="63000"/>
              </a:srgbClr>
            </a:outerShdw>
          </a:effectLst>
        </c:spPr>
      </c:pivotFmt>
      <c:pivotFmt>
        <c:idx val="192"/>
        <c:spPr>
          <a:solidFill>
            <a:srgbClr val="00B050"/>
          </a:solidFill>
          <a:ln>
            <a:noFill/>
          </a:ln>
          <a:effectLst>
            <a:outerShdw blurRad="57150" dist="19050" dir="5400000" algn="ctr" rotWithShape="0">
              <a:srgbClr val="000000">
                <a:alpha val="63000"/>
              </a:srgbClr>
            </a:outerShdw>
          </a:effectLst>
        </c:spPr>
      </c:pivotFmt>
      <c:pivotFmt>
        <c:idx val="193"/>
        <c:spPr>
          <a:solidFill>
            <a:srgbClr val="00B050"/>
          </a:solidFill>
          <a:ln>
            <a:noFill/>
          </a:ln>
          <a:effectLst>
            <a:outerShdw blurRad="57150" dist="19050" dir="5400000" algn="ctr" rotWithShape="0">
              <a:srgbClr val="000000">
                <a:alpha val="63000"/>
              </a:srgbClr>
            </a:outerShdw>
          </a:effectLst>
        </c:spPr>
      </c:pivotFmt>
      <c:pivotFmt>
        <c:idx val="194"/>
        <c:spPr>
          <a:solidFill>
            <a:srgbClr val="00B050"/>
          </a:solidFill>
          <a:ln>
            <a:noFill/>
          </a:ln>
          <a:effectLst>
            <a:outerShdw blurRad="57150" dist="19050" dir="5400000" algn="ctr" rotWithShape="0">
              <a:srgbClr val="000000">
                <a:alpha val="63000"/>
              </a:srgbClr>
            </a:outerShdw>
          </a:effectLst>
        </c:spPr>
      </c:pivotFmt>
      <c:pivotFmt>
        <c:idx val="195"/>
        <c:spPr>
          <a:solidFill>
            <a:srgbClr val="00B050"/>
          </a:solidFill>
          <a:ln>
            <a:noFill/>
          </a:ln>
          <a:effectLst>
            <a:outerShdw blurRad="57150" dist="19050" dir="5400000" algn="ctr" rotWithShape="0">
              <a:srgbClr val="000000">
                <a:alpha val="63000"/>
              </a:srgbClr>
            </a:outerShdw>
          </a:effectLst>
        </c:spPr>
      </c:pivotFmt>
      <c:pivotFmt>
        <c:idx val="196"/>
        <c:spPr>
          <a:solidFill>
            <a:srgbClr val="00B050"/>
          </a:solidFill>
          <a:ln>
            <a:noFill/>
          </a:ln>
          <a:effectLst>
            <a:outerShdw blurRad="57150" dist="19050" dir="5400000" algn="ctr" rotWithShape="0">
              <a:srgbClr val="000000">
                <a:alpha val="63000"/>
              </a:srgbClr>
            </a:outerShdw>
          </a:effectLst>
        </c:spPr>
      </c:pivotFmt>
      <c:pivotFmt>
        <c:idx val="197"/>
        <c:spPr>
          <a:solidFill>
            <a:srgbClr val="00B050"/>
          </a:solidFill>
          <a:ln>
            <a:noFill/>
          </a:ln>
          <a:effectLst>
            <a:outerShdw blurRad="57150" dist="19050" dir="5400000" algn="ctr" rotWithShape="0">
              <a:srgbClr val="000000">
                <a:alpha val="63000"/>
              </a:srgbClr>
            </a:outerShdw>
          </a:effectLst>
        </c:spPr>
      </c:pivotFmt>
      <c:pivotFmt>
        <c:idx val="198"/>
        <c:spPr>
          <a:solidFill>
            <a:srgbClr val="00B050"/>
          </a:solidFill>
          <a:ln>
            <a:noFill/>
          </a:ln>
          <a:effectLst>
            <a:outerShdw blurRad="57150" dist="19050" dir="5400000" algn="ctr" rotWithShape="0">
              <a:srgbClr val="000000">
                <a:alpha val="63000"/>
              </a:srgbClr>
            </a:outerShdw>
          </a:effectLst>
        </c:spPr>
      </c:pivotFmt>
      <c:pivotFmt>
        <c:idx val="199"/>
        <c:spPr>
          <a:solidFill>
            <a:srgbClr val="00B050"/>
          </a:solidFill>
          <a:ln>
            <a:noFill/>
          </a:ln>
          <a:effectLst>
            <a:outerShdw blurRad="57150" dist="19050" dir="5400000" algn="ctr" rotWithShape="0">
              <a:srgbClr val="000000">
                <a:alpha val="63000"/>
              </a:srgbClr>
            </a:outerShdw>
          </a:effectLst>
        </c:spPr>
      </c:pivotFmt>
      <c:pivotFmt>
        <c:idx val="200"/>
        <c:spPr>
          <a:solidFill>
            <a:srgbClr val="00B050"/>
          </a:solidFill>
          <a:ln>
            <a:noFill/>
          </a:ln>
          <a:effectLst>
            <a:outerShdw blurRad="57150" dist="19050" dir="5400000" algn="ctr" rotWithShape="0">
              <a:srgbClr val="000000">
                <a:alpha val="63000"/>
              </a:srgbClr>
            </a:outerShdw>
          </a:effectLst>
        </c:spPr>
      </c:pivotFmt>
      <c:pivotFmt>
        <c:idx val="201"/>
        <c:spPr>
          <a:solidFill>
            <a:srgbClr val="00B050"/>
          </a:solidFill>
          <a:ln>
            <a:noFill/>
          </a:ln>
          <a:effectLst>
            <a:outerShdw blurRad="57150" dist="19050" dir="5400000" algn="ctr" rotWithShape="0">
              <a:srgbClr val="000000">
                <a:alpha val="63000"/>
              </a:srgbClr>
            </a:outerShdw>
          </a:effectLst>
        </c:spPr>
      </c:pivotFmt>
      <c:pivotFmt>
        <c:idx val="202"/>
        <c:spPr>
          <a:solidFill>
            <a:srgbClr val="00B050"/>
          </a:solidFill>
          <a:ln>
            <a:noFill/>
          </a:ln>
          <a:effectLst>
            <a:outerShdw blurRad="57150" dist="19050" dir="5400000" algn="ctr" rotWithShape="0">
              <a:srgbClr val="000000">
                <a:alpha val="63000"/>
              </a:srgbClr>
            </a:outerShdw>
          </a:effectLst>
        </c:spPr>
      </c:pivotFmt>
      <c:pivotFmt>
        <c:idx val="203"/>
        <c:spPr>
          <a:solidFill>
            <a:srgbClr val="00B050"/>
          </a:solidFill>
          <a:ln>
            <a:noFill/>
          </a:ln>
          <a:effectLst>
            <a:outerShdw blurRad="57150" dist="19050" dir="5400000" algn="ctr" rotWithShape="0">
              <a:srgbClr val="000000">
                <a:alpha val="63000"/>
              </a:srgbClr>
            </a:outerShdw>
          </a:effectLst>
        </c:spPr>
      </c:pivotFmt>
      <c:pivotFmt>
        <c:idx val="204"/>
        <c:spPr>
          <a:solidFill>
            <a:srgbClr val="00B050"/>
          </a:solidFill>
          <a:ln>
            <a:noFill/>
          </a:ln>
          <a:effectLst>
            <a:outerShdw blurRad="57150" dist="19050" dir="5400000" algn="ctr" rotWithShape="0">
              <a:srgbClr val="000000">
                <a:alpha val="63000"/>
              </a:srgbClr>
            </a:outerShdw>
          </a:effectLst>
        </c:spPr>
      </c:pivotFmt>
      <c:pivotFmt>
        <c:idx val="205"/>
        <c:spPr>
          <a:solidFill>
            <a:srgbClr val="00B050"/>
          </a:solidFill>
          <a:ln>
            <a:noFill/>
          </a:ln>
          <a:effectLst>
            <a:outerShdw blurRad="57150" dist="19050" dir="5400000" algn="ctr" rotWithShape="0">
              <a:srgbClr val="000000">
                <a:alpha val="63000"/>
              </a:srgbClr>
            </a:outerShdw>
          </a:effectLst>
        </c:spPr>
      </c:pivotFmt>
      <c:pivotFmt>
        <c:idx val="206"/>
        <c:spPr>
          <a:solidFill>
            <a:srgbClr val="00B050"/>
          </a:solidFill>
          <a:ln>
            <a:noFill/>
          </a:ln>
          <a:effectLst>
            <a:outerShdw blurRad="57150" dist="19050" dir="5400000" algn="ctr" rotWithShape="0">
              <a:srgbClr val="000000">
                <a:alpha val="63000"/>
              </a:srgbClr>
            </a:outerShdw>
          </a:effectLst>
        </c:spPr>
      </c:pivotFmt>
      <c:pivotFmt>
        <c:idx val="207"/>
        <c:spPr>
          <a:solidFill>
            <a:srgbClr val="00B050"/>
          </a:soli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10"/>
        <c:spPr>
          <a:solidFill>
            <a:srgbClr val="7030A0"/>
          </a:solidFill>
          <a:ln>
            <a:noFill/>
          </a:ln>
          <a:effectLst>
            <a:outerShdw blurRad="57150" dist="19050" dir="5400000" algn="ctr" rotWithShape="0">
              <a:srgbClr val="000000">
                <a:alpha val="63000"/>
              </a:srgbClr>
            </a:outerShdw>
          </a:effectLst>
        </c:spPr>
      </c:pivotFmt>
      <c:pivotFmt>
        <c:idx val="21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12"/>
        <c:spPr>
          <a:solidFill>
            <a:schemeClr val="accent6"/>
          </a:solidFill>
          <a:ln>
            <a:noFill/>
          </a:ln>
          <a:effectLst>
            <a:outerShdw blurRad="57150" dist="19050" dir="5400000" algn="ctr" rotWithShape="0">
              <a:srgbClr val="000000">
                <a:alpha val="63000"/>
              </a:srgbClr>
            </a:outerShdw>
          </a:effectLst>
        </c:spPr>
      </c:pivotFmt>
      <c:pivotFmt>
        <c:idx val="213"/>
        <c:spPr>
          <a:solidFill>
            <a:schemeClr val="accent2"/>
          </a:solidFill>
          <a:ln>
            <a:noFill/>
          </a:ln>
          <a:effectLst>
            <a:outerShdw blurRad="57150" dist="19050" dir="5400000" algn="ctr" rotWithShape="0">
              <a:srgbClr val="000000">
                <a:alpha val="63000"/>
              </a:srgbClr>
            </a:outerShdw>
          </a:effectLst>
        </c:spPr>
      </c:pivotFmt>
      <c:pivotFmt>
        <c:idx val="21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15"/>
        <c:spPr>
          <a:solidFill>
            <a:schemeClr val="accent4">
              <a:lumMod val="75000"/>
            </a:schemeClr>
          </a:solidFill>
          <a:ln>
            <a:noFill/>
          </a:ln>
          <a:effectLst>
            <a:outerShdw blurRad="57150" dist="19050" dir="5400000" algn="ctr" rotWithShape="0">
              <a:srgbClr val="000000">
                <a:alpha val="63000"/>
              </a:srgbClr>
            </a:outerShdw>
          </a:effectLst>
        </c:spPr>
      </c:pivotFmt>
      <c:pivotFmt>
        <c:idx val="21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1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21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21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22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221"/>
        <c:spPr>
          <a:solidFill>
            <a:schemeClr val="accent2"/>
          </a:solidFill>
          <a:ln>
            <a:noFill/>
          </a:ln>
          <a:effectLst>
            <a:outerShdw blurRad="57150" dist="19050" dir="5400000" algn="ctr" rotWithShape="0">
              <a:srgbClr val="000000">
                <a:alpha val="63000"/>
              </a:srgbClr>
            </a:outerShdw>
          </a:effectLst>
        </c:spPr>
      </c:pivotFmt>
      <c:pivotFmt>
        <c:idx val="22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23"/>
        <c:spPr>
          <a:solidFill>
            <a:srgbClr val="92D050"/>
          </a:solidFill>
          <a:ln>
            <a:noFill/>
          </a:ln>
          <a:effectLst>
            <a:outerShdw blurRad="57150" dist="19050" dir="5400000" algn="ctr" rotWithShape="0">
              <a:srgbClr val="000000">
                <a:alpha val="63000"/>
              </a:srgbClr>
            </a:outerShdw>
          </a:effectLst>
        </c:spPr>
      </c:pivotFmt>
      <c:pivotFmt>
        <c:idx val="22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25"/>
        <c:spPr>
          <a:solidFill>
            <a:srgbClr val="FF99FF"/>
          </a:solidFill>
          <a:ln>
            <a:noFill/>
          </a:ln>
          <a:effectLst>
            <a:outerShdw blurRad="57150" dist="19050" dir="5400000" algn="ctr" rotWithShape="0">
              <a:srgbClr val="000000">
                <a:alpha val="63000"/>
              </a:srgbClr>
            </a:outerShdw>
          </a:effectLst>
        </c:spPr>
      </c:pivotFmt>
      <c:pivotFmt>
        <c:idx val="22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27"/>
        <c:spPr>
          <a:solidFill>
            <a:schemeClr val="bg1"/>
          </a:solidFill>
          <a:ln>
            <a:noFill/>
          </a:ln>
          <a:effectLst>
            <a:outerShdw blurRad="57150" dist="19050" dir="5400000" algn="ctr" rotWithShape="0">
              <a:srgbClr val="000000">
                <a:alpha val="63000"/>
              </a:srgbClr>
            </a:outerShdw>
          </a:effectLst>
        </c:spPr>
      </c:pivotFmt>
      <c:pivotFmt>
        <c:idx val="228"/>
        <c:spPr>
          <a:solidFill>
            <a:srgbClr val="FF0000"/>
          </a:solidFill>
          <a:ln>
            <a:noFill/>
          </a:ln>
          <a:effectLst>
            <a:outerShdw blurRad="57150" dist="19050" dir="5400000" algn="ctr" rotWithShape="0">
              <a:srgbClr val="000000">
                <a:alpha val="63000"/>
              </a:srgbClr>
            </a:outerShdw>
          </a:effectLst>
        </c:spPr>
      </c:pivotFmt>
      <c:pivotFmt>
        <c:idx val="229"/>
        <c:spPr>
          <a:solidFill>
            <a:srgbClr val="7030A0"/>
          </a:solidFill>
          <a:ln>
            <a:noFill/>
          </a:ln>
          <a:effectLst>
            <a:outerShdw blurRad="57150" dist="19050" dir="5400000" algn="ctr" rotWithShape="0">
              <a:srgbClr val="000000">
                <a:alpha val="63000"/>
              </a:srgbClr>
            </a:outerShdw>
          </a:effectLst>
        </c:spPr>
      </c:pivotFmt>
      <c:pivotFmt>
        <c:idx val="2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31"/>
        <c:spPr>
          <a:solidFill>
            <a:srgbClr val="FFFF00"/>
          </a:solidFill>
          <a:ln>
            <a:noFill/>
          </a:ln>
          <a:effectLst>
            <a:outerShdw blurRad="57150" dist="19050" dir="5400000" algn="ctr" rotWithShape="0">
              <a:srgbClr val="000000">
                <a:alpha val="63000"/>
              </a:srgbClr>
            </a:outerShdw>
          </a:effectLst>
        </c:spPr>
      </c:pivotFmt>
      <c:pivotFmt>
        <c:idx val="23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233"/>
        <c:spPr>
          <a:solidFill>
            <a:schemeClr val="accent2"/>
          </a:solidFill>
          <a:ln>
            <a:noFill/>
          </a:ln>
          <a:effectLst>
            <a:outerShdw blurRad="57150" dist="19050" dir="5400000" algn="ctr" rotWithShape="0">
              <a:srgbClr val="000000">
                <a:alpha val="63000"/>
              </a:srgbClr>
            </a:outerShdw>
          </a:effectLst>
        </c:spPr>
      </c:pivotFmt>
      <c:pivotFmt>
        <c:idx val="234"/>
        <c:spPr>
          <a:solidFill>
            <a:srgbClr val="00B05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5"/>
        <c:spPr>
          <a:solidFill>
            <a:srgbClr val="00B050"/>
          </a:solidFill>
          <a:ln>
            <a:noFill/>
          </a:ln>
          <a:effectLst>
            <a:outerShdw blurRad="57150" dist="19050" dir="5400000" algn="ctr" rotWithShape="0">
              <a:srgbClr val="000000">
                <a:alpha val="63000"/>
              </a:srgbClr>
            </a:outerShdw>
          </a:effectLst>
        </c:spPr>
      </c:pivotFmt>
      <c:pivotFmt>
        <c:idx val="236"/>
        <c:spPr>
          <a:solidFill>
            <a:srgbClr val="00B050"/>
          </a:solidFill>
          <a:ln>
            <a:noFill/>
          </a:ln>
          <a:effectLst>
            <a:outerShdw blurRad="57150" dist="19050" dir="5400000" algn="ctr" rotWithShape="0">
              <a:srgbClr val="000000">
                <a:alpha val="63000"/>
              </a:srgbClr>
            </a:outerShdw>
          </a:effectLst>
        </c:spPr>
      </c:pivotFmt>
      <c:pivotFmt>
        <c:idx val="237"/>
        <c:spPr>
          <a:solidFill>
            <a:srgbClr val="00B050"/>
          </a:solidFill>
          <a:ln>
            <a:noFill/>
          </a:ln>
          <a:effectLst>
            <a:outerShdw blurRad="57150" dist="19050" dir="5400000" algn="ctr" rotWithShape="0">
              <a:srgbClr val="000000">
                <a:alpha val="63000"/>
              </a:srgbClr>
            </a:outerShdw>
          </a:effectLst>
        </c:spPr>
      </c:pivotFmt>
      <c:pivotFmt>
        <c:idx val="238"/>
        <c:spPr>
          <a:solidFill>
            <a:srgbClr val="00B050"/>
          </a:solidFill>
          <a:ln>
            <a:noFill/>
          </a:ln>
          <a:effectLst>
            <a:outerShdw blurRad="57150" dist="19050" dir="5400000" algn="ctr" rotWithShape="0">
              <a:srgbClr val="000000">
                <a:alpha val="63000"/>
              </a:srgbClr>
            </a:outerShdw>
          </a:effectLst>
        </c:spPr>
      </c:pivotFmt>
      <c:pivotFmt>
        <c:idx val="239"/>
        <c:spPr>
          <a:solidFill>
            <a:srgbClr val="00B050"/>
          </a:solidFill>
          <a:ln>
            <a:noFill/>
          </a:ln>
          <a:effectLst>
            <a:outerShdw blurRad="57150" dist="19050" dir="5400000" algn="ctr" rotWithShape="0">
              <a:srgbClr val="000000">
                <a:alpha val="63000"/>
              </a:srgbClr>
            </a:outerShdw>
          </a:effectLst>
        </c:spPr>
      </c:pivotFmt>
      <c:pivotFmt>
        <c:idx val="240"/>
        <c:spPr>
          <a:solidFill>
            <a:srgbClr val="00B050"/>
          </a:solidFill>
          <a:ln>
            <a:noFill/>
          </a:ln>
          <a:effectLst>
            <a:outerShdw blurRad="57150" dist="19050" dir="5400000" algn="ctr" rotWithShape="0">
              <a:srgbClr val="000000">
                <a:alpha val="63000"/>
              </a:srgbClr>
            </a:outerShdw>
          </a:effectLst>
        </c:spPr>
      </c:pivotFmt>
      <c:pivotFmt>
        <c:idx val="241"/>
        <c:spPr>
          <a:solidFill>
            <a:srgbClr val="00B050"/>
          </a:solidFill>
          <a:ln>
            <a:noFill/>
          </a:ln>
          <a:effectLst>
            <a:outerShdw blurRad="57150" dist="19050" dir="5400000" algn="ctr" rotWithShape="0">
              <a:srgbClr val="000000">
                <a:alpha val="63000"/>
              </a:srgbClr>
            </a:outerShdw>
          </a:effectLst>
        </c:spPr>
      </c:pivotFmt>
      <c:pivotFmt>
        <c:idx val="242"/>
        <c:spPr>
          <a:solidFill>
            <a:srgbClr val="00B050"/>
          </a:solidFill>
          <a:ln>
            <a:noFill/>
          </a:ln>
          <a:effectLst>
            <a:outerShdw blurRad="57150" dist="19050" dir="5400000" algn="ctr" rotWithShape="0">
              <a:srgbClr val="000000">
                <a:alpha val="63000"/>
              </a:srgbClr>
            </a:outerShdw>
          </a:effectLst>
        </c:spPr>
      </c:pivotFmt>
      <c:pivotFmt>
        <c:idx val="243"/>
        <c:spPr>
          <a:solidFill>
            <a:srgbClr val="00B050"/>
          </a:solidFill>
          <a:ln>
            <a:noFill/>
          </a:ln>
          <a:effectLst>
            <a:outerShdw blurRad="57150" dist="19050" dir="5400000" algn="ctr" rotWithShape="0">
              <a:srgbClr val="000000">
                <a:alpha val="63000"/>
              </a:srgbClr>
            </a:outerShdw>
          </a:effectLst>
        </c:spPr>
      </c:pivotFmt>
      <c:pivotFmt>
        <c:idx val="244"/>
        <c:spPr>
          <a:solidFill>
            <a:srgbClr val="00B050"/>
          </a:solidFill>
          <a:ln>
            <a:noFill/>
          </a:ln>
          <a:effectLst>
            <a:outerShdw blurRad="57150" dist="19050" dir="5400000" algn="ctr" rotWithShape="0">
              <a:srgbClr val="000000">
                <a:alpha val="63000"/>
              </a:srgbClr>
            </a:outerShdw>
          </a:effectLst>
        </c:spPr>
      </c:pivotFmt>
      <c:pivotFmt>
        <c:idx val="245"/>
        <c:spPr>
          <a:solidFill>
            <a:srgbClr val="00B050"/>
          </a:solidFill>
          <a:ln>
            <a:noFill/>
          </a:ln>
          <a:effectLst>
            <a:outerShdw blurRad="57150" dist="19050" dir="5400000" algn="ctr" rotWithShape="0">
              <a:srgbClr val="000000">
                <a:alpha val="63000"/>
              </a:srgbClr>
            </a:outerShdw>
          </a:effectLst>
        </c:spPr>
      </c:pivotFmt>
      <c:pivotFmt>
        <c:idx val="246"/>
        <c:spPr>
          <a:solidFill>
            <a:srgbClr val="00B050"/>
          </a:solidFill>
          <a:ln>
            <a:noFill/>
          </a:ln>
          <a:effectLst>
            <a:outerShdw blurRad="57150" dist="19050" dir="5400000" algn="ctr" rotWithShape="0">
              <a:srgbClr val="000000">
                <a:alpha val="63000"/>
              </a:srgbClr>
            </a:outerShdw>
          </a:effectLst>
        </c:spPr>
      </c:pivotFmt>
      <c:pivotFmt>
        <c:idx val="247"/>
        <c:spPr>
          <a:solidFill>
            <a:srgbClr val="00B050"/>
          </a:solidFill>
          <a:ln>
            <a:noFill/>
          </a:ln>
          <a:effectLst>
            <a:outerShdw blurRad="57150" dist="19050" dir="5400000" algn="ctr" rotWithShape="0">
              <a:srgbClr val="000000">
                <a:alpha val="63000"/>
              </a:srgbClr>
            </a:outerShdw>
          </a:effectLst>
        </c:spPr>
      </c:pivotFmt>
      <c:pivotFmt>
        <c:idx val="248"/>
        <c:spPr>
          <a:solidFill>
            <a:srgbClr val="00B050"/>
          </a:solidFill>
          <a:ln>
            <a:noFill/>
          </a:ln>
          <a:effectLst>
            <a:outerShdw blurRad="57150" dist="19050" dir="5400000" algn="ctr" rotWithShape="0">
              <a:srgbClr val="000000">
                <a:alpha val="63000"/>
              </a:srgbClr>
            </a:outerShdw>
          </a:effectLst>
        </c:spPr>
      </c:pivotFmt>
      <c:pivotFmt>
        <c:idx val="249"/>
        <c:spPr>
          <a:solidFill>
            <a:srgbClr val="00B050"/>
          </a:solidFill>
          <a:ln>
            <a:noFill/>
          </a:ln>
          <a:effectLst>
            <a:outerShdw blurRad="57150" dist="19050" dir="5400000" algn="ctr" rotWithShape="0">
              <a:srgbClr val="000000">
                <a:alpha val="63000"/>
              </a:srgbClr>
            </a:outerShdw>
          </a:effectLst>
        </c:spPr>
      </c:pivotFmt>
      <c:pivotFmt>
        <c:idx val="250"/>
        <c:spPr>
          <a:solidFill>
            <a:srgbClr val="00B050"/>
          </a:solidFill>
          <a:ln>
            <a:noFill/>
          </a:ln>
          <a:effectLst>
            <a:outerShdw blurRad="57150" dist="19050" dir="5400000" algn="ctr" rotWithShape="0">
              <a:srgbClr val="000000">
                <a:alpha val="63000"/>
              </a:srgbClr>
            </a:outerShdw>
          </a:effectLst>
        </c:spPr>
      </c:pivotFmt>
      <c:pivotFmt>
        <c:idx val="251"/>
        <c:spPr>
          <a:solidFill>
            <a:srgbClr val="00B050"/>
          </a:solidFill>
          <a:ln>
            <a:noFill/>
          </a:ln>
          <a:effectLst>
            <a:outerShdw blurRad="57150" dist="19050" dir="5400000" algn="ctr" rotWithShape="0">
              <a:srgbClr val="000000">
                <a:alpha val="63000"/>
              </a:srgbClr>
            </a:outerShdw>
          </a:effectLst>
        </c:spPr>
      </c:pivotFmt>
      <c:pivotFmt>
        <c:idx val="252"/>
        <c:spPr>
          <a:solidFill>
            <a:srgbClr val="00B050"/>
          </a:solidFill>
          <a:ln>
            <a:noFill/>
          </a:ln>
          <a:effectLst>
            <a:outerShdw blurRad="57150" dist="19050" dir="5400000" algn="ctr" rotWithShape="0">
              <a:srgbClr val="000000">
                <a:alpha val="63000"/>
              </a:srgbClr>
            </a:outerShdw>
          </a:effectLst>
        </c:spPr>
      </c:pivotFmt>
      <c:pivotFmt>
        <c:idx val="253"/>
        <c:spPr>
          <a:solidFill>
            <a:srgbClr val="00B050"/>
          </a:solidFill>
          <a:ln>
            <a:noFill/>
          </a:ln>
          <a:effectLst>
            <a:outerShdw blurRad="57150" dist="19050" dir="5400000" algn="ctr" rotWithShape="0">
              <a:srgbClr val="000000">
                <a:alpha val="63000"/>
              </a:srgbClr>
            </a:outerShdw>
          </a:effectLst>
        </c:spPr>
      </c:pivotFmt>
      <c:pivotFmt>
        <c:idx val="254"/>
        <c:spPr>
          <a:solidFill>
            <a:srgbClr val="00B050"/>
          </a:solidFill>
          <a:ln>
            <a:noFill/>
          </a:ln>
          <a:effectLst>
            <a:outerShdw blurRad="57150" dist="19050" dir="5400000" algn="ctr" rotWithShape="0">
              <a:srgbClr val="000000">
                <a:alpha val="63000"/>
              </a:srgbClr>
            </a:outerShdw>
          </a:effectLst>
        </c:spPr>
      </c:pivotFmt>
      <c:pivotFmt>
        <c:idx val="255"/>
        <c:spPr>
          <a:solidFill>
            <a:srgbClr val="00B050"/>
          </a:solidFill>
          <a:ln>
            <a:noFill/>
          </a:ln>
          <a:effectLst>
            <a:outerShdw blurRad="57150" dist="19050" dir="5400000" algn="ctr" rotWithShape="0">
              <a:srgbClr val="000000">
                <a:alpha val="63000"/>
              </a:srgbClr>
            </a:outerShdw>
          </a:effectLst>
        </c:spPr>
      </c:pivotFmt>
      <c:pivotFmt>
        <c:idx val="256"/>
        <c:spPr>
          <a:solidFill>
            <a:srgbClr val="00B050"/>
          </a:solidFill>
          <a:ln>
            <a:noFill/>
          </a:ln>
          <a:effectLst>
            <a:outerShdw blurRad="57150" dist="19050" dir="5400000" algn="ctr" rotWithShape="0">
              <a:srgbClr val="000000">
                <a:alpha val="63000"/>
              </a:srgbClr>
            </a:outerShdw>
          </a:effectLst>
        </c:spPr>
      </c:pivotFmt>
      <c:pivotFmt>
        <c:idx val="257"/>
        <c:spPr>
          <a:solidFill>
            <a:srgbClr val="00B050"/>
          </a:solidFill>
          <a:ln>
            <a:noFill/>
          </a:ln>
          <a:effectLst>
            <a:outerShdw blurRad="57150" dist="19050" dir="5400000" algn="ctr" rotWithShape="0">
              <a:srgbClr val="000000">
                <a:alpha val="63000"/>
              </a:srgbClr>
            </a:outerShdw>
          </a:effectLst>
        </c:spPr>
      </c:pivotFmt>
      <c:pivotFmt>
        <c:idx val="258"/>
        <c:spPr>
          <a:solidFill>
            <a:srgbClr val="00B050"/>
          </a:solidFill>
          <a:ln>
            <a:noFill/>
          </a:ln>
          <a:effectLst>
            <a:outerShdw blurRad="57150" dist="19050" dir="5400000" algn="ctr" rotWithShape="0">
              <a:srgbClr val="000000">
                <a:alpha val="63000"/>
              </a:srgbClr>
            </a:outerShdw>
          </a:effectLst>
        </c:spPr>
      </c:pivotFmt>
      <c:pivotFmt>
        <c:idx val="259"/>
        <c:spPr>
          <a:solidFill>
            <a:srgbClr val="00B050"/>
          </a:soli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1"/>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62"/>
        <c:spPr>
          <a:solidFill>
            <a:srgbClr val="7030A0"/>
          </a:solidFill>
          <a:ln>
            <a:noFill/>
          </a:ln>
          <a:effectLst>
            <a:outerShdw blurRad="57150" dist="19050" dir="5400000" algn="ctr" rotWithShape="0">
              <a:srgbClr val="000000">
                <a:alpha val="63000"/>
              </a:srgbClr>
            </a:outerShdw>
          </a:effectLst>
        </c:spPr>
      </c:pivotFmt>
      <c:pivotFmt>
        <c:idx val="26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64"/>
        <c:spPr>
          <a:solidFill>
            <a:schemeClr val="accent6"/>
          </a:solidFill>
          <a:ln>
            <a:noFill/>
          </a:ln>
          <a:effectLst>
            <a:outerShdw blurRad="57150" dist="19050" dir="5400000" algn="ctr" rotWithShape="0">
              <a:srgbClr val="000000">
                <a:alpha val="63000"/>
              </a:srgbClr>
            </a:outerShdw>
          </a:effectLst>
        </c:spPr>
      </c:pivotFmt>
      <c:pivotFmt>
        <c:idx val="265"/>
        <c:spPr>
          <a:solidFill>
            <a:schemeClr val="accent2"/>
          </a:solidFill>
          <a:ln>
            <a:noFill/>
          </a:ln>
          <a:effectLst>
            <a:outerShdw blurRad="57150" dist="19050" dir="5400000" algn="ctr" rotWithShape="0">
              <a:srgbClr val="000000">
                <a:alpha val="63000"/>
              </a:srgbClr>
            </a:outerShdw>
          </a:effectLst>
        </c:spPr>
      </c:pivotFmt>
      <c:pivotFmt>
        <c:idx val="266"/>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67"/>
        <c:spPr>
          <a:solidFill>
            <a:schemeClr val="accent4">
              <a:lumMod val="75000"/>
            </a:schemeClr>
          </a:solidFill>
          <a:ln>
            <a:noFill/>
          </a:ln>
          <a:effectLst>
            <a:outerShdw blurRad="57150" dist="19050" dir="5400000" algn="ctr" rotWithShape="0">
              <a:srgbClr val="000000">
                <a:alpha val="63000"/>
              </a:srgbClr>
            </a:outerShdw>
          </a:effectLst>
        </c:spPr>
      </c:pivotFmt>
      <c:pivotFmt>
        <c:idx val="268"/>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6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27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271"/>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27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273"/>
        <c:spPr>
          <a:solidFill>
            <a:schemeClr val="accent2"/>
          </a:solidFill>
          <a:ln>
            <a:noFill/>
          </a:ln>
          <a:effectLst>
            <a:outerShdw blurRad="57150" dist="19050" dir="5400000" algn="ctr" rotWithShape="0">
              <a:srgbClr val="000000">
                <a:alpha val="63000"/>
              </a:srgbClr>
            </a:outerShdw>
          </a:effectLst>
        </c:spPr>
      </c:pivotFmt>
      <c:pivotFmt>
        <c:idx val="274"/>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75"/>
        <c:spPr>
          <a:solidFill>
            <a:srgbClr val="92D050"/>
          </a:solidFill>
          <a:ln>
            <a:noFill/>
          </a:ln>
          <a:effectLst>
            <a:outerShdw blurRad="57150" dist="19050" dir="5400000" algn="ctr" rotWithShape="0">
              <a:srgbClr val="000000">
                <a:alpha val="63000"/>
              </a:srgbClr>
            </a:outerShdw>
          </a:effectLst>
        </c:spPr>
      </c:pivotFmt>
      <c:pivotFmt>
        <c:idx val="27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77"/>
        <c:spPr>
          <a:solidFill>
            <a:srgbClr val="FF99FF"/>
          </a:solidFill>
          <a:ln>
            <a:noFill/>
          </a:ln>
          <a:effectLst>
            <a:outerShdw blurRad="57150" dist="19050" dir="5400000" algn="ctr" rotWithShape="0">
              <a:srgbClr val="000000">
                <a:alpha val="63000"/>
              </a:srgbClr>
            </a:outerShdw>
          </a:effectLst>
        </c:spPr>
      </c:pivotFmt>
      <c:pivotFmt>
        <c:idx val="27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79"/>
        <c:spPr>
          <a:solidFill>
            <a:schemeClr val="bg1"/>
          </a:solidFill>
          <a:ln>
            <a:noFill/>
          </a:ln>
          <a:effectLst>
            <a:outerShdw blurRad="57150" dist="19050" dir="5400000" algn="ctr" rotWithShape="0">
              <a:srgbClr val="000000">
                <a:alpha val="63000"/>
              </a:srgbClr>
            </a:outerShdw>
          </a:effectLst>
        </c:spPr>
      </c:pivotFmt>
      <c:pivotFmt>
        <c:idx val="280"/>
        <c:spPr>
          <a:solidFill>
            <a:srgbClr val="FF0000"/>
          </a:solidFill>
          <a:ln>
            <a:noFill/>
          </a:ln>
          <a:effectLst>
            <a:outerShdw blurRad="57150" dist="19050" dir="5400000" algn="ctr" rotWithShape="0">
              <a:srgbClr val="000000">
                <a:alpha val="63000"/>
              </a:srgbClr>
            </a:outerShdw>
          </a:effectLst>
        </c:spPr>
      </c:pivotFmt>
      <c:pivotFmt>
        <c:idx val="281"/>
        <c:spPr>
          <a:solidFill>
            <a:srgbClr val="7030A0"/>
          </a:solidFill>
          <a:ln>
            <a:noFill/>
          </a:ln>
          <a:effectLst>
            <a:outerShdw blurRad="57150" dist="19050" dir="5400000" algn="ctr" rotWithShape="0">
              <a:srgbClr val="000000">
                <a:alpha val="63000"/>
              </a:srgbClr>
            </a:outerShdw>
          </a:effectLst>
        </c:spPr>
      </c:pivotFmt>
      <c:pivotFmt>
        <c:idx val="282"/>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83"/>
        <c:spPr>
          <a:solidFill>
            <a:srgbClr val="FFFF00"/>
          </a:solidFill>
          <a:ln>
            <a:noFill/>
          </a:ln>
          <a:effectLst>
            <a:outerShdw blurRad="57150" dist="19050" dir="5400000" algn="ctr" rotWithShape="0">
              <a:srgbClr val="000000">
                <a:alpha val="63000"/>
              </a:srgbClr>
            </a:outerShdw>
          </a:effectLst>
        </c:spPr>
      </c:pivotFmt>
      <c:pivotFmt>
        <c:idx val="284"/>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285"/>
        <c:spPr>
          <a:solidFill>
            <a:schemeClr val="accent2"/>
          </a:solidFill>
          <a:ln>
            <a:noFill/>
          </a:ln>
          <a:effectLst>
            <a:outerShdw blurRad="57150" dist="19050" dir="5400000" algn="ctr" rotWithShape="0">
              <a:srgbClr val="000000">
                <a:alpha val="63000"/>
              </a:srgbClr>
            </a:outerShdw>
          </a:effectLst>
        </c:spPr>
      </c:pivotFmt>
      <c:pivotFmt>
        <c:idx val="286"/>
        <c:spPr>
          <a:solidFill>
            <a:srgbClr val="00B05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7"/>
        <c:spPr>
          <a:solidFill>
            <a:srgbClr val="00B050"/>
          </a:solidFill>
          <a:ln>
            <a:noFill/>
          </a:ln>
          <a:effectLst>
            <a:outerShdw blurRad="57150" dist="19050" dir="5400000" algn="ctr" rotWithShape="0">
              <a:srgbClr val="000000">
                <a:alpha val="63000"/>
              </a:srgbClr>
            </a:outerShdw>
          </a:effectLst>
        </c:spPr>
      </c:pivotFmt>
      <c:pivotFmt>
        <c:idx val="288"/>
        <c:spPr>
          <a:solidFill>
            <a:srgbClr val="00B050"/>
          </a:solidFill>
          <a:ln>
            <a:noFill/>
          </a:ln>
          <a:effectLst>
            <a:outerShdw blurRad="57150" dist="19050" dir="5400000" algn="ctr" rotWithShape="0">
              <a:srgbClr val="000000">
                <a:alpha val="63000"/>
              </a:srgbClr>
            </a:outerShdw>
          </a:effectLst>
        </c:spPr>
      </c:pivotFmt>
      <c:pivotFmt>
        <c:idx val="289"/>
        <c:spPr>
          <a:solidFill>
            <a:srgbClr val="00B050"/>
          </a:solidFill>
          <a:ln>
            <a:noFill/>
          </a:ln>
          <a:effectLst>
            <a:outerShdw blurRad="57150" dist="19050" dir="5400000" algn="ctr" rotWithShape="0">
              <a:srgbClr val="000000">
                <a:alpha val="63000"/>
              </a:srgbClr>
            </a:outerShdw>
          </a:effectLst>
        </c:spPr>
      </c:pivotFmt>
      <c:pivotFmt>
        <c:idx val="290"/>
        <c:spPr>
          <a:solidFill>
            <a:srgbClr val="00B050"/>
          </a:solidFill>
          <a:ln>
            <a:noFill/>
          </a:ln>
          <a:effectLst>
            <a:outerShdw blurRad="57150" dist="19050" dir="5400000" algn="ctr" rotWithShape="0">
              <a:srgbClr val="000000">
                <a:alpha val="63000"/>
              </a:srgbClr>
            </a:outerShdw>
          </a:effectLst>
        </c:spPr>
      </c:pivotFmt>
      <c:pivotFmt>
        <c:idx val="291"/>
        <c:spPr>
          <a:solidFill>
            <a:srgbClr val="00B050"/>
          </a:solidFill>
          <a:ln>
            <a:noFill/>
          </a:ln>
          <a:effectLst>
            <a:outerShdw blurRad="57150" dist="19050" dir="5400000" algn="ctr" rotWithShape="0">
              <a:srgbClr val="000000">
                <a:alpha val="63000"/>
              </a:srgbClr>
            </a:outerShdw>
          </a:effectLst>
        </c:spPr>
      </c:pivotFmt>
      <c:pivotFmt>
        <c:idx val="292"/>
        <c:spPr>
          <a:solidFill>
            <a:srgbClr val="00B050"/>
          </a:solidFill>
          <a:ln>
            <a:noFill/>
          </a:ln>
          <a:effectLst>
            <a:outerShdw blurRad="57150" dist="19050" dir="5400000" algn="ctr" rotWithShape="0">
              <a:srgbClr val="000000">
                <a:alpha val="63000"/>
              </a:srgbClr>
            </a:outerShdw>
          </a:effectLst>
        </c:spPr>
      </c:pivotFmt>
      <c:pivotFmt>
        <c:idx val="293"/>
        <c:spPr>
          <a:solidFill>
            <a:srgbClr val="00B050"/>
          </a:solidFill>
          <a:ln>
            <a:noFill/>
          </a:ln>
          <a:effectLst>
            <a:outerShdw blurRad="57150" dist="19050" dir="5400000" algn="ctr" rotWithShape="0">
              <a:srgbClr val="000000">
                <a:alpha val="63000"/>
              </a:srgbClr>
            </a:outerShdw>
          </a:effectLst>
        </c:spPr>
      </c:pivotFmt>
      <c:pivotFmt>
        <c:idx val="294"/>
        <c:spPr>
          <a:solidFill>
            <a:srgbClr val="00B050"/>
          </a:solidFill>
          <a:ln>
            <a:noFill/>
          </a:ln>
          <a:effectLst>
            <a:outerShdw blurRad="57150" dist="19050" dir="5400000" algn="ctr" rotWithShape="0">
              <a:srgbClr val="000000">
                <a:alpha val="63000"/>
              </a:srgbClr>
            </a:outerShdw>
          </a:effectLst>
        </c:spPr>
      </c:pivotFmt>
      <c:pivotFmt>
        <c:idx val="295"/>
        <c:spPr>
          <a:solidFill>
            <a:srgbClr val="00B050"/>
          </a:solidFill>
          <a:ln>
            <a:noFill/>
          </a:ln>
          <a:effectLst>
            <a:outerShdw blurRad="57150" dist="19050" dir="5400000" algn="ctr" rotWithShape="0">
              <a:srgbClr val="000000">
                <a:alpha val="63000"/>
              </a:srgbClr>
            </a:outerShdw>
          </a:effectLst>
        </c:spPr>
      </c:pivotFmt>
      <c:pivotFmt>
        <c:idx val="296"/>
        <c:spPr>
          <a:solidFill>
            <a:srgbClr val="00B050"/>
          </a:solidFill>
          <a:ln>
            <a:noFill/>
          </a:ln>
          <a:effectLst>
            <a:outerShdw blurRad="57150" dist="19050" dir="5400000" algn="ctr" rotWithShape="0">
              <a:srgbClr val="000000">
                <a:alpha val="63000"/>
              </a:srgbClr>
            </a:outerShdw>
          </a:effectLst>
        </c:spPr>
      </c:pivotFmt>
      <c:pivotFmt>
        <c:idx val="297"/>
        <c:spPr>
          <a:solidFill>
            <a:srgbClr val="00B050"/>
          </a:solidFill>
          <a:ln>
            <a:noFill/>
          </a:ln>
          <a:effectLst>
            <a:outerShdw blurRad="57150" dist="19050" dir="5400000" algn="ctr" rotWithShape="0">
              <a:srgbClr val="000000">
                <a:alpha val="63000"/>
              </a:srgbClr>
            </a:outerShdw>
          </a:effectLst>
        </c:spPr>
      </c:pivotFmt>
      <c:pivotFmt>
        <c:idx val="298"/>
        <c:spPr>
          <a:solidFill>
            <a:srgbClr val="00B050"/>
          </a:solidFill>
          <a:ln>
            <a:noFill/>
          </a:ln>
          <a:effectLst>
            <a:outerShdw blurRad="57150" dist="19050" dir="5400000" algn="ctr" rotWithShape="0">
              <a:srgbClr val="000000">
                <a:alpha val="63000"/>
              </a:srgbClr>
            </a:outerShdw>
          </a:effectLst>
        </c:spPr>
      </c:pivotFmt>
      <c:pivotFmt>
        <c:idx val="299"/>
        <c:spPr>
          <a:solidFill>
            <a:srgbClr val="00B050"/>
          </a:solidFill>
          <a:ln>
            <a:noFill/>
          </a:ln>
          <a:effectLst>
            <a:outerShdw blurRad="57150" dist="19050" dir="5400000" algn="ctr" rotWithShape="0">
              <a:srgbClr val="000000">
                <a:alpha val="63000"/>
              </a:srgbClr>
            </a:outerShdw>
          </a:effectLst>
        </c:spPr>
      </c:pivotFmt>
      <c:pivotFmt>
        <c:idx val="300"/>
        <c:spPr>
          <a:solidFill>
            <a:srgbClr val="00B050"/>
          </a:solidFill>
          <a:ln>
            <a:noFill/>
          </a:ln>
          <a:effectLst>
            <a:outerShdw blurRad="57150" dist="19050" dir="5400000" algn="ctr" rotWithShape="0">
              <a:srgbClr val="000000">
                <a:alpha val="63000"/>
              </a:srgbClr>
            </a:outerShdw>
          </a:effectLst>
        </c:spPr>
      </c:pivotFmt>
      <c:pivotFmt>
        <c:idx val="301"/>
        <c:spPr>
          <a:solidFill>
            <a:srgbClr val="00B050"/>
          </a:solidFill>
          <a:ln>
            <a:noFill/>
          </a:ln>
          <a:effectLst>
            <a:outerShdw blurRad="57150" dist="19050" dir="5400000" algn="ctr" rotWithShape="0">
              <a:srgbClr val="000000">
                <a:alpha val="63000"/>
              </a:srgbClr>
            </a:outerShdw>
          </a:effectLst>
        </c:spPr>
      </c:pivotFmt>
      <c:pivotFmt>
        <c:idx val="302"/>
        <c:spPr>
          <a:solidFill>
            <a:srgbClr val="00B050"/>
          </a:solidFill>
          <a:ln>
            <a:noFill/>
          </a:ln>
          <a:effectLst>
            <a:outerShdw blurRad="57150" dist="19050" dir="5400000" algn="ctr" rotWithShape="0">
              <a:srgbClr val="000000">
                <a:alpha val="63000"/>
              </a:srgbClr>
            </a:outerShdw>
          </a:effectLst>
        </c:spPr>
      </c:pivotFmt>
      <c:pivotFmt>
        <c:idx val="303"/>
        <c:spPr>
          <a:solidFill>
            <a:srgbClr val="00B050"/>
          </a:solidFill>
          <a:ln>
            <a:noFill/>
          </a:ln>
          <a:effectLst>
            <a:outerShdw blurRad="57150" dist="19050" dir="5400000" algn="ctr" rotWithShape="0">
              <a:srgbClr val="000000">
                <a:alpha val="63000"/>
              </a:srgbClr>
            </a:outerShdw>
          </a:effectLst>
        </c:spPr>
      </c:pivotFmt>
      <c:pivotFmt>
        <c:idx val="304"/>
        <c:spPr>
          <a:solidFill>
            <a:srgbClr val="00B050"/>
          </a:solidFill>
          <a:ln>
            <a:noFill/>
          </a:ln>
          <a:effectLst>
            <a:outerShdw blurRad="57150" dist="19050" dir="5400000" algn="ctr" rotWithShape="0">
              <a:srgbClr val="000000">
                <a:alpha val="63000"/>
              </a:srgbClr>
            </a:outerShdw>
          </a:effectLst>
        </c:spPr>
      </c:pivotFmt>
      <c:pivotFmt>
        <c:idx val="305"/>
        <c:spPr>
          <a:solidFill>
            <a:srgbClr val="00B050"/>
          </a:solidFill>
          <a:ln>
            <a:noFill/>
          </a:ln>
          <a:effectLst>
            <a:outerShdw blurRad="57150" dist="19050" dir="5400000" algn="ctr" rotWithShape="0">
              <a:srgbClr val="000000">
                <a:alpha val="63000"/>
              </a:srgbClr>
            </a:outerShdw>
          </a:effectLst>
        </c:spPr>
      </c:pivotFmt>
      <c:pivotFmt>
        <c:idx val="306"/>
        <c:spPr>
          <a:solidFill>
            <a:srgbClr val="00B050"/>
          </a:solidFill>
          <a:ln>
            <a:noFill/>
          </a:ln>
          <a:effectLst>
            <a:outerShdw blurRad="57150" dist="19050" dir="5400000" algn="ctr" rotWithShape="0">
              <a:srgbClr val="000000">
                <a:alpha val="63000"/>
              </a:srgbClr>
            </a:outerShdw>
          </a:effectLst>
        </c:spPr>
      </c:pivotFmt>
      <c:pivotFmt>
        <c:idx val="307"/>
        <c:spPr>
          <a:solidFill>
            <a:srgbClr val="00B050"/>
          </a:solidFill>
          <a:ln>
            <a:noFill/>
          </a:ln>
          <a:effectLst>
            <a:outerShdw blurRad="57150" dist="19050" dir="5400000" algn="ctr" rotWithShape="0">
              <a:srgbClr val="000000">
                <a:alpha val="63000"/>
              </a:srgbClr>
            </a:outerShdw>
          </a:effectLst>
        </c:spPr>
      </c:pivotFmt>
      <c:pivotFmt>
        <c:idx val="308"/>
        <c:spPr>
          <a:solidFill>
            <a:srgbClr val="00B050"/>
          </a:solidFill>
          <a:ln>
            <a:noFill/>
          </a:ln>
          <a:effectLst>
            <a:outerShdw blurRad="57150" dist="19050" dir="5400000" algn="ctr" rotWithShape="0">
              <a:srgbClr val="000000">
                <a:alpha val="63000"/>
              </a:srgbClr>
            </a:outerShdw>
          </a:effectLst>
        </c:spPr>
      </c:pivotFmt>
      <c:pivotFmt>
        <c:idx val="309"/>
        <c:spPr>
          <a:solidFill>
            <a:srgbClr val="00B050"/>
          </a:solidFill>
          <a:ln>
            <a:noFill/>
          </a:ln>
          <a:effectLst>
            <a:outerShdw blurRad="57150" dist="19050" dir="5400000" algn="ctr" rotWithShape="0">
              <a:srgbClr val="000000">
                <a:alpha val="63000"/>
              </a:srgbClr>
            </a:outerShdw>
          </a:effectLst>
        </c:spPr>
      </c:pivotFmt>
      <c:pivotFmt>
        <c:idx val="310"/>
        <c:spPr>
          <a:solidFill>
            <a:srgbClr val="00B050"/>
          </a:solidFill>
          <a:ln>
            <a:noFill/>
          </a:ln>
          <a:effectLst>
            <a:outerShdw blurRad="57150" dist="19050" dir="5400000" algn="ctr" rotWithShape="0">
              <a:srgbClr val="000000">
                <a:alpha val="63000"/>
              </a:srgbClr>
            </a:outerShdw>
          </a:effectLst>
        </c:spPr>
      </c:pivotFmt>
      <c:pivotFmt>
        <c:idx val="311"/>
        <c:spPr>
          <a:solidFill>
            <a:srgbClr val="00B050"/>
          </a:soli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14"/>
        <c:spPr>
          <a:solidFill>
            <a:srgbClr val="7030A0"/>
          </a:solidFill>
          <a:ln>
            <a:noFill/>
          </a:ln>
          <a:effectLst>
            <a:outerShdw blurRad="57150" dist="19050" dir="5400000" algn="ctr" rotWithShape="0">
              <a:srgbClr val="000000">
                <a:alpha val="63000"/>
              </a:srgbClr>
            </a:outerShdw>
          </a:effectLst>
        </c:spPr>
      </c:pivotFmt>
      <c:pivotFmt>
        <c:idx val="31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16"/>
        <c:spPr>
          <a:solidFill>
            <a:schemeClr val="accent6"/>
          </a:solidFill>
          <a:ln>
            <a:noFill/>
          </a:ln>
          <a:effectLst>
            <a:outerShdw blurRad="57150" dist="19050" dir="5400000" algn="ctr" rotWithShape="0">
              <a:srgbClr val="000000">
                <a:alpha val="63000"/>
              </a:srgbClr>
            </a:outerShdw>
          </a:effectLst>
        </c:spPr>
      </c:pivotFmt>
      <c:pivotFmt>
        <c:idx val="317"/>
        <c:spPr>
          <a:solidFill>
            <a:schemeClr val="accent2"/>
          </a:solidFill>
          <a:ln>
            <a:noFill/>
          </a:ln>
          <a:effectLst>
            <a:outerShdw blurRad="57150" dist="19050" dir="5400000" algn="ctr" rotWithShape="0">
              <a:srgbClr val="000000">
                <a:alpha val="63000"/>
              </a:srgbClr>
            </a:outerShdw>
          </a:effectLst>
        </c:spPr>
      </c:pivotFmt>
      <c:pivotFmt>
        <c:idx val="31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19"/>
        <c:spPr>
          <a:solidFill>
            <a:schemeClr val="accent4">
              <a:lumMod val="75000"/>
            </a:schemeClr>
          </a:solidFill>
          <a:ln>
            <a:noFill/>
          </a:ln>
          <a:effectLst>
            <a:outerShdw blurRad="57150" dist="19050" dir="5400000" algn="ctr" rotWithShape="0">
              <a:srgbClr val="000000">
                <a:alpha val="63000"/>
              </a:srgbClr>
            </a:outerShdw>
          </a:effectLst>
        </c:spPr>
      </c:pivotFmt>
      <c:pivotFmt>
        <c:idx val="32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2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2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2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2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25"/>
        <c:spPr>
          <a:solidFill>
            <a:schemeClr val="accent2"/>
          </a:solidFill>
          <a:ln>
            <a:noFill/>
          </a:ln>
          <a:effectLst>
            <a:outerShdw blurRad="57150" dist="19050" dir="5400000" algn="ctr" rotWithShape="0">
              <a:srgbClr val="000000">
                <a:alpha val="63000"/>
              </a:srgbClr>
            </a:outerShdw>
          </a:effectLst>
        </c:spPr>
      </c:pivotFmt>
      <c:pivotFmt>
        <c:idx val="32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27"/>
        <c:spPr>
          <a:solidFill>
            <a:srgbClr val="92D050"/>
          </a:solidFill>
          <a:ln>
            <a:noFill/>
          </a:ln>
          <a:effectLst>
            <a:outerShdw blurRad="57150" dist="19050" dir="5400000" algn="ctr" rotWithShape="0">
              <a:srgbClr val="000000">
                <a:alpha val="63000"/>
              </a:srgbClr>
            </a:outerShdw>
          </a:effectLst>
        </c:spPr>
      </c:pivotFmt>
      <c:pivotFmt>
        <c:idx val="32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329"/>
        <c:spPr>
          <a:solidFill>
            <a:srgbClr val="FF99FF"/>
          </a:solidFill>
          <a:ln>
            <a:noFill/>
          </a:ln>
          <a:effectLst>
            <a:outerShdw blurRad="57150" dist="19050" dir="5400000" algn="ctr" rotWithShape="0">
              <a:srgbClr val="000000">
                <a:alpha val="63000"/>
              </a:srgbClr>
            </a:outerShdw>
          </a:effectLst>
        </c:spPr>
      </c:pivotFmt>
      <c:pivotFmt>
        <c:idx val="33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31"/>
        <c:spPr>
          <a:solidFill>
            <a:schemeClr val="bg1"/>
          </a:solidFill>
          <a:ln>
            <a:noFill/>
          </a:ln>
          <a:effectLst>
            <a:outerShdw blurRad="57150" dist="19050" dir="5400000" algn="ctr" rotWithShape="0">
              <a:srgbClr val="000000">
                <a:alpha val="63000"/>
              </a:srgbClr>
            </a:outerShdw>
          </a:effectLst>
        </c:spPr>
      </c:pivotFmt>
      <c:pivotFmt>
        <c:idx val="332"/>
        <c:spPr>
          <a:solidFill>
            <a:srgbClr val="FF0000"/>
          </a:solidFill>
          <a:ln>
            <a:noFill/>
          </a:ln>
          <a:effectLst>
            <a:outerShdw blurRad="57150" dist="19050" dir="5400000" algn="ctr" rotWithShape="0">
              <a:srgbClr val="000000">
                <a:alpha val="63000"/>
              </a:srgbClr>
            </a:outerShdw>
          </a:effectLst>
        </c:spPr>
      </c:pivotFmt>
      <c:pivotFmt>
        <c:idx val="333"/>
        <c:spPr>
          <a:solidFill>
            <a:srgbClr val="7030A0"/>
          </a:solidFill>
          <a:ln>
            <a:noFill/>
          </a:ln>
          <a:effectLst>
            <a:outerShdw blurRad="57150" dist="19050" dir="5400000" algn="ctr" rotWithShape="0">
              <a:srgbClr val="000000">
                <a:alpha val="63000"/>
              </a:srgbClr>
            </a:outerShdw>
          </a:effectLst>
        </c:spPr>
      </c:pivotFmt>
      <c:pivotFmt>
        <c:idx val="33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35"/>
        <c:spPr>
          <a:solidFill>
            <a:srgbClr val="FFFF00"/>
          </a:solidFill>
          <a:ln>
            <a:noFill/>
          </a:ln>
          <a:effectLst>
            <a:outerShdw blurRad="57150" dist="19050" dir="5400000" algn="ctr" rotWithShape="0">
              <a:srgbClr val="000000">
                <a:alpha val="63000"/>
              </a:srgbClr>
            </a:outerShdw>
          </a:effectLst>
        </c:spPr>
      </c:pivotFmt>
      <c:pivotFmt>
        <c:idx val="33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337"/>
        <c:spPr>
          <a:solidFill>
            <a:schemeClr val="accent2"/>
          </a:solidFill>
          <a:ln>
            <a:noFill/>
          </a:ln>
          <a:effectLst>
            <a:outerShdw blurRad="57150" dist="19050" dir="5400000" algn="ctr" rotWithShape="0">
              <a:srgbClr val="000000">
                <a:alpha val="63000"/>
              </a:srgbClr>
            </a:outerShdw>
          </a:effectLst>
        </c:spPr>
      </c:pivotFmt>
      <c:pivotFmt>
        <c:idx val="338"/>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9"/>
        <c:spPr>
          <a:solidFill>
            <a:srgbClr val="00B050"/>
          </a:solidFill>
          <a:ln>
            <a:noFill/>
          </a:ln>
          <a:effectLst>
            <a:outerShdw blurRad="57150" dist="19050" dir="5400000" algn="ctr" rotWithShape="0">
              <a:srgbClr val="000000">
                <a:alpha val="63000"/>
              </a:srgbClr>
            </a:outerShdw>
          </a:effectLst>
          <a:sp3d/>
        </c:spPr>
      </c:pivotFmt>
      <c:pivotFmt>
        <c:idx val="340"/>
        <c:spPr>
          <a:solidFill>
            <a:srgbClr val="00B050"/>
          </a:solidFill>
          <a:ln>
            <a:noFill/>
          </a:ln>
          <a:effectLst>
            <a:outerShdw blurRad="57150" dist="19050" dir="5400000" algn="ctr" rotWithShape="0">
              <a:srgbClr val="000000">
                <a:alpha val="63000"/>
              </a:srgbClr>
            </a:outerShdw>
          </a:effectLst>
          <a:sp3d/>
        </c:spPr>
      </c:pivotFmt>
      <c:pivotFmt>
        <c:idx val="341"/>
        <c:spPr>
          <a:solidFill>
            <a:srgbClr val="00B050"/>
          </a:solidFill>
          <a:ln>
            <a:noFill/>
          </a:ln>
          <a:effectLst>
            <a:outerShdw blurRad="57150" dist="19050" dir="5400000" algn="ctr" rotWithShape="0">
              <a:srgbClr val="000000">
                <a:alpha val="63000"/>
              </a:srgbClr>
            </a:outerShdw>
          </a:effectLst>
          <a:sp3d/>
        </c:spPr>
      </c:pivotFmt>
      <c:pivotFmt>
        <c:idx val="342"/>
        <c:spPr>
          <a:solidFill>
            <a:srgbClr val="00B050"/>
          </a:solidFill>
          <a:ln>
            <a:noFill/>
          </a:ln>
          <a:effectLst>
            <a:outerShdw blurRad="57150" dist="19050" dir="5400000" algn="ctr" rotWithShape="0">
              <a:srgbClr val="000000">
                <a:alpha val="63000"/>
              </a:srgbClr>
            </a:outerShdw>
          </a:effectLst>
          <a:sp3d/>
        </c:spPr>
      </c:pivotFmt>
      <c:pivotFmt>
        <c:idx val="343"/>
        <c:spPr>
          <a:solidFill>
            <a:srgbClr val="00B050"/>
          </a:solidFill>
          <a:ln>
            <a:noFill/>
          </a:ln>
          <a:effectLst>
            <a:outerShdw blurRad="57150" dist="19050" dir="5400000" algn="ctr" rotWithShape="0">
              <a:srgbClr val="000000">
                <a:alpha val="63000"/>
              </a:srgbClr>
            </a:outerShdw>
          </a:effectLst>
          <a:sp3d/>
        </c:spPr>
      </c:pivotFmt>
      <c:pivotFmt>
        <c:idx val="344"/>
        <c:spPr>
          <a:solidFill>
            <a:srgbClr val="00B050"/>
          </a:solidFill>
          <a:ln>
            <a:noFill/>
          </a:ln>
          <a:effectLst>
            <a:outerShdw blurRad="57150" dist="19050" dir="5400000" algn="ctr" rotWithShape="0">
              <a:srgbClr val="000000">
                <a:alpha val="63000"/>
              </a:srgbClr>
            </a:outerShdw>
          </a:effectLst>
          <a:sp3d/>
        </c:spPr>
      </c:pivotFmt>
      <c:pivotFmt>
        <c:idx val="345"/>
        <c:spPr>
          <a:solidFill>
            <a:srgbClr val="00B050"/>
          </a:solidFill>
          <a:ln>
            <a:noFill/>
          </a:ln>
          <a:effectLst>
            <a:outerShdw blurRad="57150" dist="19050" dir="5400000" algn="ctr" rotWithShape="0">
              <a:srgbClr val="000000">
                <a:alpha val="63000"/>
              </a:srgbClr>
            </a:outerShdw>
          </a:effectLst>
          <a:sp3d/>
        </c:spPr>
      </c:pivotFmt>
      <c:pivotFmt>
        <c:idx val="346"/>
        <c:spPr>
          <a:solidFill>
            <a:srgbClr val="00B050"/>
          </a:solidFill>
          <a:ln>
            <a:noFill/>
          </a:ln>
          <a:effectLst>
            <a:outerShdw blurRad="57150" dist="19050" dir="5400000" algn="ctr" rotWithShape="0">
              <a:srgbClr val="000000">
                <a:alpha val="63000"/>
              </a:srgbClr>
            </a:outerShdw>
          </a:effectLst>
          <a:sp3d/>
        </c:spPr>
      </c:pivotFmt>
      <c:pivotFmt>
        <c:idx val="347"/>
        <c:spPr>
          <a:solidFill>
            <a:srgbClr val="00B050"/>
          </a:solidFill>
          <a:ln>
            <a:noFill/>
          </a:ln>
          <a:effectLst>
            <a:outerShdw blurRad="57150" dist="19050" dir="5400000" algn="ctr" rotWithShape="0">
              <a:srgbClr val="000000">
                <a:alpha val="63000"/>
              </a:srgbClr>
            </a:outerShdw>
          </a:effectLst>
          <a:sp3d/>
        </c:spPr>
      </c:pivotFmt>
      <c:pivotFmt>
        <c:idx val="348"/>
        <c:spPr>
          <a:solidFill>
            <a:srgbClr val="00B050"/>
          </a:solidFill>
          <a:ln>
            <a:noFill/>
          </a:ln>
          <a:effectLst>
            <a:outerShdw blurRad="57150" dist="19050" dir="5400000" algn="ctr" rotWithShape="0">
              <a:srgbClr val="000000">
                <a:alpha val="63000"/>
              </a:srgbClr>
            </a:outerShdw>
          </a:effectLst>
          <a:sp3d/>
        </c:spPr>
      </c:pivotFmt>
      <c:pivotFmt>
        <c:idx val="349"/>
        <c:spPr>
          <a:solidFill>
            <a:srgbClr val="00B050"/>
          </a:solidFill>
          <a:ln>
            <a:noFill/>
          </a:ln>
          <a:effectLst>
            <a:outerShdw blurRad="57150" dist="19050" dir="5400000" algn="ctr" rotWithShape="0">
              <a:srgbClr val="000000">
                <a:alpha val="63000"/>
              </a:srgbClr>
            </a:outerShdw>
          </a:effectLst>
          <a:sp3d/>
        </c:spPr>
      </c:pivotFmt>
      <c:pivotFmt>
        <c:idx val="350"/>
        <c:spPr>
          <a:solidFill>
            <a:srgbClr val="00B050"/>
          </a:solidFill>
          <a:ln>
            <a:noFill/>
          </a:ln>
          <a:effectLst>
            <a:outerShdw blurRad="57150" dist="19050" dir="5400000" algn="ctr" rotWithShape="0">
              <a:srgbClr val="000000">
                <a:alpha val="63000"/>
              </a:srgbClr>
            </a:outerShdw>
          </a:effectLst>
          <a:sp3d/>
        </c:spPr>
      </c:pivotFmt>
      <c:pivotFmt>
        <c:idx val="351"/>
        <c:spPr>
          <a:solidFill>
            <a:srgbClr val="00B050"/>
          </a:solidFill>
          <a:ln>
            <a:noFill/>
          </a:ln>
          <a:effectLst>
            <a:outerShdw blurRad="57150" dist="19050" dir="5400000" algn="ctr" rotWithShape="0">
              <a:srgbClr val="000000">
                <a:alpha val="63000"/>
              </a:srgbClr>
            </a:outerShdw>
          </a:effectLst>
          <a:sp3d/>
        </c:spPr>
      </c:pivotFmt>
      <c:pivotFmt>
        <c:idx val="352"/>
        <c:spPr>
          <a:solidFill>
            <a:srgbClr val="00B050"/>
          </a:solidFill>
          <a:ln>
            <a:noFill/>
          </a:ln>
          <a:effectLst>
            <a:outerShdw blurRad="57150" dist="19050" dir="5400000" algn="ctr" rotWithShape="0">
              <a:srgbClr val="000000">
                <a:alpha val="63000"/>
              </a:srgbClr>
            </a:outerShdw>
          </a:effectLst>
          <a:sp3d/>
        </c:spPr>
      </c:pivotFmt>
      <c:pivotFmt>
        <c:idx val="353"/>
        <c:spPr>
          <a:solidFill>
            <a:srgbClr val="00B050"/>
          </a:solidFill>
          <a:ln>
            <a:noFill/>
          </a:ln>
          <a:effectLst>
            <a:outerShdw blurRad="57150" dist="19050" dir="5400000" algn="ctr" rotWithShape="0">
              <a:srgbClr val="000000">
                <a:alpha val="63000"/>
              </a:srgbClr>
            </a:outerShdw>
          </a:effectLst>
          <a:sp3d/>
        </c:spPr>
      </c:pivotFmt>
      <c:pivotFmt>
        <c:idx val="354"/>
        <c:spPr>
          <a:solidFill>
            <a:srgbClr val="00B050"/>
          </a:solidFill>
          <a:ln>
            <a:noFill/>
          </a:ln>
          <a:effectLst>
            <a:outerShdw blurRad="57150" dist="19050" dir="5400000" algn="ctr" rotWithShape="0">
              <a:srgbClr val="000000">
                <a:alpha val="63000"/>
              </a:srgbClr>
            </a:outerShdw>
          </a:effectLst>
          <a:sp3d/>
        </c:spPr>
      </c:pivotFmt>
      <c:pivotFmt>
        <c:idx val="355"/>
        <c:spPr>
          <a:solidFill>
            <a:srgbClr val="00B050"/>
          </a:solidFill>
          <a:ln>
            <a:noFill/>
          </a:ln>
          <a:effectLst>
            <a:outerShdw blurRad="57150" dist="19050" dir="5400000" algn="ctr" rotWithShape="0">
              <a:srgbClr val="000000">
                <a:alpha val="63000"/>
              </a:srgbClr>
            </a:outerShdw>
          </a:effectLst>
          <a:sp3d/>
        </c:spPr>
      </c:pivotFmt>
      <c:pivotFmt>
        <c:idx val="356"/>
        <c:spPr>
          <a:solidFill>
            <a:srgbClr val="00B050"/>
          </a:solidFill>
          <a:ln>
            <a:noFill/>
          </a:ln>
          <a:effectLst>
            <a:outerShdw blurRad="57150" dist="19050" dir="5400000" algn="ctr" rotWithShape="0">
              <a:srgbClr val="000000">
                <a:alpha val="63000"/>
              </a:srgbClr>
            </a:outerShdw>
          </a:effectLst>
          <a:sp3d/>
        </c:spPr>
      </c:pivotFmt>
      <c:pivotFmt>
        <c:idx val="357"/>
        <c:spPr>
          <a:solidFill>
            <a:srgbClr val="00B050"/>
          </a:solidFill>
          <a:ln>
            <a:noFill/>
          </a:ln>
          <a:effectLst>
            <a:outerShdw blurRad="57150" dist="19050" dir="5400000" algn="ctr" rotWithShape="0">
              <a:srgbClr val="000000">
                <a:alpha val="63000"/>
              </a:srgbClr>
            </a:outerShdw>
          </a:effectLst>
          <a:sp3d/>
        </c:spPr>
      </c:pivotFmt>
      <c:pivotFmt>
        <c:idx val="358"/>
        <c:spPr>
          <a:solidFill>
            <a:srgbClr val="00B050"/>
          </a:solidFill>
          <a:ln>
            <a:noFill/>
          </a:ln>
          <a:effectLst>
            <a:outerShdw blurRad="57150" dist="19050" dir="5400000" algn="ctr" rotWithShape="0">
              <a:srgbClr val="000000">
                <a:alpha val="63000"/>
              </a:srgbClr>
            </a:outerShdw>
          </a:effectLst>
          <a:sp3d/>
        </c:spPr>
      </c:pivotFmt>
      <c:pivotFmt>
        <c:idx val="359"/>
        <c:spPr>
          <a:solidFill>
            <a:srgbClr val="00B050"/>
          </a:solidFill>
          <a:ln>
            <a:noFill/>
          </a:ln>
          <a:effectLst>
            <a:outerShdw blurRad="57150" dist="19050" dir="5400000" algn="ctr" rotWithShape="0">
              <a:srgbClr val="000000">
                <a:alpha val="63000"/>
              </a:srgbClr>
            </a:outerShdw>
          </a:effectLst>
          <a:sp3d/>
        </c:spPr>
      </c:pivotFmt>
      <c:pivotFmt>
        <c:idx val="360"/>
        <c:spPr>
          <a:solidFill>
            <a:srgbClr val="00B050"/>
          </a:solidFill>
          <a:ln>
            <a:noFill/>
          </a:ln>
          <a:effectLst>
            <a:outerShdw blurRad="57150" dist="19050" dir="5400000" algn="ctr" rotWithShape="0">
              <a:srgbClr val="000000">
                <a:alpha val="63000"/>
              </a:srgbClr>
            </a:outerShdw>
          </a:effectLst>
          <a:sp3d/>
        </c:spPr>
      </c:pivotFmt>
      <c:pivotFmt>
        <c:idx val="361"/>
        <c:spPr>
          <a:solidFill>
            <a:srgbClr val="00B050"/>
          </a:solidFill>
          <a:ln>
            <a:noFill/>
          </a:ln>
          <a:effectLst>
            <a:outerShdw blurRad="57150" dist="19050" dir="5400000" algn="ctr" rotWithShape="0">
              <a:srgbClr val="000000">
                <a:alpha val="63000"/>
              </a:srgbClr>
            </a:outerShdw>
          </a:effectLst>
          <a:sp3d/>
        </c:spPr>
      </c:pivotFmt>
      <c:pivotFmt>
        <c:idx val="362"/>
        <c:spPr>
          <a:solidFill>
            <a:srgbClr val="00B050"/>
          </a:solidFill>
          <a:ln>
            <a:noFill/>
          </a:ln>
          <a:effectLst>
            <a:outerShdw blurRad="57150" dist="19050" dir="5400000" algn="ctr" rotWithShape="0">
              <a:srgbClr val="000000">
                <a:alpha val="63000"/>
              </a:srgbClr>
            </a:outerShdw>
          </a:effectLst>
          <a:sp3d/>
        </c:spPr>
      </c:pivotFmt>
      <c:pivotFmt>
        <c:idx val="363"/>
        <c:spPr>
          <a:solidFill>
            <a:srgbClr val="00B050"/>
          </a:solidFill>
          <a:ln>
            <a:noFill/>
          </a:ln>
          <a:effectLst>
            <a:outerShdw blurRad="57150" dist="19050" dir="5400000" algn="ctr" rotWithShape="0">
              <a:srgbClr val="000000">
                <a:alpha val="63000"/>
              </a:srgbClr>
            </a:outerShdw>
          </a:effectLst>
          <a:sp3d/>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4">
              <a:lumMod val="40000"/>
              <a:lumOff val="60000"/>
            </a:schemeClr>
          </a:solidFill>
          <a:ln>
            <a:noFill/>
          </a:ln>
          <a:effectLst>
            <a:outerShdw blurRad="57150" dist="19050" dir="5400000" algn="ctr" rotWithShape="0">
              <a:srgbClr val="000000">
                <a:alpha val="63000"/>
              </a:srgbClr>
            </a:outerShdw>
          </a:effectLst>
          <a:sp3d/>
        </c:spPr>
      </c:pivotFmt>
      <c:pivotFmt>
        <c:idx val="366"/>
        <c:spPr>
          <a:solidFill>
            <a:srgbClr val="7030A0"/>
          </a:solidFill>
          <a:ln>
            <a:noFill/>
          </a:ln>
          <a:effectLst>
            <a:outerShdw blurRad="57150" dist="19050" dir="5400000" algn="ctr" rotWithShape="0">
              <a:srgbClr val="000000">
                <a:alpha val="63000"/>
              </a:srgbClr>
            </a:outerShdw>
          </a:effectLst>
          <a:sp3d/>
        </c:spPr>
      </c:pivotFmt>
      <c:pivotFmt>
        <c:idx val="367"/>
        <c:spPr>
          <a:solidFill>
            <a:schemeClr val="accent4">
              <a:lumMod val="20000"/>
              <a:lumOff val="80000"/>
            </a:schemeClr>
          </a:solidFill>
          <a:ln>
            <a:noFill/>
          </a:ln>
          <a:effectLst>
            <a:outerShdw blurRad="57150" dist="19050" dir="5400000" algn="ctr" rotWithShape="0">
              <a:srgbClr val="000000">
                <a:alpha val="63000"/>
              </a:srgbClr>
            </a:outerShdw>
          </a:effectLst>
          <a:sp3d/>
        </c:spPr>
      </c:pivotFmt>
      <c:pivotFmt>
        <c:idx val="368"/>
        <c:spPr>
          <a:solidFill>
            <a:schemeClr val="accent6"/>
          </a:solidFill>
          <a:ln>
            <a:noFill/>
          </a:ln>
          <a:effectLst>
            <a:outerShdw blurRad="57150" dist="19050" dir="5400000" algn="ctr" rotWithShape="0">
              <a:srgbClr val="000000">
                <a:alpha val="63000"/>
              </a:srgbClr>
            </a:outerShdw>
          </a:effectLst>
          <a:sp3d/>
        </c:spPr>
      </c:pivotFmt>
      <c:pivotFmt>
        <c:idx val="369"/>
        <c:spPr>
          <a:solidFill>
            <a:schemeClr val="accent2"/>
          </a:solidFill>
          <a:ln>
            <a:noFill/>
          </a:ln>
          <a:effectLst>
            <a:outerShdw blurRad="57150" dist="19050" dir="5400000" algn="ctr" rotWithShape="0">
              <a:srgbClr val="000000">
                <a:alpha val="63000"/>
              </a:srgbClr>
            </a:outerShdw>
          </a:effectLst>
          <a:sp3d/>
        </c:spPr>
      </c:pivotFmt>
      <c:pivotFmt>
        <c:idx val="370"/>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371"/>
        <c:spPr>
          <a:solidFill>
            <a:schemeClr val="accent4">
              <a:lumMod val="75000"/>
            </a:schemeClr>
          </a:solidFill>
          <a:ln>
            <a:noFill/>
          </a:ln>
          <a:effectLst>
            <a:outerShdw blurRad="57150" dist="19050" dir="5400000" algn="ctr" rotWithShape="0">
              <a:srgbClr val="000000">
                <a:alpha val="63000"/>
              </a:srgbClr>
            </a:outerShdw>
          </a:effectLst>
          <a:sp3d/>
        </c:spPr>
      </c:pivotFmt>
      <c:pivotFmt>
        <c:idx val="37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pivotFmt>
      <c:pivotFmt>
        <c:idx val="373"/>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374"/>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a:sp3d/>
        </c:spPr>
      </c:pivotFmt>
      <c:pivotFmt>
        <c:idx val="375"/>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a:sp3d/>
        </c:spPr>
      </c:pivotFmt>
      <c:pivotFmt>
        <c:idx val="37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pivotFmt>
      <c:pivotFmt>
        <c:idx val="377"/>
        <c:spPr>
          <a:solidFill>
            <a:schemeClr val="accent2"/>
          </a:solidFill>
          <a:ln>
            <a:noFill/>
          </a:ln>
          <a:effectLst>
            <a:outerShdw blurRad="57150" dist="19050" dir="5400000" algn="ctr" rotWithShape="0">
              <a:srgbClr val="000000">
                <a:alpha val="63000"/>
              </a:srgbClr>
            </a:outerShdw>
          </a:effectLst>
          <a:sp3d/>
        </c:spPr>
      </c:pivotFmt>
      <c:pivotFmt>
        <c:idx val="378"/>
        <c:spPr>
          <a:solidFill>
            <a:schemeClr val="accent4">
              <a:lumMod val="20000"/>
              <a:lumOff val="80000"/>
            </a:schemeClr>
          </a:solidFill>
          <a:ln>
            <a:noFill/>
          </a:ln>
          <a:effectLst>
            <a:outerShdw blurRad="57150" dist="19050" dir="5400000" algn="ctr" rotWithShape="0">
              <a:srgbClr val="000000">
                <a:alpha val="63000"/>
              </a:srgbClr>
            </a:outerShdw>
          </a:effectLst>
          <a:sp3d/>
        </c:spPr>
      </c:pivotFmt>
      <c:pivotFmt>
        <c:idx val="379"/>
        <c:spPr>
          <a:solidFill>
            <a:srgbClr val="92D050"/>
          </a:solidFill>
          <a:ln>
            <a:noFill/>
          </a:ln>
          <a:effectLst>
            <a:outerShdw blurRad="57150" dist="19050" dir="5400000" algn="ctr" rotWithShape="0">
              <a:srgbClr val="000000">
                <a:alpha val="63000"/>
              </a:srgbClr>
            </a:outerShdw>
          </a:effectLst>
          <a:sp3d/>
        </c:spPr>
      </c:pivotFmt>
      <c:pivotFmt>
        <c:idx val="380"/>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381"/>
        <c:spPr>
          <a:solidFill>
            <a:srgbClr val="FF99FF"/>
          </a:solidFill>
          <a:ln>
            <a:noFill/>
          </a:ln>
          <a:effectLst>
            <a:outerShdw blurRad="57150" dist="19050" dir="5400000" algn="ctr" rotWithShape="0">
              <a:srgbClr val="000000">
                <a:alpha val="63000"/>
              </a:srgbClr>
            </a:outerShdw>
          </a:effectLst>
          <a:sp3d/>
        </c:spPr>
      </c:pivotFmt>
      <c:pivotFmt>
        <c:idx val="382"/>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383"/>
        <c:spPr>
          <a:solidFill>
            <a:schemeClr val="bg1"/>
          </a:solidFill>
          <a:ln>
            <a:noFill/>
          </a:ln>
          <a:effectLst>
            <a:outerShdw blurRad="57150" dist="19050" dir="5400000" algn="ctr" rotWithShape="0">
              <a:srgbClr val="000000">
                <a:alpha val="63000"/>
              </a:srgbClr>
            </a:outerShdw>
          </a:effectLst>
          <a:sp3d/>
        </c:spPr>
      </c:pivotFmt>
      <c:pivotFmt>
        <c:idx val="384"/>
        <c:spPr>
          <a:solidFill>
            <a:srgbClr val="FF0000"/>
          </a:solidFill>
          <a:ln>
            <a:noFill/>
          </a:ln>
          <a:effectLst>
            <a:outerShdw blurRad="57150" dist="19050" dir="5400000" algn="ctr" rotWithShape="0">
              <a:srgbClr val="000000">
                <a:alpha val="63000"/>
              </a:srgbClr>
            </a:outerShdw>
          </a:effectLst>
          <a:sp3d/>
        </c:spPr>
      </c:pivotFmt>
      <c:pivotFmt>
        <c:idx val="385"/>
        <c:spPr>
          <a:solidFill>
            <a:srgbClr val="7030A0"/>
          </a:solidFill>
          <a:ln>
            <a:noFill/>
          </a:ln>
          <a:effectLst>
            <a:outerShdw blurRad="57150" dist="19050" dir="5400000" algn="ctr" rotWithShape="0">
              <a:srgbClr val="000000">
                <a:alpha val="63000"/>
              </a:srgbClr>
            </a:outerShdw>
          </a:effectLst>
          <a:sp3d/>
        </c:spPr>
      </c:pivotFmt>
      <c:pivotFmt>
        <c:idx val="386"/>
        <c:spPr>
          <a:solidFill>
            <a:schemeClr val="accent6">
              <a:lumMod val="20000"/>
              <a:lumOff val="80000"/>
            </a:schemeClr>
          </a:solidFill>
          <a:ln>
            <a:noFill/>
          </a:ln>
          <a:effectLst>
            <a:outerShdw blurRad="57150" dist="19050" dir="5400000" algn="ctr" rotWithShape="0">
              <a:srgbClr val="000000">
                <a:alpha val="63000"/>
              </a:srgbClr>
            </a:outerShdw>
          </a:effectLst>
          <a:sp3d/>
        </c:spPr>
      </c:pivotFmt>
      <c:pivotFmt>
        <c:idx val="387"/>
        <c:spPr>
          <a:solidFill>
            <a:srgbClr val="FFFF00"/>
          </a:solidFill>
          <a:ln>
            <a:noFill/>
          </a:ln>
          <a:effectLst>
            <a:outerShdw blurRad="57150" dist="19050" dir="5400000" algn="ctr" rotWithShape="0">
              <a:srgbClr val="000000">
                <a:alpha val="63000"/>
              </a:srgbClr>
            </a:outerShdw>
          </a:effectLst>
          <a:sp3d/>
        </c:spPr>
      </c:pivotFmt>
      <c:pivotFmt>
        <c:idx val="388"/>
        <c:spPr>
          <a:solidFill>
            <a:schemeClr val="accent5">
              <a:lumMod val="40000"/>
              <a:lumOff val="60000"/>
            </a:schemeClr>
          </a:solidFill>
          <a:ln>
            <a:noFill/>
          </a:ln>
          <a:effectLst>
            <a:outerShdw blurRad="57150" dist="19050" dir="5400000" algn="ctr" rotWithShape="0">
              <a:srgbClr val="000000">
                <a:alpha val="63000"/>
              </a:srgbClr>
            </a:outerShdw>
          </a:effectLst>
          <a:sp3d/>
        </c:spPr>
      </c:pivotFmt>
      <c:pivotFmt>
        <c:idx val="389"/>
        <c:spPr>
          <a:solidFill>
            <a:schemeClr val="accent2"/>
          </a:solidFill>
          <a:ln>
            <a:no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'new field discoveries new reser'!$B$3</c:f>
              <c:strCache>
                <c:ptCount val="1"/>
                <c:pt idx="0">
                  <c:v>Max of New</c:v>
                </c:pt>
              </c:strCache>
            </c:strRef>
          </c:tx>
          <c:spPr>
            <a:solidFill>
              <a:srgbClr val="00B050"/>
            </a:soli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8-AC23-45F5-A36A-7D6416ED08A9}"/>
              </c:ext>
            </c:extLst>
          </c:dPt>
          <c:dPt>
            <c:idx val="2"/>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A-AC23-45F5-A36A-7D6416ED08A9}"/>
              </c:ext>
            </c:extLst>
          </c:dPt>
          <c:dPt>
            <c:idx val="3"/>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C-AC23-45F5-A36A-7D6416ED08A9}"/>
              </c:ext>
            </c:extLst>
          </c:dPt>
          <c:dPt>
            <c:idx val="4"/>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E-AC23-45F5-A36A-7D6416ED08A9}"/>
              </c:ext>
            </c:extLst>
          </c:dPt>
          <c:dPt>
            <c:idx val="5"/>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0-AC23-45F5-A36A-7D6416ED08A9}"/>
              </c:ext>
            </c:extLst>
          </c:dPt>
          <c:dPt>
            <c:idx val="6"/>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2-AC23-45F5-A36A-7D6416ED08A9}"/>
              </c:ext>
            </c:extLst>
          </c:dPt>
          <c:dPt>
            <c:idx val="7"/>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4-AC23-45F5-A36A-7D6416ED08A9}"/>
              </c:ext>
            </c:extLst>
          </c:dPt>
          <c:dPt>
            <c:idx val="8"/>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6-AC23-45F5-A36A-7D6416ED08A9}"/>
              </c:ext>
            </c:extLst>
          </c:dPt>
          <c:dPt>
            <c:idx val="9"/>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8-AC23-45F5-A36A-7D6416ED08A9}"/>
              </c:ext>
            </c:extLst>
          </c:dPt>
          <c:dPt>
            <c:idx val="10"/>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A-AC23-45F5-A36A-7D6416ED08A9}"/>
              </c:ext>
            </c:extLst>
          </c:dPt>
          <c:dPt>
            <c:idx val="11"/>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C-AC23-45F5-A36A-7D6416ED08A9}"/>
              </c:ext>
            </c:extLst>
          </c:dPt>
          <c:dPt>
            <c:idx val="12"/>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E-AC23-45F5-A36A-7D6416ED08A9}"/>
              </c:ext>
            </c:extLst>
          </c:dPt>
          <c:dPt>
            <c:idx val="13"/>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0-AC23-45F5-A36A-7D6416ED08A9}"/>
              </c:ext>
            </c:extLst>
          </c:dPt>
          <c:dPt>
            <c:idx val="14"/>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2-AC23-45F5-A36A-7D6416ED08A9}"/>
              </c:ext>
            </c:extLst>
          </c:dPt>
          <c:dPt>
            <c:idx val="15"/>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4-AC23-45F5-A36A-7D6416ED08A9}"/>
              </c:ext>
            </c:extLst>
          </c:dPt>
          <c:dPt>
            <c:idx val="16"/>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6-AC23-45F5-A36A-7D6416ED08A9}"/>
              </c:ext>
            </c:extLst>
          </c:dPt>
          <c:dPt>
            <c:idx val="17"/>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8-AC23-45F5-A36A-7D6416ED08A9}"/>
              </c:ext>
            </c:extLst>
          </c:dPt>
          <c:dPt>
            <c:idx val="18"/>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A-AC23-45F5-A36A-7D6416ED08A9}"/>
              </c:ext>
            </c:extLst>
          </c:dPt>
          <c:dPt>
            <c:idx val="19"/>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C-AC23-45F5-A36A-7D6416ED08A9}"/>
              </c:ext>
            </c:extLst>
          </c:dPt>
          <c:dPt>
            <c:idx val="20"/>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E-AC23-45F5-A36A-7D6416ED08A9}"/>
              </c:ext>
            </c:extLst>
          </c:dPt>
          <c:dPt>
            <c:idx val="21"/>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0-AC23-45F5-A36A-7D6416ED08A9}"/>
              </c:ext>
            </c:extLst>
          </c:dPt>
          <c:dPt>
            <c:idx val="22"/>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2-AC23-45F5-A36A-7D6416ED08A9}"/>
              </c:ext>
            </c:extLst>
          </c:dPt>
          <c:dPt>
            <c:idx val="23"/>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4-AC23-45F5-A36A-7D6416ED08A9}"/>
              </c:ext>
            </c:extLst>
          </c:dPt>
          <c:dPt>
            <c:idx val="24"/>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6-AC23-45F5-A36A-7D6416ED08A9}"/>
              </c:ext>
            </c:extLst>
          </c:dPt>
          <c:dPt>
            <c:idx val="25"/>
            <c:invertIfNegative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8-AC23-45F5-A36A-7D6416ED08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field discoveries new reser'!$A$4:$A$29</c:f>
              <c:strCache>
                <c:ptCount val="26"/>
                <c:pt idx="0">
                  <c:v>Michigan</c:v>
                </c:pt>
                <c:pt idx="1">
                  <c:v>Miscellaneous</c:v>
                </c:pt>
                <c:pt idx="2">
                  <c:v>Alaska</c:v>
                </c:pt>
                <c:pt idx="3">
                  <c:v>Mississippi</c:v>
                </c:pt>
                <c:pt idx="4">
                  <c:v>California</c:v>
                </c:pt>
                <c:pt idx="5">
                  <c:v>Montana</c:v>
                </c:pt>
                <c:pt idx="6">
                  <c:v>Florida</c:v>
                </c:pt>
                <c:pt idx="7">
                  <c:v>Wyoming</c:v>
                </c:pt>
                <c:pt idx="8">
                  <c:v>Nebraska</c:v>
                </c:pt>
                <c:pt idx="9">
                  <c:v>Indiana</c:v>
                </c:pt>
                <c:pt idx="10">
                  <c:v>New Mexico</c:v>
                </c:pt>
                <c:pt idx="11">
                  <c:v>Kentucky</c:v>
                </c:pt>
                <c:pt idx="12">
                  <c:v>Kansas</c:v>
                </c:pt>
                <c:pt idx="13">
                  <c:v>Utah</c:v>
                </c:pt>
                <c:pt idx="14">
                  <c:v>West Virginia</c:v>
                </c:pt>
                <c:pt idx="15">
                  <c:v>Colorado</c:v>
                </c:pt>
                <c:pt idx="16">
                  <c:v>Alabama</c:v>
                </c:pt>
                <c:pt idx="17">
                  <c:v>Arkansas</c:v>
                </c:pt>
                <c:pt idx="18">
                  <c:v>Oklahoma</c:v>
                </c:pt>
                <c:pt idx="19">
                  <c:v>Illinois</c:v>
                </c:pt>
                <c:pt idx="20">
                  <c:v>Pennsylvania</c:v>
                </c:pt>
                <c:pt idx="21">
                  <c:v>Louisiana</c:v>
                </c:pt>
                <c:pt idx="22">
                  <c:v>Ohio</c:v>
                </c:pt>
                <c:pt idx="23">
                  <c:v>North Dakota</c:v>
                </c:pt>
                <c:pt idx="24">
                  <c:v>Texas</c:v>
                </c:pt>
                <c:pt idx="25">
                  <c:v>Federal Offshore</c:v>
                </c:pt>
              </c:strCache>
            </c:strRef>
          </c:cat>
          <c:val>
            <c:numRef>
              <c:f>'new field discoveries new reser'!$B$4:$B$29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c:v>
                </c:pt>
                <c:pt idx="23">
                  <c:v>6</c:v>
                </c:pt>
                <c:pt idx="24">
                  <c:v>14</c:v>
                </c:pt>
                <c:pt idx="25">
                  <c:v>19</c:v>
                </c:pt>
              </c:numCache>
            </c:numRef>
          </c:val>
          <c:extLst>
            <c:ext xmlns:c16="http://schemas.microsoft.com/office/drawing/2014/chart" uri="{C3380CC4-5D6E-409C-BE32-E72D297353CC}">
              <c16:uniqueId val="{00000099-AC23-45F5-A36A-7D6416ED08A9}"/>
            </c:ext>
          </c:extLst>
        </c:ser>
        <c:ser>
          <c:idx val="1"/>
          <c:order val="1"/>
          <c:tx>
            <c:strRef>
              <c:f>'new field discoveries new reser'!$C$3</c:f>
              <c:strCache>
                <c:ptCount val="1"/>
                <c:pt idx="0">
                  <c:v>Max of New 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C-AC23-45F5-A36A-7D6416ED08A9}"/>
              </c:ext>
            </c:extLst>
          </c:dPt>
          <c:dPt>
            <c:idx val="2"/>
            <c:invertIfNegative val="0"/>
            <c:bubble3D val="0"/>
            <c:spPr>
              <a:solidFill>
                <a:srgbClr val="7030A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E-AC23-45F5-A36A-7D6416ED08A9}"/>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0-AC23-45F5-A36A-7D6416ED08A9}"/>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2-AC23-45F5-A36A-7D6416ED08A9}"/>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4-AC23-45F5-A36A-7D6416ED08A9}"/>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6-AC23-45F5-A36A-7D6416ED08A9}"/>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8-AC23-45F5-A36A-7D6416ED08A9}"/>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A-AC23-45F5-A36A-7D6416ED08A9}"/>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C-AC23-45F5-A36A-7D6416ED08A9}"/>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E-AC23-45F5-A36A-7D6416ED08A9}"/>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0-AC23-45F5-A36A-7D6416ED08A9}"/>
              </c:ext>
            </c:extLst>
          </c:dPt>
          <c:dPt>
            <c:idx val="12"/>
            <c:invertIfNegative val="0"/>
            <c:bubble3D val="0"/>
            <c:spPr>
              <a:solidFill>
                <a:srgbClr val="FF99FF"/>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2-AC23-45F5-A36A-7D6416ED08A9}"/>
              </c:ext>
            </c:extLst>
          </c:dPt>
          <c:dPt>
            <c:idx val="13"/>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4-AC23-45F5-A36A-7D6416ED08A9}"/>
              </c:ext>
            </c:extLst>
          </c:dPt>
          <c:dPt>
            <c:idx val="1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6-AC23-45F5-A36A-7D6416ED08A9}"/>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8-AC23-45F5-A36A-7D6416ED08A9}"/>
              </c:ext>
            </c:extLst>
          </c:dPt>
          <c:dPt>
            <c:idx val="16"/>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A-AC23-45F5-A36A-7D6416ED08A9}"/>
              </c:ext>
            </c:extLst>
          </c:dPt>
          <c:dPt>
            <c:idx val="17"/>
            <c:invertIfNegative val="0"/>
            <c:bubble3D val="0"/>
            <c:spPr>
              <a:solidFill>
                <a:schemeClr val="bg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C-AC23-45F5-A36A-7D6416ED08A9}"/>
              </c:ext>
            </c:extLst>
          </c:dPt>
          <c:dPt>
            <c:idx val="1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E-AC23-45F5-A36A-7D6416ED08A9}"/>
              </c:ext>
            </c:extLst>
          </c:dPt>
          <c:dPt>
            <c:idx val="19"/>
            <c:invertIfNegative val="0"/>
            <c:bubble3D val="0"/>
            <c:spPr>
              <a:solidFill>
                <a:srgbClr val="FFFF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0-AC23-45F5-A36A-7D6416ED08A9}"/>
              </c:ext>
            </c:extLst>
          </c:dPt>
          <c:dPt>
            <c:idx val="2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2-AC23-45F5-A36A-7D6416ED08A9}"/>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4-AC23-45F5-A36A-7D6416ED08A9}"/>
              </c:ext>
            </c:extLst>
          </c:dPt>
          <c:dPt>
            <c:idx val="2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6-AC23-45F5-A36A-7D6416ED08A9}"/>
              </c:ext>
            </c:extLst>
          </c:dPt>
          <c:dPt>
            <c:idx val="23"/>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8-AC23-45F5-A36A-7D6416ED08A9}"/>
              </c:ext>
            </c:extLst>
          </c:dPt>
          <c:dPt>
            <c:idx val="24"/>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A-AC23-45F5-A36A-7D6416ED08A9}"/>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C-AC23-45F5-A36A-7D6416ED08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field discoveries new reser'!$A$4:$A$29</c:f>
              <c:strCache>
                <c:ptCount val="26"/>
                <c:pt idx="0">
                  <c:v>Michigan</c:v>
                </c:pt>
                <c:pt idx="1">
                  <c:v>Miscellaneous</c:v>
                </c:pt>
                <c:pt idx="2">
                  <c:v>Alaska</c:v>
                </c:pt>
                <c:pt idx="3">
                  <c:v>Mississippi</c:v>
                </c:pt>
                <c:pt idx="4">
                  <c:v>California</c:v>
                </c:pt>
                <c:pt idx="5">
                  <c:v>Montana</c:v>
                </c:pt>
                <c:pt idx="6">
                  <c:v>Florida</c:v>
                </c:pt>
                <c:pt idx="7">
                  <c:v>Wyoming</c:v>
                </c:pt>
                <c:pt idx="8">
                  <c:v>Nebraska</c:v>
                </c:pt>
                <c:pt idx="9">
                  <c:v>Indiana</c:v>
                </c:pt>
                <c:pt idx="10">
                  <c:v>New Mexico</c:v>
                </c:pt>
                <c:pt idx="11">
                  <c:v>Kentucky</c:v>
                </c:pt>
                <c:pt idx="12">
                  <c:v>Kansas</c:v>
                </c:pt>
                <c:pt idx="13">
                  <c:v>Utah</c:v>
                </c:pt>
                <c:pt idx="14">
                  <c:v>West Virginia</c:v>
                </c:pt>
                <c:pt idx="15">
                  <c:v>Colorado</c:v>
                </c:pt>
                <c:pt idx="16">
                  <c:v>Alabama</c:v>
                </c:pt>
                <c:pt idx="17">
                  <c:v>Arkansas</c:v>
                </c:pt>
                <c:pt idx="18">
                  <c:v>Oklahoma</c:v>
                </c:pt>
                <c:pt idx="19">
                  <c:v>Illinois</c:v>
                </c:pt>
                <c:pt idx="20">
                  <c:v>Pennsylvania</c:v>
                </c:pt>
                <c:pt idx="21">
                  <c:v>Louisiana</c:v>
                </c:pt>
                <c:pt idx="22">
                  <c:v>Ohio</c:v>
                </c:pt>
                <c:pt idx="23">
                  <c:v>North Dakota</c:v>
                </c:pt>
                <c:pt idx="24">
                  <c:v>Texas</c:v>
                </c:pt>
                <c:pt idx="25">
                  <c:v>Federal Offshore</c:v>
                </c:pt>
              </c:strCache>
            </c:strRef>
          </c:cat>
          <c:val>
            <c:numRef>
              <c:f>'new field discoveries new reser'!$C$4:$C$29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20</c:v>
                </c:pt>
              </c:numCache>
            </c:numRef>
          </c:val>
          <c:extLst>
            <c:ext xmlns:c16="http://schemas.microsoft.com/office/drawing/2014/chart" uri="{C3380CC4-5D6E-409C-BE32-E72D297353CC}">
              <c16:uniqueId val="{000000CD-AC23-45F5-A36A-7D6416ED08A9}"/>
            </c:ext>
          </c:extLst>
        </c:ser>
        <c:dLbls>
          <c:showLegendKey val="0"/>
          <c:showVal val="1"/>
          <c:showCatName val="0"/>
          <c:showSerName val="0"/>
          <c:showPercent val="0"/>
          <c:showBubbleSize val="0"/>
        </c:dLbls>
        <c:gapWidth val="115"/>
        <c:shape val="box"/>
        <c:axId val="935898496"/>
        <c:axId val="724020992"/>
        <c:axId val="541640687"/>
      </c:bar3DChart>
      <c:catAx>
        <c:axId val="93589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kern="1200" cap="all" baseline="0">
                    <a:solidFill>
                      <a:sysClr val="window" lastClr="FFFFFF">
                        <a:lumMod val="85000"/>
                      </a:sysClr>
                    </a:solidFill>
                  </a:rPr>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New field discoveries/new reservoir discoveries in old fields </a:t>
                </a:r>
                <a:r>
                  <a:rPr lang="en-CA" sz="900" b="0" i="0" u="none" strike="noStrike" kern="1200" cap="all" baseline="0">
                    <a:solidFill>
                      <a:sysClr val="window" lastClr="FFFFFF">
                        <a:lumMod val="85000"/>
                      </a:sysClr>
                    </a:solidFill>
                  </a:rPr>
                  <a:t> (million barrels)</a:t>
                </a:r>
                <a:endParaRPr lang="en-CA" sz="900" b="1" i="0" u="none" strike="noStrike" kern="1200" cap="all" baseline="0">
                  <a:solidFill>
                    <a:sysClr val="window" lastClr="FFFFFF">
                      <a:lumMod val="85000"/>
                    </a:sys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erAx>
        <c:axId val="541640687"/>
        <c:scaling>
          <c:orientation val="minMax"/>
        </c:scaling>
        <c:delete val="1"/>
        <c:axPos val="b"/>
        <c:majorTickMark val="out"/>
        <c:minorTickMark val="none"/>
        <c:tickLblPos val="nextTo"/>
        <c:crossAx val="724020992"/>
        <c:crosses val="autoZero"/>
      </c:ser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6"/>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Assignment.xlsx]Sales!PivotTable8</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a:t>
            </a: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Estimated production</a:t>
            </a:r>
            <a:r>
              <a:rPr lang="en-CA" sz="1600" b="1" i="0" u="none" strike="noStrike" baseline="0">
                <a:effectLst>
                  <a:outerShdw blurRad="50800" dist="38100" dir="5400000" algn="t" rotWithShape="0">
                    <a:prstClr val="black">
                      <a:alpha val="40000"/>
                    </a:prstClr>
                  </a:outerShdw>
                </a:effectLst>
              </a:rPr>
              <a:t>, 2015</a:t>
            </a:r>
            <a:endParaRPr lang="en-CA"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06"/>
        <c:spPr>
          <a:solidFill>
            <a:srgbClr val="7030A0"/>
          </a:solidFill>
          <a:ln>
            <a:noFill/>
          </a:ln>
          <a:effectLst>
            <a:outerShdw blurRad="57150" dist="19050" dir="5400000" algn="ctr" rotWithShape="0">
              <a:srgbClr val="000000">
                <a:alpha val="63000"/>
              </a:srgbClr>
            </a:outerShdw>
          </a:effectLst>
        </c:spPr>
      </c:pivotFmt>
      <c:pivotFmt>
        <c:idx val="10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08"/>
        <c:spPr>
          <a:solidFill>
            <a:schemeClr val="accent6"/>
          </a:solidFill>
          <a:ln>
            <a:noFill/>
          </a:ln>
          <a:effectLst>
            <a:outerShdw blurRad="57150" dist="19050" dir="5400000" algn="ctr" rotWithShape="0">
              <a:srgbClr val="000000">
                <a:alpha val="63000"/>
              </a:srgbClr>
            </a:outerShdw>
          </a:effectLst>
        </c:spPr>
      </c:pivotFmt>
      <c:pivotFmt>
        <c:idx val="109"/>
        <c:spPr>
          <a:solidFill>
            <a:schemeClr val="accent2"/>
          </a:solidFill>
          <a:ln>
            <a:noFill/>
          </a:ln>
          <a:effectLst>
            <a:outerShdw blurRad="57150" dist="19050" dir="5400000" algn="ctr" rotWithShape="0">
              <a:srgbClr val="000000">
                <a:alpha val="63000"/>
              </a:srgbClr>
            </a:outerShdw>
          </a:effectLst>
        </c:spPr>
      </c:pivotFmt>
      <c:pivotFmt>
        <c:idx val="110"/>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1"/>
        <c:spPr>
          <a:solidFill>
            <a:schemeClr val="accent4">
              <a:lumMod val="75000"/>
            </a:schemeClr>
          </a:solidFill>
          <a:ln>
            <a:noFill/>
          </a:ln>
          <a:effectLst>
            <a:outerShdw blurRad="57150" dist="19050" dir="5400000" algn="ctr" rotWithShape="0">
              <a:srgbClr val="000000">
                <a:alpha val="63000"/>
              </a:srgbClr>
            </a:outerShdw>
          </a:effectLst>
        </c:spPr>
      </c:pivotFmt>
      <c:pivotFmt>
        <c:idx val="11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4"/>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15"/>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1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17"/>
        <c:spPr>
          <a:solidFill>
            <a:schemeClr val="accent2"/>
          </a:solidFill>
          <a:ln>
            <a:noFill/>
          </a:ln>
          <a:effectLst>
            <a:outerShdw blurRad="57150" dist="19050" dir="5400000" algn="ctr" rotWithShape="0">
              <a:srgbClr val="000000">
                <a:alpha val="63000"/>
              </a:srgbClr>
            </a:outerShdw>
          </a:effectLst>
        </c:spPr>
      </c:pivotFmt>
      <c:pivotFmt>
        <c:idx val="118"/>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9"/>
        <c:spPr>
          <a:solidFill>
            <a:srgbClr val="92D050"/>
          </a:solidFill>
          <a:ln>
            <a:noFill/>
          </a:ln>
          <a:effectLst>
            <a:outerShdw blurRad="57150" dist="19050" dir="5400000" algn="ctr" rotWithShape="0">
              <a:srgbClr val="000000">
                <a:alpha val="63000"/>
              </a:srgbClr>
            </a:outerShdw>
          </a:effectLst>
        </c:spPr>
      </c:pivotFmt>
      <c:pivotFmt>
        <c:idx val="12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1"/>
        <c:spPr>
          <a:solidFill>
            <a:srgbClr val="FF99FF"/>
          </a:solidFill>
          <a:ln>
            <a:noFill/>
          </a:ln>
          <a:effectLst>
            <a:outerShdw blurRad="57150" dist="19050" dir="5400000" algn="ctr" rotWithShape="0">
              <a:srgbClr val="000000">
                <a:alpha val="63000"/>
              </a:srgbClr>
            </a:outerShdw>
          </a:effectLst>
        </c:spPr>
      </c:pivotFmt>
      <c:pivotFmt>
        <c:idx val="1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3"/>
        <c:spPr>
          <a:solidFill>
            <a:schemeClr val="bg1"/>
          </a:solidFill>
          <a:ln>
            <a:noFill/>
          </a:ln>
          <a:effectLst>
            <a:outerShdw blurRad="57150" dist="19050" dir="5400000" algn="ctr" rotWithShape="0">
              <a:srgbClr val="000000">
                <a:alpha val="63000"/>
              </a:srgbClr>
            </a:outerShdw>
          </a:effectLst>
        </c:spPr>
      </c:pivotFmt>
      <c:pivotFmt>
        <c:idx val="124"/>
        <c:spPr>
          <a:solidFill>
            <a:srgbClr val="FF0000"/>
          </a:solidFill>
          <a:ln>
            <a:noFill/>
          </a:ln>
          <a:effectLst>
            <a:outerShdw blurRad="57150" dist="19050" dir="5400000" algn="ctr" rotWithShape="0">
              <a:srgbClr val="000000">
                <a:alpha val="63000"/>
              </a:srgbClr>
            </a:outerShdw>
          </a:effectLst>
        </c:spPr>
      </c:pivotFmt>
      <c:pivotFmt>
        <c:idx val="125"/>
        <c:spPr>
          <a:solidFill>
            <a:srgbClr val="7030A0"/>
          </a:solidFill>
          <a:ln>
            <a:noFill/>
          </a:ln>
          <a:effectLst>
            <a:outerShdw blurRad="57150" dist="19050" dir="5400000" algn="ctr" rotWithShape="0">
              <a:srgbClr val="000000">
                <a:alpha val="63000"/>
              </a:srgbClr>
            </a:outerShdw>
          </a:effectLst>
        </c:spPr>
      </c:pivotFmt>
      <c:pivotFmt>
        <c:idx val="12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7"/>
        <c:spPr>
          <a:solidFill>
            <a:srgbClr val="FFFF00"/>
          </a:solidFill>
          <a:ln>
            <a:noFill/>
          </a:ln>
          <a:effectLst>
            <a:outerShdw blurRad="57150" dist="19050" dir="5400000" algn="ctr" rotWithShape="0">
              <a:srgbClr val="000000">
                <a:alpha val="63000"/>
              </a:srgbClr>
            </a:outerShdw>
          </a:effectLst>
        </c:spPr>
      </c:pivotFmt>
      <c:pivotFmt>
        <c:idx val="12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29"/>
        <c:spPr>
          <a:solidFill>
            <a:schemeClr val="accent2"/>
          </a:soli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32"/>
        <c:spPr>
          <a:solidFill>
            <a:srgbClr val="7030A0"/>
          </a:solidFill>
          <a:ln>
            <a:noFill/>
          </a:ln>
          <a:effectLst>
            <a:outerShdw blurRad="57150" dist="19050" dir="5400000" algn="ctr" rotWithShape="0">
              <a:srgbClr val="000000">
                <a:alpha val="63000"/>
              </a:srgbClr>
            </a:outerShdw>
          </a:effectLst>
        </c:spPr>
      </c:pivotFmt>
      <c:pivotFmt>
        <c:idx val="13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34"/>
        <c:spPr>
          <a:solidFill>
            <a:schemeClr val="accent6"/>
          </a:solidFill>
          <a:ln>
            <a:noFill/>
          </a:ln>
          <a:effectLst>
            <a:outerShdw blurRad="57150" dist="19050" dir="5400000" algn="ctr" rotWithShape="0">
              <a:srgbClr val="000000">
                <a:alpha val="63000"/>
              </a:srgbClr>
            </a:outerShdw>
          </a:effectLst>
        </c:spPr>
      </c:pivotFmt>
      <c:pivotFmt>
        <c:idx val="135"/>
        <c:spPr>
          <a:solidFill>
            <a:schemeClr val="accent2"/>
          </a:solidFill>
          <a:ln>
            <a:noFill/>
          </a:ln>
          <a:effectLst>
            <a:outerShdw blurRad="57150" dist="19050" dir="5400000" algn="ctr" rotWithShape="0">
              <a:srgbClr val="000000">
                <a:alpha val="63000"/>
              </a:srgbClr>
            </a:outerShdw>
          </a:effectLst>
        </c:spPr>
      </c:pivotFmt>
      <c:pivotFmt>
        <c:idx val="136"/>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37"/>
        <c:spPr>
          <a:solidFill>
            <a:schemeClr val="accent4">
              <a:lumMod val="75000"/>
            </a:schemeClr>
          </a:solidFill>
          <a:ln>
            <a:noFill/>
          </a:ln>
          <a:effectLst>
            <a:outerShdw blurRad="57150" dist="19050" dir="5400000" algn="ctr" rotWithShape="0">
              <a:srgbClr val="000000">
                <a:alpha val="63000"/>
              </a:srgbClr>
            </a:outerShdw>
          </a:effectLst>
        </c:spPr>
      </c:pivotFmt>
      <c:pivotFmt>
        <c:idx val="138"/>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3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4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41"/>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4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43"/>
        <c:spPr>
          <a:solidFill>
            <a:schemeClr val="accent2"/>
          </a:solidFill>
          <a:ln>
            <a:noFill/>
          </a:ln>
          <a:effectLst>
            <a:outerShdw blurRad="57150" dist="19050" dir="5400000" algn="ctr" rotWithShape="0">
              <a:srgbClr val="000000">
                <a:alpha val="63000"/>
              </a:srgbClr>
            </a:outerShdw>
          </a:effectLst>
        </c:spPr>
      </c:pivotFmt>
      <c:pivotFmt>
        <c:idx val="144"/>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5"/>
        <c:spPr>
          <a:solidFill>
            <a:srgbClr val="92D050"/>
          </a:solidFill>
          <a:ln>
            <a:noFill/>
          </a:ln>
          <a:effectLst>
            <a:outerShdw blurRad="57150" dist="19050" dir="5400000" algn="ctr" rotWithShape="0">
              <a:srgbClr val="000000">
                <a:alpha val="63000"/>
              </a:srgbClr>
            </a:outerShdw>
          </a:effectLst>
        </c:spPr>
      </c:pivotFmt>
      <c:pivotFmt>
        <c:idx val="14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47"/>
        <c:spPr>
          <a:solidFill>
            <a:srgbClr val="FF99FF"/>
          </a:solidFill>
          <a:ln>
            <a:noFill/>
          </a:ln>
          <a:effectLst>
            <a:outerShdw blurRad="57150" dist="19050" dir="5400000" algn="ctr" rotWithShape="0">
              <a:srgbClr val="000000">
                <a:alpha val="63000"/>
              </a:srgbClr>
            </a:outerShdw>
          </a:effectLst>
        </c:spPr>
      </c:pivotFmt>
      <c:pivotFmt>
        <c:idx val="1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49"/>
        <c:spPr>
          <a:solidFill>
            <a:schemeClr val="bg1"/>
          </a:solidFill>
          <a:ln>
            <a:noFill/>
          </a:ln>
          <a:effectLst>
            <a:outerShdw blurRad="57150" dist="19050" dir="5400000" algn="ctr" rotWithShape="0">
              <a:srgbClr val="000000">
                <a:alpha val="63000"/>
              </a:srgbClr>
            </a:outerShdw>
          </a:effectLst>
        </c:spPr>
      </c:pivotFmt>
      <c:pivotFmt>
        <c:idx val="150"/>
        <c:spPr>
          <a:solidFill>
            <a:srgbClr val="FF0000"/>
          </a:solidFill>
          <a:ln>
            <a:noFill/>
          </a:ln>
          <a:effectLst>
            <a:outerShdw blurRad="57150" dist="19050" dir="5400000" algn="ctr" rotWithShape="0">
              <a:srgbClr val="000000">
                <a:alpha val="63000"/>
              </a:srgbClr>
            </a:outerShdw>
          </a:effectLst>
        </c:spPr>
      </c:pivotFmt>
      <c:pivotFmt>
        <c:idx val="151"/>
        <c:spPr>
          <a:solidFill>
            <a:srgbClr val="7030A0"/>
          </a:solidFill>
          <a:ln>
            <a:noFill/>
          </a:ln>
          <a:effectLst>
            <a:outerShdw blurRad="57150" dist="19050" dir="5400000" algn="ctr" rotWithShape="0">
              <a:srgbClr val="000000">
                <a:alpha val="63000"/>
              </a:srgbClr>
            </a:outerShdw>
          </a:effectLst>
        </c:spPr>
      </c:pivotFmt>
      <c:pivotFmt>
        <c:idx val="152"/>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53"/>
        <c:spPr>
          <a:solidFill>
            <a:srgbClr val="FFFF00"/>
          </a:solidFill>
          <a:ln>
            <a:noFill/>
          </a:ln>
          <a:effectLst>
            <a:outerShdw blurRad="57150" dist="19050" dir="5400000" algn="ctr" rotWithShape="0">
              <a:srgbClr val="000000">
                <a:alpha val="63000"/>
              </a:srgbClr>
            </a:outerShdw>
          </a:effectLst>
        </c:spPr>
      </c:pivotFmt>
      <c:pivotFmt>
        <c:idx val="154"/>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55"/>
        <c:spPr>
          <a:solidFill>
            <a:schemeClr val="accent2"/>
          </a:soli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58"/>
        <c:spPr>
          <a:solidFill>
            <a:srgbClr val="7030A0"/>
          </a:solidFill>
          <a:ln>
            <a:noFill/>
          </a:ln>
          <a:effectLst>
            <a:outerShdw blurRad="57150" dist="19050" dir="5400000" algn="ctr" rotWithShape="0">
              <a:srgbClr val="000000">
                <a:alpha val="63000"/>
              </a:srgbClr>
            </a:outerShdw>
          </a:effectLst>
        </c:spPr>
      </c:pivotFmt>
      <c:pivotFmt>
        <c:idx val="15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60"/>
        <c:spPr>
          <a:solidFill>
            <a:schemeClr val="accent6"/>
          </a:solidFill>
          <a:ln>
            <a:noFill/>
          </a:ln>
          <a:effectLst>
            <a:outerShdw blurRad="57150" dist="19050" dir="5400000" algn="ctr" rotWithShape="0">
              <a:srgbClr val="000000">
                <a:alpha val="63000"/>
              </a:srgbClr>
            </a:outerShdw>
          </a:effectLst>
        </c:spPr>
      </c:pivotFmt>
      <c:pivotFmt>
        <c:idx val="161"/>
        <c:spPr>
          <a:solidFill>
            <a:schemeClr val="accent2"/>
          </a:solidFill>
          <a:ln>
            <a:noFill/>
          </a:ln>
          <a:effectLst>
            <a:outerShdw blurRad="57150" dist="19050" dir="5400000" algn="ctr" rotWithShape="0">
              <a:srgbClr val="000000">
                <a:alpha val="63000"/>
              </a:srgbClr>
            </a:outerShdw>
          </a:effectLst>
        </c:spPr>
      </c:pivotFmt>
      <c:pivotFmt>
        <c:idx val="16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63"/>
        <c:spPr>
          <a:solidFill>
            <a:schemeClr val="accent4">
              <a:lumMod val="75000"/>
            </a:schemeClr>
          </a:solidFill>
          <a:ln>
            <a:noFill/>
          </a:ln>
          <a:effectLst>
            <a:outerShdw blurRad="57150" dist="19050" dir="5400000" algn="ctr" rotWithShape="0">
              <a:srgbClr val="000000">
                <a:alpha val="63000"/>
              </a:srgbClr>
            </a:outerShdw>
          </a:effectLst>
        </c:spPr>
      </c:pivotFmt>
      <c:pivotFmt>
        <c:idx val="16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6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6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6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6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9"/>
        <c:spPr>
          <a:solidFill>
            <a:schemeClr val="accent2"/>
          </a:solidFill>
          <a:ln>
            <a:noFill/>
          </a:ln>
          <a:effectLst>
            <a:outerShdw blurRad="57150" dist="19050" dir="5400000" algn="ctr" rotWithShape="0">
              <a:srgbClr val="000000">
                <a:alpha val="63000"/>
              </a:srgbClr>
            </a:outerShdw>
          </a:effectLst>
        </c:spPr>
      </c:pivotFmt>
      <c:pivotFmt>
        <c:idx val="17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1"/>
        <c:spPr>
          <a:solidFill>
            <a:srgbClr val="92D050"/>
          </a:solidFill>
          <a:ln>
            <a:noFill/>
          </a:ln>
          <a:effectLst>
            <a:outerShdw blurRad="57150" dist="19050" dir="5400000" algn="ctr" rotWithShape="0">
              <a:srgbClr val="000000">
                <a:alpha val="63000"/>
              </a:srgbClr>
            </a:outerShdw>
          </a:effectLst>
        </c:spPr>
      </c:pivotFmt>
      <c:pivotFmt>
        <c:idx val="17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73"/>
        <c:spPr>
          <a:solidFill>
            <a:srgbClr val="FF99FF"/>
          </a:solidFill>
          <a:ln>
            <a:noFill/>
          </a:ln>
          <a:effectLst>
            <a:outerShdw blurRad="57150" dist="19050" dir="5400000" algn="ctr" rotWithShape="0">
              <a:srgbClr val="000000">
                <a:alpha val="63000"/>
              </a:srgbClr>
            </a:outerShdw>
          </a:effectLst>
        </c:spPr>
      </c:pivotFmt>
      <c:pivotFmt>
        <c:idx val="17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5"/>
        <c:spPr>
          <a:solidFill>
            <a:schemeClr val="bg1"/>
          </a:solidFill>
          <a:ln>
            <a:noFill/>
          </a:ln>
          <a:effectLst>
            <a:outerShdw blurRad="57150" dist="19050" dir="5400000" algn="ctr" rotWithShape="0">
              <a:srgbClr val="000000">
                <a:alpha val="63000"/>
              </a:srgbClr>
            </a:outerShdw>
          </a:effectLst>
        </c:spPr>
      </c:pivotFmt>
      <c:pivotFmt>
        <c:idx val="176"/>
        <c:spPr>
          <a:solidFill>
            <a:srgbClr val="FF0000"/>
          </a:solidFill>
          <a:ln>
            <a:noFill/>
          </a:ln>
          <a:effectLst>
            <a:outerShdw blurRad="57150" dist="19050" dir="5400000" algn="ctr" rotWithShape="0">
              <a:srgbClr val="000000">
                <a:alpha val="63000"/>
              </a:srgbClr>
            </a:outerShdw>
          </a:effectLst>
        </c:spPr>
      </c:pivotFmt>
      <c:pivotFmt>
        <c:idx val="177"/>
        <c:spPr>
          <a:solidFill>
            <a:srgbClr val="7030A0"/>
          </a:solidFill>
          <a:ln>
            <a:noFill/>
          </a:ln>
          <a:effectLst>
            <a:outerShdw blurRad="57150" dist="19050" dir="5400000" algn="ctr" rotWithShape="0">
              <a:srgbClr val="000000">
                <a:alpha val="63000"/>
              </a:srgbClr>
            </a:outerShdw>
          </a:effectLst>
        </c:spPr>
      </c:pivotFmt>
      <c:pivotFmt>
        <c:idx val="17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79"/>
        <c:spPr>
          <a:solidFill>
            <a:srgbClr val="FFFF00"/>
          </a:solidFill>
          <a:ln>
            <a:noFill/>
          </a:ln>
          <a:effectLst>
            <a:outerShdw blurRad="57150" dist="19050" dir="5400000" algn="ctr" rotWithShape="0">
              <a:srgbClr val="000000">
                <a:alpha val="63000"/>
              </a:srgbClr>
            </a:outerShdw>
          </a:effectLst>
        </c:spPr>
      </c:pivotFmt>
      <c:pivotFmt>
        <c:idx val="18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81"/>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81F-45DB-B0DE-D1167E02E538}"/>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81F-45DB-B0DE-D1167E02E538}"/>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81F-45DB-B0DE-D1167E02E538}"/>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81F-45DB-B0DE-D1167E02E538}"/>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81F-45DB-B0DE-D1167E02E538}"/>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81F-45DB-B0DE-D1167E02E538}"/>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81F-45DB-B0DE-D1167E02E538}"/>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81F-45DB-B0DE-D1167E02E538}"/>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81F-45DB-B0DE-D1167E02E538}"/>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81F-45DB-B0DE-D1167E02E538}"/>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81F-45DB-B0DE-D1167E02E538}"/>
              </c:ext>
            </c:extLst>
          </c:dPt>
          <c:dPt>
            <c:idx val="12"/>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81F-45DB-B0DE-D1167E02E538}"/>
              </c:ext>
            </c:extLst>
          </c:dPt>
          <c:dPt>
            <c:idx val="1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81F-45DB-B0DE-D1167E02E538}"/>
              </c:ext>
            </c:extLst>
          </c:dPt>
          <c:dPt>
            <c:idx val="14"/>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81F-45DB-B0DE-D1167E02E538}"/>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81F-45DB-B0DE-D1167E02E538}"/>
              </c:ext>
            </c:extLst>
          </c:dPt>
          <c:dPt>
            <c:idx val="1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81F-45DB-B0DE-D1167E02E538}"/>
              </c:ext>
            </c:extLst>
          </c:dPt>
          <c:dPt>
            <c:idx val="17"/>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281F-45DB-B0DE-D1167E02E538}"/>
              </c:ext>
            </c:extLst>
          </c:dPt>
          <c:dPt>
            <c:idx val="18"/>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281F-45DB-B0DE-D1167E02E538}"/>
              </c:ext>
            </c:extLst>
          </c:dPt>
          <c:dPt>
            <c:idx val="19"/>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281F-45DB-B0DE-D1167E02E538}"/>
              </c:ext>
            </c:extLst>
          </c:dPt>
          <c:dPt>
            <c:idx val="2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281F-45DB-B0DE-D1167E02E538}"/>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281F-45DB-B0DE-D1167E02E538}"/>
              </c:ext>
            </c:extLst>
          </c:dPt>
          <c:dPt>
            <c:idx val="22"/>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281F-45DB-B0DE-D1167E02E538}"/>
              </c:ext>
            </c:extLst>
          </c:dPt>
          <c:dPt>
            <c:idx val="2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281F-45DB-B0DE-D1167E02E538}"/>
              </c:ext>
            </c:extLst>
          </c:dPt>
          <c:dPt>
            <c:idx val="2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281F-45DB-B0DE-D1167E02E538}"/>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281F-45DB-B0DE-D1167E02E5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Sales!$A$4:$A$29</c:f>
              <c:strCache>
                <c:ptCount val="26"/>
                <c:pt idx="0">
                  <c:v>Illinois</c:v>
                </c:pt>
                <c:pt idx="1">
                  <c:v>Indiana</c:v>
                </c:pt>
                <c:pt idx="2">
                  <c:v>Arkansas</c:v>
                </c:pt>
                <c:pt idx="3">
                  <c:v>Kentucky</c:v>
                </c:pt>
                <c:pt idx="4">
                  <c:v>Pennsylvania</c:v>
                </c:pt>
                <c:pt idx="5">
                  <c:v>Miscellaneous</c:v>
                </c:pt>
                <c:pt idx="6">
                  <c:v>Florida</c:v>
                </c:pt>
                <c:pt idx="7">
                  <c:v>Nebraska</c:v>
                </c:pt>
                <c:pt idx="8">
                  <c:v>Michigan</c:v>
                </c:pt>
                <c:pt idx="9">
                  <c:v>Montana</c:v>
                </c:pt>
                <c:pt idx="10">
                  <c:v>Kansas</c:v>
                </c:pt>
                <c:pt idx="11">
                  <c:v>Mississippi</c:v>
                </c:pt>
                <c:pt idx="12">
                  <c:v>West Virginia</c:v>
                </c:pt>
                <c:pt idx="13">
                  <c:v>California</c:v>
                </c:pt>
                <c:pt idx="14">
                  <c:v>Alabama</c:v>
                </c:pt>
                <c:pt idx="15">
                  <c:v>Utah</c:v>
                </c:pt>
                <c:pt idx="16">
                  <c:v>Alaska</c:v>
                </c:pt>
                <c:pt idx="17">
                  <c:v>Colorado</c:v>
                </c:pt>
                <c:pt idx="18">
                  <c:v>Louisiana</c:v>
                </c:pt>
                <c:pt idx="19">
                  <c:v>Oklahoma</c:v>
                </c:pt>
                <c:pt idx="20">
                  <c:v>New Mexico</c:v>
                </c:pt>
                <c:pt idx="21">
                  <c:v>Ohio</c:v>
                </c:pt>
                <c:pt idx="22">
                  <c:v>Federal Offshore</c:v>
                </c:pt>
                <c:pt idx="23">
                  <c:v>Wyoming</c:v>
                </c:pt>
                <c:pt idx="24">
                  <c:v>Texas</c:v>
                </c:pt>
                <c:pt idx="25">
                  <c:v>North Dakota</c:v>
                </c:pt>
              </c:strCache>
            </c:strRef>
          </c:cat>
          <c:val>
            <c:numRef>
              <c:f>Sales!$B$4:$B$29</c:f>
              <c:numCache>
                <c:formatCode>General</c:formatCode>
                <c:ptCount val="26"/>
                <c:pt idx="0">
                  <c:v>0</c:v>
                </c:pt>
                <c:pt idx="1">
                  <c:v>0</c:v>
                </c:pt>
                <c:pt idx="2">
                  <c:v>0</c:v>
                </c:pt>
                <c:pt idx="3">
                  <c:v>0</c:v>
                </c:pt>
                <c:pt idx="4">
                  <c:v>0</c:v>
                </c:pt>
                <c:pt idx="5">
                  <c:v>0</c:v>
                </c:pt>
                <c:pt idx="6">
                  <c:v>0</c:v>
                </c:pt>
                <c:pt idx="7">
                  <c:v>0</c:v>
                </c:pt>
                <c:pt idx="8">
                  <c:v>1</c:v>
                </c:pt>
                <c:pt idx="9">
                  <c:v>2</c:v>
                </c:pt>
                <c:pt idx="10">
                  <c:v>2</c:v>
                </c:pt>
                <c:pt idx="11">
                  <c:v>2</c:v>
                </c:pt>
                <c:pt idx="12">
                  <c:v>4</c:v>
                </c:pt>
                <c:pt idx="13">
                  <c:v>4</c:v>
                </c:pt>
                <c:pt idx="14">
                  <c:v>9</c:v>
                </c:pt>
                <c:pt idx="15">
                  <c:v>11</c:v>
                </c:pt>
                <c:pt idx="16">
                  <c:v>12</c:v>
                </c:pt>
                <c:pt idx="17">
                  <c:v>12</c:v>
                </c:pt>
                <c:pt idx="18">
                  <c:v>21</c:v>
                </c:pt>
                <c:pt idx="19">
                  <c:v>34</c:v>
                </c:pt>
                <c:pt idx="20">
                  <c:v>46</c:v>
                </c:pt>
                <c:pt idx="21">
                  <c:v>48</c:v>
                </c:pt>
                <c:pt idx="22">
                  <c:v>55</c:v>
                </c:pt>
                <c:pt idx="23">
                  <c:v>191</c:v>
                </c:pt>
                <c:pt idx="24">
                  <c:v>259</c:v>
                </c:pt>
                <c:pt idx="25">
                  <c:v>306</c:v>
                </c:pt>
              </c:numCache>
            </c:numRef>
          </c:val>
          <c:extLst>
            <c:ext xmlns:c16="http://schemas.microsoft.com/office/drawing/2014/chart" uri="{C3380CC4-5D6E-409C-BE32-E72D297353CC}">
              <c16:uniqueId val="{00000066-281F-45DB-B0DE-D1167E02E538}"/>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estimated production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Assignment.xlsx]Sales!PivotTable8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Sales, 2015</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FF-4BD4-943F-5C02417632E8}"/>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B10-42A8-B529-84FEEFF78859}"/>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B10-42A8-B529-84FEEFF78859}"/>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5B10-42A8-B529-84FEEFF78859}"/>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5B10-42A8-B529-84FEEFF78859}"/>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B10-42A8-B529-84FEEFF78859}"/>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5B10-42A8-B529-84FEEFF78859}"/>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B10-42A8-B529-84FEEFF78859}"/>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B10-42A8-B529-84FEEFF78859}"/>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B10-42A8-B529-84FEEFF78859}"/>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5B10-42A8-B529-84FEEFF78859}"/>
              </c:ext>
            </c:extLst>
          </c:dPt>
          <c:dPt>
            <c:idx val="12"/>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B10-42A8-B529-84FEEFF78859}"/>
              </c:ext>
            </c:extLst>
          </c:dPt>
          <c:dPt>
            <c:idx val="1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B10-42A8-B529-84FEEFF78859}"/>
              </c:ext>
            </c:extLst>
          </c:dPt>
          <c:dPt>
            <c:idx val="14"/>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10-42A8-B529-84FEEFF78859}"/>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B10-42A8-B529-84FEEFF78859}"/>
              </c:ext>
            </c:extLst>
          </c:dPt>
          <c:dPt>
            <c:idx val="16"/>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10-42A8-B529-84FEEFF78859}"/>
              </c:ext>
            </c:extLst>
          </c:dPt>
          <c:dPt>
            <c:idx val="17"/>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B10-42A8-B529-84FEEFF78859}"/>
              </c:ext>
            </c:extLst>
          </c:dPt>
          <c:dPt>
            <c:idx val="18"/>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10-42A8-B529-84FEEFF78859}"/>
              </c:ext>
            </c:extLst>
          </c:dPt>
          <c:dPt>
            <c:idx val="19"/>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B10-42A8-B529-84FEEFF78859}"/>
              </c:ext>
            </c:extLst>
          </c:dPt>
          <c:dPt>
            <c:idx val="2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10-42A8-B529-84FEEFF78859}"/>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B10-42A8-B529-84FEEFF78859}"/>
              </c:ext>
            </c:extLst>
          </c:dPt>
          <c:dPt>
            <c:idx val="22"/>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10-42A8-B529-84FEEFF78859}"/>
              </c:ext>
            </c:extLst>
          </c:dPt>
          <c:dPt>
            <c:idx val="23"/>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B10-42A8-B529-84FEEFF78859}"/>
              </c:ext>
            </c:extLst>
          </c:dPt>
          <c:dPt>
            <c:idx val="2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CFF-4BD4-943F-5C02417632E8}"/>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CFF-4BD4-943F-5C02417632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Sales!$A$4:$A$29</c:f>
              <c:strCache>
                <c:ptCount val="26"/>
                <c:pt idx="0">
                  <c:v>Illinois</c:v>
                </c:pt>
                <c:pt idx="1">
                  <c:v>Indiana</c:v>
                </c:pt>
                <c:pt idx="2">
                  <c:v>Arkansas</c:v>
                </c:pt>
                <c:pt idx="3">
                  <c:v>Kentucky</c:v>
                </c:pt>
                <c:pt idx="4">
                  <c:v>Pennsylvania</c:v>
                </c:pt>
                <c:pt idx="5">
                  <c:v>Miscellaneous</c:v>
                </c:pt>
                <c:pt idx="6">
                  <c:v>Florida</c:v>
                </c:pt>
                <c:pt idx="7">
                  <c:v>Nebraska</c:v>
                </c:pt>
                <c:pt idx="8">
                  <c:v>Michigan</c:v>
                </c:pt>
                <c:pt idx="9">
                  <c:v>Montana</c:v>
                </c:pt>
                <c:pt idx="10">
                  <c:v>Kansas</c:v>
                </c:pt>
                <c:pt idx="11">
                  <c:v>Mississippi</c:v>
                </c:pt>
                <c:pt idx="12">
                  <c:v>West Virginia</c:v>
                </c:pt>
                <c:pt idx="13">
                  <c:v>California</c:v>
                </c:pt>
                <c:pt idx="14">
                  <c:v>Alabama</c:v>
                </c:pt>
                <c:pt idx="15">
                  <c:v>Utah</c:v>
                </c:pt>
                <c:pt idx="16">
                  <c:v>Alaska</c:v>
                </c:pt>
                <c:pt idx="17">
                  <c:v>Colorado</c:v>
                </c:pt>
                <c:pt idx="18">
                  <c:v>Louisiana</c:v>
                </c:pt>
                <c:pt idx="19">
                  <c:v>Oklahoma</c:v>
                </c:pt>
                <c:pt idx="20">
                  <c:v>New Mexico</c:v>
                </c:pt>
                <c:pt idx="21">
                  <c:v>Ohio</c:v>
                </c:pt>
                <c:pt idx="22">
                  <c:v>Federal Offshore</c:v>
                </c:pt>
                <c:pt idx="23">
                  <c:v>Wyoming</c:v>
                </c:pt>
                <c:pt idx="24">
                  <c:v>Texas</c:v>
                </c:pt>
                <c:pt idx="25">
                  <c:v>North Dakota</c:v>
                </c:pt>
              </c:strCache>
            </c:strRef>
          </c:cat>
          <c:val>
            <c:numRef>
              <c:f>Sales!$B$4:$B$29</c:f>
              <c:numCache>
                <c:formatCode>General</c:formatCode>
                <c:ptCount val="26"/>
                <c:pt idx="0">
                  <c:v>0</c:v>
                </c:pt>
                <c:pt idx="1">
                  <c:v>0</c:v>
                </c:pt>
                <c:pt idx="2">
                  <c:v>0</c:v>
                </c:pt>
                <c:pt idx="3">
                  <c:v>0</c:v>
                </c:pt>
                <c:pt idx="4">
                  <c:v>0</c:v>
                </c:pt>
                <c:pt idx="5">
                  <c:v>0</c:v>
                </c:pt>
                <c:pt idx="6">
                  <c:v>0</c:v>
                </c:pt>
                <c:pt idx="7">
                  <c:v>0</c:v>
                </c:pt>
                <c:pt idx="8">
                  <c:v>1</c:v>
                </c:pt>
                <c:pt idx="9">
                  <c:v>2</c:v>
                </c:pt>
                <c:pt idx="10">
                  <c:v>2</c:v>
                </c:pt>
                <c:pt idx="11">
                  <c:v>2</c:v>
                </c:pt>
                <c:pt idx="12">
                  <c:v>4</c:v>
                </c:pt>
                <c:pt idx="13">
                  <c:v>4</c:v>
                </c:pt>
                <c:pt idx="14">
                  <c:v>9</c:v>
                </c:pt>
                <c:pt idx="15">
                  <c:v>11</c:v>
                </c:pt>
                <c:pt idx="16">
                  <c:v>12</c:v>
                </c:pt>
                <c:pt idx="17">
                  <c:v>12</c:v>
                </c:pt>
                <c:pt idx="18">
                  <c:v>21</c:v>
                </c:pt>
                <c:pt idx="19">
                  <c:v>34</c:v>
                </c:pt>
                <c:pt idx="20">
                  <c:v>46</c:v>
                </c:pt>
                <c:pt idx="21">
                  <c:v>48</c:v>
                </c:pt>
                <c:pt idx="22">
                  <c:v>55</c:v>
                </c:pt>
                <c:pt idx="23">
                  <c:v>191</c:v>
                </c:pt>
                <c:pt idx="24">
                  <c:v>259</c:v>
                </c:pt>
                <c:pt idx="25">
                  <c:v>306</c:v>
                </c:pt>
              </c:numCache>
            </c:numRef>
          </c:val>
          <c:extLst>
            <c:ext xmlns:c16="http://schemas.microsoft.com/office/drawing/2014/chart" uri="{C3380CC4-5D6E-409C-BE32-E72D297353CC}">
              <c16:uniqueId val="{00000000-AB27-4100-BC60-B597855D75DB}"/>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Sales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Assignment.xlsx]Acquisitions!PivotTable8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Acquisitions,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Acquisitions!$B$3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525F-4834-939D-395EC5ED8D4F}"/>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49-4986-889A-98A75AE7866C}"/>
              </c:ext>
            </c:extLst>
          </c:dPt>
          <c:dPt>
            <c:idx val="2"/>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525F-4834-939D-395EC5ED8D4F}"/>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525F-4834-939D-395EC5ED8D4F}"/>
              </c:ext>
            </c:extLst>
          </c:dPt>
          <c:dPt>
            <c:idx val="4"/>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525F-4834-939D-395EC5ED8D4F}"/>
              </c:ext>
            </c:extLst>
          </c:dPt>
          <c:dPt>
            <c:idx val="5"/>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525F-4834-939D-395EC5ED8D4F}"/>
              </c:ext>
            </c:extLst>
          </c:dPt>
          <c:dPt>
            <c:idx val="6"/>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525F-4834-939D-395EC5ED8D4F}"/>
              </c:ext>
            </c:extLst>
          </c:dPt>
          <c:dPt>
            <c:idx val="7"/>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525F-4834-939D-395EC5ED8D4F}"/>
              </c:ext>
            </c:extLst>
          </c:dPt>
          <c:dPt>
            <c:idx val="8"/>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525F-4834-939D-395EC5ED8D4F}"/>
              </c:ext>
            </c:extLst>
          </c:dPt>
          <c:dPt>
            <c:idx val="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525F-4834-939D-395EC5ED8D4F}"/>
              </c:ext>
            </c:extLst>
          </c:dPt>
          <c:dPt>
            <c:idx val="1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525F-4834-939D-395EC5ED8D4F}"/>
              </c:ext>
            </c:extLst>
          </c:dPt>
          <c:dPt>
            <c:idx val="1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525F-4834-939D-395EC5ED8D4F}"/>
              </c:ext>
            </c:extLst>
          </c:dPt>
          <c:dPt>
            <c:idx val="1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525F-4834-939D-395EC5ED8D4F}"/>
              </c:ext>
            </c:extLst>
          </c:dPt>
          <c:dPt>
            <c:idx val="1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525F-4834-939D-395EC5ED8D4F}"/>
              </c:ext>
            </c:extLst>
          </c:dPt>
          <c:dPt>
            <c:idx val="14"/>
            <c:invertIfNegative val="0"/>
            <c:bubble3D val="0"/>
            <c:extLst>
              <c:ext xmlns:c16="http://schemas.microsoft.com/office/drawing/2014/chart" uri="{C3380CC4-5D6E-409C-BE32-E72D297353CC}">
                <c16:uniqueId val="{00000051-525F-4834-939D-395EC5ED8D4F}"/>
              </c:ext>
            </c:extLst>
          </c:dPt>
          <c:dPt>
            <c:idx val="15"/>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525F-4834-939D-395EC5ED8D4F}"/>
              </c:ext>
            </c:extLst>
          </c:dPt>
          <c:dPt>
            <c:idx val="16"/>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525F-4834-939D-395EC5ED8D4F}"/>
              </c:ext>
            </c:extLst>
          </c:dPt>
          <c:dPt>
            <c:idx val="17"/>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525F-4834-939D-395EC5ED8D4F}"/>
              </c:ext>
            </c:extLst>
          </c:dPt>
          <c:dPt>
            <c:idx val="1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525F-4834-939D-395EC5ED8D4F}"/>
              </c:ext>
            </c:extLst>
          </c:dPt>
          <c:dPt>
            <c:idx val="1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525F-4834-939D-395EC5ED8D4F}"/>
              </c:ext>
            </c:extLst>
          </c:dPt>
          <c:dPt>
            <c:idx val="2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525F-4834-939D-395EC5ED8D4F}"/>
              </c:ext>
            </c:extLst>
          </c:dPt>
          <c:dPt>
            <c:idx val="2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525F-4834-939D-395EC5ED8D4F}"/>
              </c:ext>
            </c:extLst>
          </c:dPt>
          <c:dPt>
            <c:idx val="2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525F-4834-939D-395EC5ED8D4F}"/>
              </c:ext>
            </c:extLst>
          </c:dPt>
          <c:dPt>
            <c:idx val="23"/>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525F-4834-939D-395EC5ED8D4F}"/>
              </c:ext>
            </c:extLst>
          </c:dPt>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525F-4834-939D-395EC5ED8D4F}"/>
              </c:ext>
            </c:extLst>
          </c:dPt>
          <c:dPt>
            <c:idx val="2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525F-4834-939D-395EC5ED8D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Acquisitions!$A$4:$A$29</c:f>
              <c:strCache>
                <c:ptCount val="26"/>
                <c:pt idx="0">
                  <c:v>Michigan</c:v>
                </c:pt>
                <c:pt idx="1">
                  <c:v>Miscellaneous</c:v>
                </c:pt>
                <c:pt idx="2">
                  <c:v>Kentucky</c:v>
                </c:pt>
                <c:pt idx="3">
                  <c:v>Arkansas</c:v>
                </c:pt>
                <c:pt idx="4">
                  <c:v>Florida</c:v>
                </c:pt>
                <c:pt idx="5">
                  <c:v>Indiana</c:v>
                </c:pt>
                <c:pt idx="6">
                  <c:v>Utah</c:v>
                </c:pt>
                <c:pt idx="7">
                  <c:v>Montana</c:v>
                </c:pt>
                <c:pt idx="8">
                  <c:v>Illinois</c:v>
                </c:pt>
                <c:pt idx="9">
                  <c:v>Nebraska</c:v>
                </c:pt>
                <c:pt idx="10">
                  <c:v>Kansas</c:v>
                </c:pt>
                <c:pt idx="11">
                  <c:v>Pennsylvania</c:v>
                </c:pt>
                <c:pt idx="12">
                  <c:v>Mississippi</c:v>
                </c:pt>
                <c:pt idx="13">
                  <c:v>West Virginia</c:v>
                </c:pt>
                <c:pt idx="14">
                  <c:v>Alaska</c:v>
                </c:pt>
                <c:pt idx="15">
                  <c:v>California</c:v>
                </c:pt>
                <c:pt idx="16">
                  <c:v>Alabama</c:v>
                </c:pt>
                <c:pt idx="17">
                  <c:v>Louisiana</c:v>
                </c:pt>
                <c:pt idx="18">
                  <c:v>Ohio</c:v>
                </c:pt>
                <c:pt idx="19">
                  <c:v>Oklahoma</c:v>
                </c:pt>
                <c:pt idx="20">
                  <c:v>Colorado</c:v>
                </c:pt>
                <c:pt idx="21">
                  <c:v>Federal Offshore</c:v>
                </c:pt>
                <c:pt idx="22">
                  <c:v>North Dakota</c:v>
                </c:pt>
                <c:pt idx="23">
                  <c:v>New Mexico</c:v>
                </c:pt>
                <c:pt idx="24">
                  <c:v>Wyoming</c:v>
                </c:pt>
                <c:pt idx="25">
                  <c:v>Texas</c:v>
                </c:pt>
              </c:strCache>
            </c:strRef>
          </c:cat>
          <c:val>
            <c:numRef>
              <c:f>Acquisitions!$B$4:$B$29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1</c:v>
                </c:pt>
                <c:pt idx="13">
                  <c:v>4</c:v>
                </c:pt>
                <c:pt idx="14">
                  <c:v>5</c:v>
                </c:pt>
                <c:pt idx="15">
                  <c:v>5</c:v>
                </c:pt>
                <c:pt idx="16">
                  <c:v>9</c:v>
                </c:pt>
                <c:pt idx="17">
                  <c:v>20</c:v>
                </c:pt>
                <c:pt idx="18">
                  <c:v>48</c:v>
                </c:pt>
                <c:pt idx="19">
                  <c:v>50</c:v>
                </c:pt>
                <c:pt idx="20">
                  <c:v>58</c:v>
                </c:pt>
                <c:pt idx="21">
                  <c:v>60</c:v>
                </c:pt>
                <c:pt idx="22">
                  <c:v>62</c:v>
                </c:pt>
                <c:pt idx="23">
                  <c:v>62</c:v>
                </c:pt>
                <c:pt idx="24">
                  <c:v>80</c:v>
                </c:pt>
                <c:pt idx="25">
                  <c:v>525</c:v>
                </c:pt>
              </c:numCache>
            </c:numRef>
          </c:val>
          <c:extLst>
            <c:ext xmlns:c16="http://schemas.microsoft.com/office/drawing/2014/chart" uri="{C3380CC4-5D6E-409C-BE32-E72D297353CC}">
              <c16:uniqueId val="{00000068-525F-4834-939D-395EC5ED8D4F}"/>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Acquisitions </a:t>
                </a:r>
                <a:r>
                  <a:rPr lang="en-CA" sz="900" b="0" i="0" u="none" strike="noStrike" cap="all" baseline="0"/>
                  <a:t>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Assignment.xlsx]proof reserves!PivotTable8</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rPr>
              <a:t>Proof reserves</a:t>
            </a:r>
            <a:r>
              <a:rPr lang="en-CA" sz="1600" b="1" i="0" u="none" strike="noStrike" baseline="0">
                <a:effectLst>
                  <a:outerShdw blurRad="50800" dist="38100" dir="5400000" algn="t" rotWithShape="0">
                    <a:prstClr val="black">
                      <a:alpha val="40000"/>
                    </a:prstClr>
                  </a:outerShdw>
                </a:effectLst>
              </a:rPr>
              <a:t>, Sales,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80"/>
        <c:spPr>
          <a:solidFill>
            <a:srgbClr val="7030A0"/>
          </a:solidFill>
          <a:ln>
            <a:noFill/>
          </a:ln>
          <a:effectLst>
            <a:outerShdw blurRad="57150" dist="19050" dir="5400000" algn="ctr" rotWithShape="0">
              <a:srgbClr val="000000">
                <a:alpha val="63000"/>
              </a:srgbClr>
            </a:outerShdw>
          </a:effectLst>
        </c:spPr>
      </c:pivotFmt>
      <c:pivotFmt>
        <c:idx val="8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82"/>
        <c:spPr>
          <a:solidFill>
            <a:schemeClr val="accent6"/>
          </a:solidFill>
          <a:ln>
            <a:noFill/>
          </a:ln>
          <a:effectLst>
            <a:outerShdw blurRad="57150" dist="19050" dir="5400000" algn="ctr" rotWithShape="0">
              <a:srgbClr val="000000">
                <a:alpha val="63000"/>
              </a:srgbClr>
            </a:outerShdw>
          </a:effectLst>
        </c:spPr>
      </c:pivotFmt>
      <c:pivotFmt>
        <c:idx val="83"/>
        <c:spPr>
          <a:solidFill>
            <a:schemeClr val="accent2"/>
          </a:solidFill>
          <a:ln>
            <a:noFill/>
          </a:ln>
          <a:effectLst>
            <a:outerShdw blurRad="57150" dist="19050" dir="5400000" algn="ctr" rotWithShape="0">
              <a:srgbClr val="000000">
                <a:alpha val="63000"/>
              </a:srgbClr>
            </a:outerShdw>
          </a:effectLst>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85"/>
        <c:spPr>
          <a:solidFill>
            <a:schemeClr val="accent4">
              <a:lumMod val="75000"/>
            </a:schemeClr>
          </a:solidFill>
          <a:ln>
            <a:noFill/>
          </a:ln>
          <a:effectLst>
            <a:outerShdw blurRad="57150" dist="19050" dir="5400000" algn="ctr" rotWithShape="0">
              <a:srgbClr val="000000">
                <a:alpha val="63000"/>
              </a:srgbClr>
            </a:outerShdw>
          </a:effectLst>
        </c:spPr>
      </c:pivotFmt>
      <c:pivotFmt>
        <c:idx val="8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8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8"/>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89"/>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9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91"/>
        <c:spPr>
          <a:solidFill>
            <a:schemeClr val="accent2"/>
          </a:solidFill>
          <a:ln>
            <a:noFill/>
          </a:ln>
          <a:effectLst>
            <a:outerShdw blurRad="57150" dist="19050" dir="5400000" algn="ctr" rotWithShape="0">
              <a:srgbClr val="000000">
                <a:alpha val="63000"/>
              </a:srgbClr>
            </a:outerShdw>
          </a:effectLst>
        </c:spPr>
      </c:pivotFmt>
      <c:pivotFmt>
        <c:idx val="92"/>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93"/>
        <c:spPr>
          <a:solidFill>
            <a:srgbClr val="92D050"/>
          </a:solidFill>
          <a:ln>
            <a:noFill/>
          </a:ln>
          <a:effectLst>
            <a:outerShdw blurRad="57150" dist="19050" dir="5400000" algn="ctr" rotWithShape="0">
              <a:srgbClr val="000000">
                <a:alpha val="63000"/>
              </a:srgbClr>
            </a:outerShdw>
          </a:effectLst>
        </c:spPr>
      </c:pivotFmt>
      <c:pivotFmt>
        <c:idx val="9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95"/>
        <c:spPr>
          <a:solidFill>
            <a:srgbClr val="FF99FF"/>
          </a:solidFill>
          <a:ln>
            <a:noFill/>
          </a:ln>
          <a:effectLst>
            <a:outerShdw blurRad="57150" dist="19050" dir="5400000" algn="ctr" rotWithShape="0">
              <a:srgbClr val="000000">
                <a:alpha val="63000"/>
              </a:srgbClr>
            </a:outerShdw>
          </a:effectLst>
        </c:spPr>
      </c:pivotFmt>
      <c:pivotFmt>
        <c:idx val="9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97"/>
        <c:spPr>
          <a:solidFill>
            <a:schemeClr val="bg1"/>
          </a:solidFill>
          <a:ln>
            <a:noFill/>
          </a:ln>
          <a:effectLst>
            <a:outerShdw blurRad="57150" dist="19050" dir="5400000" algn="ctr" rotWithShape="0">
              <a:srgbClr val="000000">
                <a:alpha val="63000"/>
              </a:srgbClr>
            </a:outerShdw>
          </a:effectLst>
        </c:spPr>
      </c:pivotFmt>
      <c:pivotFmt>
        <c:idx val="98"/>
        <c:spPr>
          <a:solidFill>
            <a:srgbClr val="FF0000"/>
          </a:solidFill>
          <a:ln>
            <a:noFill/>
          </a:ln>
          <a:effectLst>
            <a:outerShdw blurRad="57150" dist="19050" dir="5400000" algn="ctr" rotWithShape="0">
              <a:srgbClr val="000000">
                <a:alpha val="63000"/>
              </a:srgbClr>
            </a:outerShdw>
          </a:effectLst>
        </c:spPr>
      </c:pivotFmt>
      <c:pivotFmt>
        <c:idx val="99"/>
        <c:spPr>
          <a:solidFill>
            <a:srgbClr val="7030A0"/>
          </a:solidFill>
          <a:ln>
            <a:noFill/>
          </a:ln>
          <a:effectLst>
            <a:outerShdw blurRad="57150" dist="19050" dir="5400000" algn="ctr" rotWithShape="0">
              <a:srgbClr val="000000">
                <a:alpha val="63000"/>
              </a:srgbClr>
            </a:outerShdw>
          </a:effectLst>
        </c:spPr>
      </c:pivotFmt>
      <c:pivotFmt>
        <c:idx val="10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01"/>
        <c:spPr>
          <a:solidFill>
            <a:srgbClr val="FFFF00"/>
          </a:solidFill>
          <a:ln>
            <a:noFill/>
          </a:ln>
          <a:effectLst>
            <a:outerShdw blurRad="57150" dist="19050" dir="5400000" algn="ctr" rotWithShape="0">
              <a:srgbClr val="000000">
                <a:alpha val="63000"/>
              </a:srgbClr>
            </a:outerShdw>
          </a:effectLst>
        </c:spPr>
      </c:pivotFmt>
      <c:pivotFmt>
        <c:idx val="102"/>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03"/>
        <c:spPr>
          <a:solidFill>
            <a:schemeClr val="accent2"/>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06"/>
        <c:spPr>
          <a:solidFill>
            <a:schemeClr val="accent2"/>
          </a:solidFill>
          <a:ln>
            <a:noFill/>
          </a:ln>
          <a:effectLst>
            <a:outerShdw blurRad="57150" dist="19050" dir="5400000" algn="ctr" rotWithShape="0">
              <a:srgbClr val="000000">
                <a:alpha val="63000"/>
              </a:srgbClr>
            </a:outerShdw>
          </a:effectLst>
        </c:spPr>
      </c:pivotFmt>
      <c:pivotFmt>
        <c:idx val="10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08"/>
        <c:spPr>
          <a:solidFill>
            <a:srgbClr val="7030A0"/>
          </a:solidFill>
          <a:ln>
            <a:noFill/>
          </a:ln>
          <a:effectLst>
            <a:outerShdw blurRad="57150" dist="19050" dir="5400000" algn="ctr" rotWithShape="0">
              <a:srgbClr val="000000">
                <a:alpha val="63000"/>
              </a:srgbClr>
            </a:outerShdw>
          </a:effectLst>
        </c:spPr>
      </c:pivotFmt>
      <c:pivotFmt>
        <c:idx val="109"/>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1"/>
        <c:spPr>
          <a:solidFill>
            <a:srgbClr val="FFFF00"/>
          </a:solidFill>
          <a:ln>
            <a:noFill/>
          </a:ln>
          <a:effectLst>
            <a:outerShdw blurRad="57150" dist="19050" dir="5400000" algn="ctr" rotWithShape="0">
              <a:srgbClr val="000000">
                <a:alpha val="63000"/>
              </a:srgbClr>
            </a:outerShdw>
          </a:effectLst>
        </c:spPr>
      </c:pivotFmt>
      <c:pivotFmt>
        <c:idx val="112"/>
        <c:spPr>
          <a:solidFill>
            <a:srgbClr val="92D050"/>
          </a:solidFill>
          <a:ln>
            <a:noFill/>
          </a:ln>
          <a:effectLst>
            <a:outerShdw blurRad="57150" dist="19050" dir="5400000" algn="ctr" rotWithShape="0">
              <a:srgbClr val="000000">
                <a:alpha val="63000"/>
              </a:srgbClr>
            </a:outerShdw>
          </a:effectLst>
        </c:spPr>
      </c:pivotFmt>
      <c:pivotFmt>
        <c:idx val="113"/>
        <c:spPr>
          <a:solidFill>
            <a:schemeClr val="accent4">
              <a:lumMod val="75000"/>
            </a:schemeClr>
          </a:solidFill>
          <a:ln>
            <a:noFill/>
          </a:ln>
          <a:effectLst>
            <a:outerShdw blurRad="57150" dist="19050" dir="5400000" algn="ctr" rotWithShape="0">
              <a:srgbClr val="000000">
                <a:alpha val="63000"/>
              </a:srgbClr>
            </a:outerShdw>
          </a:effectLst>
        </c:spPr>
      </c:pivotFmt>
      <c:pivotFmt>
        <c:idx val="114"/>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1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6"/>
        <c:spPr>
          <a:solidFill>
            <a:srgbClr val="7030A0"/>
          </a:solidFill>
          <a:ln>
            <a:noFill/>
          </a:ln>
          <a:effectLst>
            <a:outerShdw blurRad="57150" dist="19050" dir="5400000" algn="ctr" rotWithShape="0">
              <a:srgbClr val="000000">
                <a:alpha val="63000"/>
              </a:srgbClr>
            </a:outerShdw>
          </a:effectLst>
        </c:spPr>
      </c:pivotFmt>
      <c:pivotFmt>
        <c:idx val="11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1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20"/>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21"/>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22"/>
        <c:spPr>
          <a:solidFill>
            <a:schemeClr val="bg1"/>
          </a:solidFill>
          <a:ln>
            <a:noFill/>
          </a:ln>
          <a:effectLst>
            <a:outerShdw blurRad="57150" dist="19050" dir="5400000" algn="ctr" rotWithShape="0">
              <a:srgbClr val="000000">
                <a:alpha val="63000"/>
              </a:srgbClr>
            </a:outerShdw>
          </a:effectLst>
        </c:spPr>
      </c:pivotFmt>
      <c:pivotFmt>
        <c:idx val="123"/>
        <c:spPr>
          <a:solidFill>
            <a:srgbClr val="FF0000"/>
          </a:solidFill>
          <a:ln>
            <a:noFill/>
          </a:ln>
          <a:effectLst>
            <a:outerShdw blurRad="57150" dist="19050" dir="5400000" algn="ctr" rotWithShape="0">
              <a:srgbClr val="000000">
                <a:alpha val="63000"/>
              </a:srgbClr>
            </a:outerShdw>
          </a:effectLst>
        </c:spPr>
      </c:pivotFmt>
      <c:pivotFmt>
        <c:idx val="124"/>
        <c:spPr>
          <a:solidFill>
            <a:schemeClr val="accent6"/>
          </a:solidFill>
          <a:ln>
            <a:noFill/>
          </a:ln>
          <a:effectLst>
            <a:outerShdw blurRad="57150" dist="19050" dir="5400000" algn="ctr" rotWithShape="0">
              <a:srgbClr val="000000">
                <a:alpha val="63000"/>
              </a:srgbClr>
            </a:outerShdw>
          </a:effectLst>
        </c:spPr>
      </c:pivotFmt>
      <c:pivotFmt>
        <c:idx val="125"/>
        <c:spPr>
          <a:solidFill>
            <a:schemeClr val="accent2"/>
          </a:solidFill>
          <a:ln>
            <a:noFill/>
          </a:ln>
          <a:effectLst>
            <a:outerShdw blurRad="57150" dist="19050" dir="5400000" algn="ctr" rotWithShape="0">
              <a:srgbClr val="000000">
                <a:alpha val="63000"/>
              </a:srgbClr>
            </a:outerShdw>
          </a:effectLst>
        </c:spPr>
      </c:pivotFmt>
      <c:pivotFmt>
        <c:idx val="12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7"/>
        <c:spPr>
          <a:solidFill>
            <a:srgbClr val="FF99FF"/>
          </a:solidFill>
          <a:ln>
            <a:noFill/>
          </a:ln>
          <a:effectLst>
            <a:outerShdw blurRad="57150" dist="19050" dir="5400000" algn="ctr" rotWithShape="0">
              <a:srgbClr val="000000">
                <a:alpha val="63000"/>
              </a:srgbClr>
            </a:outerShdw>
          </a:effectLst>
        </c:spPr>
      </c:pivotFmt>
      <c:pivotFmt>
        <c:idx val="128"/>
        <c:spPr>
          <a:solidFill>
            <a:schemeClr val="accent2"/>
          </a:solidFill>
          <a:ln>
            <a:noFill/>
          </a:ln>
          <a:effectLst>
            <a:outerShdw blurRad="57150" dist="19050" dir="5400000" algn="ctr" rotWithShape="0">
              <a:srgbClr val="000000">
                <a:alpha val="63000"/>
              </a:srgbClr>
            </a:outerShdw>
          </a:effectLst>
        </c:spPr>
      </c:pivotFmt>
      <c:pivotFmt>
        <c:idx val="12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32"/>
        <c:spPr>
          <a:solidFill>
            <a:schemeClr val="accent2"/>
          </a:solidFill>
          <a:ln>
            <a:noFill/>
          </a:ln>
          <a:effectLst>
            <a:outerShdw blurRad="57150" dist="19050" dir="5400000" algn="ctr" rotWithShape="0">
              <a:srgbClr val="000000">
                <a:alpha val="63000"/>
              </a:srgbClr>
            </a:outerShdw>
          </a:effectLst>
        </c:spPr>
      </c:pivotFmt>
      <c:pivotFmt>
        <c:idx val="133"/>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34"/>
        <c:spPr>
          <a:solidFill>
            <a:srgbClr val="7030A0"/>
          </a:solidFill>
          <a:ln>
            <a:noFill/>
          </a:ln>
          <a:effectLst>
            <a:outerShdw blurRad="57150" dist="19050" dir="5400000" algn="ctr" rotWithShape="0">
              <a:srgbClr val="000000">
                <a:alpha val="63000"/>
              </a:srgbClr>
            </a:outerShdw>
          </a:effectLst>
        </c:spPr>
      </c:pivotFmt>
      <c:pivotFmt>
        <c:idx val="135"/>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3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37"/>
        <c:spPr>
          <a:solidFill>
            <a:srgbClr val="FFFF00"/>
          </a:solidFill>
          <a:ln>
            <a:noFill/>
          </a:ln>
          <a:effectLst>
            <a:outerShdw blurRad="57150" dist="19050" dir="5400000" algn="ctr" rotWithShape="0">
              <a:srgbClr val="000000">
                <a:alpha val="63000"/>
              </a:srgbClr>
            </a:outerShdw>
          </a:effectLst>
        </c:spPr>
      </c:pivotFmt>
      <c:pivotFmt>
        <c:idx val="138"/>
        <c:spPr>
          <a:solidFill>
            <a:srgbClr val="92D050"/>
          </a:solidFill>
          <a:ln>
            <a:noFill/>
          </a:ln>
          <a:effectLst>
            <a:outerShdw blurRad="57150" dist="19050" dir="5400000" algn="ctr" rotWithShape="0">
              <a:srgbClr val="000000">
                <a:alpha val="63000"/>
              </a:srgbClr>
            </a:outerShdw>
          </a:effectLst>
        </c:spPr>
      </c:pivotFmt>
      <c:pivotFmt>
        <c:idx val="139"/>
        <c:spPr>
          <a:solidFill>
            <a:schemeClr val="accent4">
              <a:lumMod val="75000"/>
            </a:schemeClr>
          </a:solidFill>
          <a:ln>
            <a:noFill/>
          </a:ln>
          <a:effectLst>
            <a:outerShdw blurRad="57150" dist="19050" dir="5400000" algn="ctr" rotWithShape="0">
              <a:srgbClr val="000000">
                <a:alpha val="63000"/>
              </a:srgbClr>
            </a:outerShdw>
          </a:effectLst>
        </c:spPr>
      </c:pivotFmt>
      <c:pivotFmt>
        <c:idx val="14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4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42"/>
        <c:spPr>
          <a:solidFill>
            <a:srgbClr val="7030A0"/>
          </a:solidFill>
          <a:ln>
            <a:noFill/>
          </a:ln>
          <a:effectLst>
            <a:outerShdw blurRad="57150" dist="19050" dir="5400000" algn="ctr" rotWithShape="0">
              <a:srgbClr val="000000">
                <a:alpha val="63000"/>
              </a:srgbClr>
            </a:outerShdw>
          </a:effectLst>
        </c:spPr>
      </c:pivotFmt>
      <c:pivotFmt>
        <c:idx val="14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4"/>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4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6"/>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4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48"/>
        <c:spPr>
          <a:solidFill>
            <a:schemeClr val="bg1"/>
          </a:solidFill>
          <a:ln>
            <a:noFill/>
          </a:ln>
          <a:effectLst>
            <a:outerShdw blurRad="57150" dist="19050" dir="5400000" algn="ctr" rotWithShape="0">
              <a:srgbClr val="000000">
                <a:alpha val="63000"/>
              </a:srgbClr>
            </a:outerShdw>
          </a:effectLst>
        </c:spPr>
      </c:pivotFmt>
      <c:pivotFmt>
        <c:idx val="149"/>
        <c:spPr>
          <a:solidFill>
            <a:srgbClr val="FF0000"/>
          </a:solidFill>
          <a:ln>
            <a:noFill/>
          </a:ln>
          <a:effectLst>
            <a:outerShdw blurRad="57150" dist="19050" dir="5400000" algn="ctr" rotWithShape="0">
              <a:srgbClr val="000000">
                <a:alpha val="63000"/>
              </a:srgbClr>
            </a:outerShdw>
          </a:effectLst>
        </c:spPr>
      </c:pivotFmt>
      <c:pivotFmt>
        <c:idx val="150"/>
        <c:spPr>
          <a:solidFill>
            <a:schemeClr val="accent6"/>
          </a:solidFill>
          <a:ln>
            <a:noFill/>
          </a:ln>
          <a:effectLst>
            <a:outerShdw blurRad="57150" dist="19050" dir="5400000" algn="ctr" rotWithShape="0">
              <a:srgbClr val="000000">
                <a:alpha val="63000"/>
              </a:srgbClr>
            </a:outerShdw>
          </a:effectLst>
        </c:spPr>
      </c:pivotFmt>
      <c:pivotFmt>
        <c:idx val="151"/>
        <c:spPr>
          <a:solidFill>
            <a:schemeClr val="accent2"/>
          </a:solidFill>
          <a:ln>
            <a:noFill/>
          </a:ln>
          <a:effectLst>
            <a:outerShdw blurRad="57150" dist="19050" dir="5400000" algn="ctr" rotWithShape="0">
              <a:srgbClr val="000000">
                <a:alpha val="63000"/>
              </a:srgbClr>
            </a:outerShdw>
          </a:effectLst>
        </c:spPr>
      </c:pivotFmt>
      <c:pivotFmt>
        <c:idx val="15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53"/>
        <c:spPr>
          <a:solidFill>
            <a:srgbClr val="FF99FF"/>
          </a:solidFill>
          <a:ln>
            <a:noFill/>
          </a:ln>
          <a:effectLst>
            <a:outerShdw blurRad="57150" dist="19050" dir="5400000" algn="ctr" rotWithShape="0">
              <a:srgbClr val="000000">
                <a:alpha val="63000"/>
              </a:srgbClr>
            </a:outerShdw>
          </a:effectLst>
        </c:spPr>
      </c:pivotFmt>
      <c:pivotFmt>
        <c:idx val="154"/>
        <c:spPr>
          <a:solidFill>
            <a:schemeClr val="accent2"/>
          </a:solidFill>
          <a:ln>
            <a:noFill/>
          </a:ln>
          <a:effectLst>
            <a:outerShdw blurRad="57150" dist="19050" dir="5400000" algn="ctr" rotWithShape="0">
              <a:srgbClr val="000000">
                <a:alpha val="63000"/>
              </a:srgbClr>
            </a:outerShdw>
          </a:effectLst>
        </c:spPr>
      </c:pivotFmt>
      <c:pivotFmt>
        <c:idx val="15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58"/>
        <c:spPr>
          <a:solidFill>
            <a:schemeClr val="accent2"/>
          </a:solidFill>
          <a:ln>
            <a:noFill/>
          </a:ln>
          <a:effectLst>
            <a:outerShdw blurRad="57150" dist="19050" dir="5400000" algn="ctr" rotWithShape="0">
              <a:srgbClr val="000000">
                <a:alpha val="63000"/>
              </a:srgbClr>
            </a:outerShdw>
          </a:effectLst>
        </c:spPr>
      </c:pivotFmt>
      <c:pivotFmt>
        <c:idx val="159"/>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60"/>
        <c:spPr>
          <a:solidFill>
            <a:srgbClr val="7030A0"/>
          </a:solidFill>
          <a:ln>
            <a:noFill/>
          </a:ln>
          <a:effectLst>
            <a:outerShdw blurRad="57150" dist="19050" dir="5400000" algn="ctr" rotWithShape="0">
              <a:srgbClr val="000000">
                <a:alpha val="63000"/>
              </a:srgbClr>
            </a:outerShdw>
          </a:effectLst>
        </c:spPr>
      </c:pivotFmt>
      <c:pivotFmt>
        <c:idx val="16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6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63"/>
        <c:spPr>
          <a:solidFill>
            <a:srgbClr val="FFFF00"/>
          </a:solidFill>
          <a:ln>
            <a:noFill/>
          </a:ln>
          <a:effectLst>
            <a:outerShdw blurRad="57150" dist="19050" dir="5400000" algn="ctr" rotWithShape="0">
              <a:srgbClr val="000000">
                <a:alpha val="63000"/>
              </a:srgbClr>
            </a:outerShdw>
          </a:effectLst>
        </c:spPr>
      </c:pivotFmt>
      <c:pivotFmt>
        <c:idx val="164"/>
        <c:spPr>
          <a:solidFill>
            <a:srgbClr val="92D050"/>
          </a:solidFill>
          <a:ln>
            <a:noFill/>
          </a:ln>
          <a:effectLst>
            <a:outerShdw blurRad="57150" dist="19050" dir="5400000" algn="ctr" rotWithShape="0">
              <a:srgbClr val="000000">
                <a:alpha val="63000"/>
              </a:srgbClr>
            </a:outerShdw>
          </a:effectLst>
        </c:spPr>
      </c:pivotFmt>
      <c:pivotFmt>
        <c:idx val="165"/>
        <c:spPr>
          <a:solidFill>
            <a:schemeClr val="accent4">
              <a:lumMod val="75000"/>
            </a:schemeClr>
          </a:solidFill>
          <a:ln>
            <a:noFill/>
          </a:ln>
          <a:effectLst>
            <a:outerShdw blurRad="57150" dist="19050" dir="5400000" algn="ctr" rotWithShape="0">
              <a:srgbClr val="000000">
                <a:alpha val="63000"/>
              </a:srgbClr>
            </a:outerShdw>
          </a:effectLst>
        </c:spPr>
      </c:pivotFmt>
      <c:pivotFmt>
        <c:idx val="16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6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68"/>
        <c:spPr>
          <a:solidFill>
            <a:srgbClr val="7030A0"/>
          </a:solidFill>
          <a:ln>
            <a:noFill/>
          </a:ln>
          <a:effectLst>
            <a:outerShdw blurRad="57150" dist="19050" dir="5400000" algn="ctr" rotWithShape="0">
              <a:srgbClr val="000000">
                <a:alpha val="63000"/>
              </a:srgbClr>
            </a:outerShdw>
          </a:effectLst>
        </c:spPr>
      </c:pivotFmt>
      <c:pivotFmt>
        <c:idx val="16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71"/>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7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7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4"/>
        <c:spPr>
          <a:solidFill>
            <a:schemeClr val="bg1"/>
          </a:solidFill>
          <a:ln>
            <a:noFill/>
          </a:ln>
          <a:effectLst>
            <a:outerShdw blurRad="57150" dist="19050" dir="5400000" algn="ctr" rotWithShape="0">
              <a:srgbClr val="000000">
                <a:alpha val="63000"/>
              </a:srgbClr>
            </a:outerShdw>
          </a:effectLst>
        </c:spPr>
      </c:pivotFmt>
      <c:pivotFmt>
        <c:idx val="175"/>
        <c:spPr>
          <a:solidFill>
            <a:srgbClr val="FF0000"/>
          </a:solidFill>
          <a:ln>
            <a:noFill/>
          </a:ln>
          <a:effectLst>
            <a:outerShdw blurRad="57150" dist="19050" dir="5400000" algn="ctr" rotWithShape="0">
              <a:srgbClr val="000000">
                <a:alpha val="63000"/>
              </a:srgbClr>
            </a:outerShdw>
          </a:effectLst>
        </c:spPr>
      </c:pivotFmt>
      <c:pivotFmt>
        <c:idx val="176"/>
        <c:spPr>
          <a:solidFill>
            <a:schemeClr val="accent6"/>
          </a:solidFill>
          <a:ln>
            <a:noFill/>
          </a:ln>
          <a:effectLst>
            <a:outerShdw blurRad="57150" dist="19050" dir="5400000" algn="ctr" rotWithShape="0">
              <a:srgbClr val="000000">
                <a:alpha val="63000"/>
              </a:srgbClr>
            </a:outerShdw>
          </a:effectLst>
        </c:spPr>
      </c:pivotFmt>
      <c:pivotFmt>
        <c:idx val="177"/>
        <c:spPr>
          <a:solidFill>
            <a:schemeClr val="accent2"/>
          </a:solidFill>
          <a:ln>
            <a:noFill/>
          </a:ln>
          <a:effectLst>
            <a:outerShdw blurRad="57150" dist="19050" dir="5400000" algn="ctr" rotWithShape="0">
              <a:srgbClr val="000000">
                <a:alpha val="63000"/>
              </a:srgbClr>
            </a:outerShdw>
          </a:effectLst>
        </c:spPr>
      </c:pivotFmt>
      <c:pivotFmt>
        <c:idx val="17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9"/>
        <c:spPr>
          <a:solidFill>
            <a:srgbClr val="FF99FF"/>
          </a:solidFill>
          <a:ln>
            <a:noFill/>
          </a:ln>
          <a:effectLst>
            <a:outerShdw blurRad="57150" dist="19050" dir="5400000" algn="ctr" rotWithShape="0">
              <a:srgbClr val="000000">
                <a:alpha val="63000"/>
              </a:srgbClr>
            </a:outerShdw>
          </a:effectLst>
        </c:spPr>
      </c:pivotFmt>
      <c:pivotFmt>
        <c:idx val="180"/>
        <c:spPr>
          <a:solidFill>
            <a:schemeClr val="accent2"/>
          </a:solidFill>
          <a:ln>
            <a:noFill/>
          </a:ln>
          <a:effectLst>
            <a:outerShdw blurRad="57150" dist="19050" dir="5400000" algn="ctr" rotWithShape="0">
              <a:srgbClr val="000000">
                <a:alpha val="63000"/>
              </a:srgbClr>
            </a:outerShdw>
          </a:effectLst>
        </c:spPr>
      </c:pivotFmt>
      <c:pivotFmt>
        <c:idx val="18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'proof reserves'!$B$3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9890-4F82-A3E3-4914F13737C0}"/>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9890-4F82-A3E3-4914F13737C0}"/>
              </c:ext>
            </c:extLst>
          </c:dPt>
          <c:dPt>
            <c:idx val="2"/>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9890-4F82-A3E3-4914F13737C0}"/>
              </c:ext>
            </c:extLst>
          </c:dPt>
          <c:dPt>
            <c:idx val="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9890-4F82-A3E3-4914F13737C0}"/>
              </c:ext>
            </c:extLst>
          </c:dPt>
          <c:dPt>
            <c:idx val="4"/>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9890-4F82-A3E3-4914F13737C0}"/>
              </c:ext>
            </c:extLst>
          </c:dPt>
          <c:dPt>
            <c:idx val="5"/>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9890-4F82-A3E3-4914F13737C0}"/>
              </c:ext>
            </c:extLst>
          </c:dPt>
          <c:dPt>
            <c:idx val="6"/>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9890-4F82-A3E3-4914F13737C0}"/>
              </c:ext>
            </c:extLst>
          </c:dPt>
          <c:dPt>
            <c:idx val="7"/>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9890-4F82-A3E3-4914F13737C0}"/>
              </c:ext>
            </c:extLst>
          </c:dPt>
          <c:dPt>
            <c:idx val="8"/>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9890-4F82-A3E3-4914F13737C0}"/>
              </c:ext>
            </c:extLst>
          </c:dPt>
          <c:dPt>
            <c:idx val="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9890-4F82-A3E3-4914F13737C0}"/>
              </c:ext>
            </c:extLst>
          </c:dPt>
          <c:dPt>
            <c:idx val="1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9890-4F82-A3E3-4914F13737C0}"/>
              </c:ext>
            </c:extLst>
          </c:dPt>
          <c:dPt>
            <c:idx val="1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9890-4F82-A3E3-4914F13737C0}"/>
              </c:ext>
            </c:extLst>
          </c:dPt>
          <c:dPt>
            <c:idx val="1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9890-4F82-A3E3-4914F13737C0}"/>
              </c:ext>
            </c:extLst>
          </c:dPt>
          <c:dPt>
            <c:idx val="13"/>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9890-4F82-A3E3-4914F13737C0}"/>
              </c:ext>
            </c:extLst>
          </c:dPt>
          <c:dPt>
            <c:idx val="14"/>
            <c:invertIfNegative val="0"/>
            <c:bubble3D val="0"/>
            <c:extLst>
              <c:ext xmlns:c16="http://schemas.microsoft.com/office/drawing/2014/chart" uri="{C3380CC4-5D6E-409C-BE32-E72D297353CC}">
                <c16:uniqueId val="{00000088-9890-4F82-A3E3-4914F13737C0}"/>
              </c:ext>
            </c:extLst>
          </c:dPt>
          <c:dPt>
            <c:idx val="15"/>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A-9890-4F82-A3E3-4914F13737C0}"/>
              </c:ext>
            </c:extLst>
          </c:dPt>
          <c:dPt>
            <c:idx val="16"/>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C-9890-4F82-A3E3-4914F13737C0}"/>
              </c:ext>
            </c:extLst>
          </c:dPt>
          <c:dPt>
            <c:idx val="17"/>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E-9890-4F82-A3E3-4914F13737C0}"/>
              </c:ext>
            </c:extLst>
          </c:dPt>
          <c:dPt>
            <c:idx val="18"/>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0-9890-4F82-A3E3-4914F13737C0}"/>
              </c:ext>
            </c:extLst>
          </c:dPt>
          <c:dPt>
            <c:idx val="1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2-9890-4F82-A3E3-4914F13737C0}"/>
              </c:ext>
            </c:extLst>
          </c:dPt>
          <c:dPt>
            <c:idx val="2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9890-4F82-A3E3-4914F13737C0}"/>
              </c:ext>
            </c:extLst>
          </c:dPt>
          <c:dPt>
            <c:idx val="2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9890-4F82-A3E3-4914F13737C0}"/>
              </c:ext>
            </c:extLst>
          </c:dPt>
          <c:dPt>
            <c:idx val="2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9890-4F82-A3E3-4914F13737C0}"/>
              </c:ext>
            </c:extLst>
          </c:dPt>
          <c:dPt>
            <c:idx val="23"/>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9890-4F82-A3E3-4914F13737C0}"/>
              </c:ext>
            </c:extLst>
          </c:dPt>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9890-4F82-A3E3-4914F13737C0}"/>
              </c:ext>
            </c:extLst>
          </c:dPt>
          <c:dPt>
            <c:idx val="2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9890-4F82-A3E3-4914F13737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'proof reserves'!$A$4:$A$29</c:f>
              <c:strCache>
                <c:ptCount val="26"/>
                <c:pt idx="0">
                  <c:v>Indiana</c:v>
                </c:pt>
                <c:pt idx="1">
                  <c:v>Kentucky</c:v>
                </c:pt>
                <c:pt idx="2">
                  <c:v>Florida</c:v>
                </c:pt>
                <c:pt idx="3">
                  <c:v>Nebraska</c:v>
                </c:pt>
                <c:pt idx="4">
                  <c:v>Miscellaneous</c:v>
                </c:pt>
                <c:pt idx="5">
                  <c:v>Illinois</c:v>
                </c:pt>
                <c:pt idx="6">
                  <c:v>Michigan</c:v>
                </c:pt>
                <c:pt idx="7">
                  <c:v>Arkansas</c:v>
                </c:pt>
                <c:pt idx="8">
                  <c:v>Pennsylvania</c:v>
                </c:pt>
                <c:pt idx="9">
                  <c:v>Alabama</c:v>
                </c:pt>
                <c:pt idx="10">
                  <c:v>West Virginia</c:v>
                </c:pt>
                <c:pt idx="11">
                  <c:v>Mississippi</c:v>
                </c:pt>
                <c:pt idx="12">
                  <c:v>Ohio</c:v>
                </c:pt>
                <c:pt idx="13">
                  <c:v>Montana</c:v>
                </c:pt>
                <c:pt idx="14">
                  <c:v>Kansas</c:v>
                </c:pt>
                <c:pt idx="15">
                  <c:v>Utah</c:v>
                </c:pt>
                <c:pt idx="16">
                  <c:v>Louisiana</c:v>
                </c:pt>
                <c:pt idx="17">
                  <c:v>Wyoming</c:v>
                </c:pt>
                <c:pt idx="18">
                  <c:v>Colorado</c:v>
                </c:pt>
                <c:pt idx="19">
                  <c:v>New Mexico</c:v>
                </c:pt>
                <c:pt idx="20">
                  <c:v>Oklahoma</c:v>
                </c:pt>
                <c:pt idx="21">
                  <c:v>Alaska</c:v>
                </c:pt>
                <c:pt idx="22">
                  <c:v>California</c:v>
                </c:pt>
                <c:pt idx="23">
                  <c:v>Federal Offshore</c:v>
                </c:pt>
                <c:pt idx="24">
                  <c:v>North Dakota</c:v>
                </c:pt>
                <c:pt idx="25">
                  <c:v>Texas</c:v>
                </c:pt>
              </c:strCache>
            </c:strRef>
          </c:cat>
          <c:val>
            <c:numRef>
              <c:f>'proof reserves'!$B$4:$B$29</c:f>
              <c:numCache>
                <c:formatCode>General</c:formatCode>
                <c:ptCount val="26"/>
                <c:pt idx="0">
                  <c:v>8</c:v>
                </c:pt>
                <c:pt idx="1">
                  <c:v>11</c:v>
                </c:pt>
                <c:pt idx="2">
                  <c:v>16</c:v>
                </c:pt>
                <c:pt idx="3">
                  <c:v>17</c:v>
                </c:pt>
                <c:pt idx="4">
                  <c:v>19</c:v>
                </c:pt>
                <c:pt idx="5">
                  <c:v>32</c:v>
                </c:pt>
                <c:pt idx="6">
                  <c:v>44</c:v>
                </c:pt>
                <c:pt idx="7">
                  <c:v>53</c:v>
                </c:pt>
                <c:pt idx="8">
                  <c:v>78</c:v>
                </c:pt>
                <c:pt idx="9">
                  <c:v>79</c:v>
                </c:pt>
                <c:pt idx="10">
                  <c:v>88</c:v>
                </c:pt>
                <c:pt idx="11">
                  <c:v>176</c:v>
                </c:pt>
                <c:pt idx="12">
                  <c:v>178</c:v>
                </c:pt>
                <c:pt idx="13">
                  <c:v>326</c:v>
                </c:pt>
                <c:pt idx="14">
                  <c:v>365</c:v>
                </c:pt>
                <c:pt idx="15">
                  <c:v>412</c:v>
                </c:pt>
                <c:pt idx="16">
                  <c:v>534</c:v>
                </c:pt>
                <c:pt idx="17">
                  <c:v>877</c:v>
                </c:pt>
                <c:pt idx="18">
                  <c:v>1413</c:v>
                </c:pt>
                <c:pt idx="19">
                  <c:v>1581</c:v>
                </c:pt>
                <c:pt idx="20">
                  <c:v>1697</c:v>
                </c:pt>
                <c:pt idx="21">
                  <c:v>2104</c:v>
                </c:pt>
                <c:pt idx="22">
                  <c:v>2335</c:v>
                </c:pt>
                <c:pt idx="23">
                  <c:v>4523</c:v>
                </c:pt>
                <c:pt idx="24">
                  <c:v>5207</c:v>
                </c:pt>
                <c:pt idx="25">
                  <c:v>13057</c:v>
                </c:pt>
              </c:numCache>
            </c:numRef>
          </c:val>
          <c:extLst>
            <c:ext xmlns:c16="http://schemas.microsoft.com/office/drawing/2014/chart" uri="{C3380CC4-5D6E-409C-BE32-E72D297353CC}">
              <c16:uniqueId val="{0000009F-9890-4F82-A3E3-4914F13737C0}"/>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Proof reserves </a:t>
                </a:r>
                <a:r>
                  <a:rPr lang="en-CA" sz="900" b="0" i="0" u="none" strike="noStrike" cap="all" baseline="0"/>
                  <a:t>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Assignment.xlsx]new field discoveries new reser!PivotTable8</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baseline="0">
                <a:effectLst>
                  <a:outerShdw blurRad="50800" dist="38100" dir="5400000" algn="t" rotWithShape="0">
                    <a:prstClr val="black">
                      <a:alpha val="40000"/>
                    </a:prstClr>
                  </a:outerShdw>
                </a:effectLst>
              </a:rPr>
              <a:t>Crude oil, New field discoveries vs new reservoir discoveries in old fields, 2015</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rgbClr val="7030A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chemeClr val="bg1"/>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rgbClr val="FF99FF"/>
          </a:solidFill>
          <a:ln>
            <a:noFill/>
          </a:ln>
          <a:effectLst>
            <a:outerShdw blurRad="57150" dist="19050" dir="5400000" algn="ctr" rotWithShape="0">
              <a:srgbClr val="000000">
                <a:alpha val="63000"/>
              </a:srgbClr>
            </a:outerShdw>
          </a:effectLst>
        </c:spPr>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92D050"/>
          </a:solidFill>
          <a:ln>
            <a:noFill/>
          </a:ln>
          <a:effectLst>
            <a:outerShdw blurRad="57150" dist="19050" dir="5400000" algn="ctr" rotWithShape="0">
              <a:srgbClr val="000000">
                <a:alpha val="63000"/>
              </a:srgbClr>
            </a:outerShdw>
          </a:effectLst>
        </c:spPr>
      </c:pivotFmt>
      <c:pivotFmt>
        <c:idx val="1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7"/>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20"/>
        <c:spPr>
          <a:solidFill>
            <a:schemeClr val="accent4">
              <a:lumMod val="75000"/>
            </a:schemeClr>
          </a:solidFill>
          <a:ln>
            <a:noFill/>
          </a:ln>
          <a:effectLst>
            <a:outerShdw blurRad="57150" dist="19050" dir="5400000" algn="ctr" rotWithShape="0">
              <a:srgbClr val="000000">
                <a:alpha val="63000"/>
              </a:srgbClr>
            </a:outerShdw>
          </a:effectLst>
        </c:spPr>
      </c:pivotFmt>
      <c:pivotFmt>
        <c:idx val="21"/>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24"/>
        <c:spPr>
          <a:solidFill>
            <a:schemeClr val="accent6"/>
          </a:solidFill>
          <a:ln>
            <a:noFill/>
          </a:ln>
          <a:effectLst>
            <a:outerShdw blurRad="57150" dist="19050" dir="5400000" algn="ctr" rotWithShape="0">
              <a:srgbClr val="000000">
                <a:alpha val="63000"/>
              </a:srgbClr>
            </a:outerShdw>
          </a:effectLst>
        </c:spPr>
      </c:pivotFmt>
      <c:pivotFmt>
        <c:idx val="25"/>
        <c:spPr>
          <a:solidFill>
            <a:srgbClr val="7030A0"/>
          </a:soli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28"/>
        <c:spPr>
          <a:solidFill>
            <a:srgbClr val="7030A0"/>
          </a:solidFill>
          <a:ln>
            <a:noFill/>
          </a:ln>
          <a:effectLst>
            <a:outerShdw blurRad="57150" dist="19050" dir="5400000" algn="ctr" rotWithShape="0">
              <a:srgbClr val="000000">
                <a:alpha val="63000"/>
              </a:srgbClr>
            </a:outerShdw>
          </a:effectLst>
        </c:spPr>
      </c:pivotFmt>
      <c:pivotFmt>
        <c:idx val="29"/>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30"/>
        <c:spPr>
          <a:solidFill>
            <a:schemeClr val="accent6"/>
          </a:solidFill>
          <a:ln>
            <a:noFill/>
          </a:ln>
          <a:effectLst>
            <a:outerShdw blurRad="57150" dist="19050" dir="5400000" algn="ctr" rotWithShape="0">
              <a:srgbClr val="000000">
                <a:alpha val="63000"/>
              </a:srgbClr>
            </a:outerShdw>
          </a:effectLst>
        </c:spPr>
      </c:pivotFmt>
      <c:pivotFmt>
        <c:idx val="31"/>
        <c:spPr>
          <a:solidFill>
            <a:schemeClr val="accent2"/>
          </a:solidFill>
          <a:ln>
            <a:noFill/>
          </a:ln>
          <a:effectLst>
            <a:outerShdw blurRad="57150" dist="19050" dir="5400000" algn="ctr" rotWithShape="0">
              <a:srgbClr val="000000">
                <a:alpha val="63000"/>
              </a:srgbClr>
            </a:outerShdw>
          </a:effectLst>
        </c:spPr>
      </c:pivotFmt>
      <c:pivotFmt>
        <c:idx val="32"/>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4">
              <a:lumMod val="75000"/>
            </a:schemeClr>
          </a:solidFill>
          <a:ln>
            <a:noFill/>
          </a:ln>
          <a:effectLst>
            <a:outerShdw blurRad="57150" dist="19050" dir="5400000" algn="ctr" rotWithShape="0">
              <a:srgbClr val="000000">
                <a:alpha val="63000"/>
              </a:srgbClr>
            </a:outerShdw>
          </a:effectLst>
        </c:spPr>
      </c:pivotFmt>
      <c:pivotFmt>
        <c:idx val="3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35"/>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6"/>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37"/>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38"/>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39"/>
        <c:spPr>
          <a:solidFill>
            <a:schemeClr val="accent2"/>
          </a:solidFill>
          <a:ln>
            <a:noFill/>
          </a:ln>
          <a:effectLst>
            <a:outerShdw blurRad="57150" dist="19050" dir="5400000" algn="ctr" rotWithShape="0">
              <a:srgbClr val="000000">
                <a:alpha val="63000"/>
              </a:srgbClr>
            </a:outerShdw>
          </a:effectLst>
        </c:spPr>
      </c:pivotFmt>
      <c:pivotFmt>
        <c:idx val="40"/>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41"/>
        <c:spPr>
          <a:solidFill>
            <a:srgbClr val="92D050"/>
          </a:solidFill>
          <a:ln>
            <a:noFill/>
          </a:ln>
          <a:effectLst>
            <a:outerShdw blurRad="57150" dist="19050" dir="5400000" algn="ctr" rotWithShape="0">
              <a:srgbClr val="000000">
                <a:alpha val="63000"/>
              </a:srgbClr>
            </a:outerShdw>
          </a:effectLst>
        </c:spPr>
      </c:pivotFmt>
      <c:pivotFmt>
        <c:idx val="4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3"/>
        <c:spPr>
          <a:solidFill>
            <a:srgbClr val="FF99FF"/>
          </a:solidFill>
          <a:ln>
            <a:noFill/>
          </a:ln>
          <a:effectLst>
            <a:outerShdw blurRad="57150" dist="19050" dir="5400000" algn="ctr" rotWithShape="0">
              <a:srgbClr val="000000">
                <a:alpha val="63000"/>
              </a:srgbClr>
            </a:outerShdw>
          </a:effectLst>
        </c:spPr>
      </c:pivotFmt>
      <c:pivotFmt>
        <c:idx val="4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5"/>
        <c:spPr>
          <a:solidFill>
            <a:schemeClr val="bg1"/>
          </a:solidFill>
          <a:ln>
            <a:noFill/>
          </a:ln>
          <a:effectLst>
            <a:outerShdw blurRad="57150" dist="19050" dir="5400000" algn="ctr" rotWithShape="0">
              <a:srgbClr val="000000">
                <a:alpha val="63000"/>
              </a:srgbClr>
            </a:outerShdw>
          </a:effectLst>
        </c:spPr>
      </c:pivotFmt>
      <c:pivotFmt>
        <c:idx val="46"/>
        <c:spPr>
          <a:solidFill>
            <a:srgbClr val="FF0000"/>
          </a:solidFill>
          <a:ln>
            <a:noFill/>
          </a:ln>
          <a:effectLst>
            <a:outerShdw blurRad="57150" dist="19050" dir="5400000" algn="ctr" rotWithShape="0">
              <a:srgbClr val="000000">
                <a:alpha val="63000"/>
              </a:srgbClr>
            </a:outerShdw>
          </a:effectLst>
        </c:spPr>
      </c:pivotFmt>
      <c:pivotFmt>
        <c:idx val="47"/>
        <c:spPr>
          <a:solidFill>
            <a:srgbClr val="7030A0"/>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9"/>
        <c:spPr>
          <a:solidFill>
            <a:srgbClr val="FFFF00"/>
          </a:solidFill>
          <a:ln>
            <a:noFill/>
          </a:ln>
          <a:effectLst>
            <a:outerShdw blurRad="57150" dist="19050" dir="5400000" algn="ctr" rotWithShape="0">
              <a:srgbClr val="000000">
                <a:alpha val="63000"/>
              </a:srgbClr>
            </a:outerShdw>
          </a:effectLst>
        </c:spPr>
      </c:pivotFmt>
      <c:pivotFmt>
        <c:idx val="50"/>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2"/>
          </a:soli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54"/>
        <c:spPr>
          <a:solidFill>
            <a:srgbClr val="7030A0"/>
          </a:solidFill>
          <a:ln>
            <a:noFill/>
          </a:ln>
          <a:effectLst>
            <a:outerShdw blurRad="57150" dist="19050" dir="5400000" algn="ctr" rotWithShape="0">
              <a:srgbClr val="000000">
                <a:alpha val="63000"/>
              </a:srgbClr>
            </a:outerShdw>
          </a:effectLst>
        </c:spPr>
      </c:pivotFmt>
      <c:pivotFmt>
        <c:idx val="55"/>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56"/>
        <c:spPr>
          <a:solidFill>
            <a:schemeClr val="accent6"/>
          </a:solidFill>
          <a:ln>
            <a:noFill/>
          </a:ln>
          <a:effectLst>
            <a:outerShdw blurRad="57150" dist="19050" dir="5400000" algn="ctr" rotWithShape="0">
              <a:srgbClr val="000000">
                <a:alpha val="63000"/>
              </a:srgbClr>
            </a:outerShdw>
          </a:effectLst>
        </c:spPr>
      </c:pivotFmt>
      <c:pivotFmt>
        <c:idx val="57"/>
        <c:spPr>
          <a:solidFill>
            <a:schemeClr val="accent2"/>
          </a:solidFill>
          <a:ln>
            <a:noFill/>
          </a:ln>
          <a:effectLst>
            <a:outerShdw blurRad="57150" dist="19050" dir="5400000" algn="ctr" rotWithShape="0">
              <a:srgbClr val="000000">
                <a:alpha val="63000"/>
              </a:srgbClr>
            </a:outerShdw>
          </a:effectLst>
        </c:spPr>
      </c:pivotFmt>
      <c:pivotFmt>
        <c:idx val="58"/>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4">
              <a:lumMod val="75000"/>
            </a:schemeClr>
          </a:solidFill>
          <a:ln>
            <a:noFill/>
          </a:ln>
          <a:effectLst>
            <a:outerShdw blurRad="57150" dist="19050" dir="5400000" algn="ctr" rotWithShape="0">
              <a:srgbClr val="000000">
                <a:alpha val="63000"/>
              </a:srgbClr>
            </a:outerShdw>
          </a:effectLst>
        </c:spPr>
      </c:pivotFmt>
      <c:pivotFmt>
        <c:idx val="6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6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62"/>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63"/>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64"/>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65"/>
        <c:spPr>
          <a:solidFill>
            <a:schemeClr val="accent2"/>
          </a:solidFill>
          <a:ln>
            <a:noFill/>
          </a:ln>
          <a:effectLst>
            <a:outerShdw blurRad="57150" dist="19050" dir="5400000" algn="ctr" rotWithShape="0">
              <a:srgbClr val="000000">
                <a:alpha val="63000"/>
              </a:srgbClr>
            </a:outerShdw>
          </a:effectLst>
        </c:spPr>
      </c:pivotFmt>
      <c:pivotFmt>
        <c:idx val="66"/>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67"/>
        <c:spPr>
          <a:solidFill>
            <a:srgbClr val="92D050"/>
          </a:solidFill>
          <a:ln>
            <a:noFill/>
          </a:ln>
          <a:effectLst>
            <a:outerShdw blurRad="57150" dist="19050" dir="5400000" algn="ctr" rotWithShape="0">
              <a:srgbClr val="000000">
                <a:alpha val="63000"/>
              </a:srgbClr>
            </a:outerShdw>
          </a:effectLst>
        </c:spPr>
      </c:pivotFmt>
      <c:pivotFmt>
        <c:idx val="6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69"/>
        <c:spPr>
          <a:solidFill>
            <a:srgbClr val="FF99FF"/>
          </a:solidFill>
          <a:ln>
            <a:noFill/>
          </a:ln>
          <a:effectLst>
            <a:outerShdw blurRad="57150" dist="19050" dir="5400000" algn="ctr" rotWithShape="0">
              <a:srgbClr val="000000">
                <a:alpha val="63000"/>
              </a:srgbClr>
            </a:outerShdw>
          </a:effectLst>
        </c:spPr>
      </c:pivotFmt>
      <c:pivotFmt>
        <c:idx val="7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1"/>
        <c:spPr>
          <a:solidFill>
            <a:schemeClr val="bg1"/>
          </a:solidFill>
          <a:ln>
            <a:noFill/>
          </a:ln>
          <a:effectLst>
            <a:outerShdw blurRad="57150" dist="19050" dir="5400000" algn="ctr" rotWithShape="0">
              <a:srgbClr val="000000">
                <a:alpha val="63000"/>
              </a:srgbClr>
            </a:outerShdw>
          </a:effectLst>
        </c:spPr>
      </c:pivotFmt>
      <c:pivotFmt>
        <c:idx val="72"/>
        <c:spPr>
          <a:solidFill>
            <a:srgbClr val="FF0000"/>
          </a:solidFill>
          <a:ln>
            <a:noFill/>
          </a:ln>
          <a:effectLst>
            <a:outerShdw blurRad="57150" dist="19050" dir="5400000" algn="ctr" rotWithShape="0">
              <a:srgbClr val="000000">
                <a:alpha val="63000"/>
              </a:srgbClr>
            </a:outerShdw>
          </a:effectLst>
        </c:spPr>
      </c:pivotFmt>
      <c:pivotFmt>
        <c:idx val="73"/>
        <c:spPr>
          <a:solidFill>
            <a:srgbClr val="7030A0"/>
          </a:solidFill>
          <a:ln>
            <a:noFill/>
          </a:ln>
          <a:effectLst>
            <a:outerShdw blurRad="57150" dist="19050" dir="5400000" algn="ctr" rotWithShape="0">
              <a:srgbClr val="000000">
                <a:alpha val="63000"/>
              </a:srgbClr>
            </a:outerShdw>
          </a:effectLst>
        </c:spPr>
      </c:pivotFmt>
      <c:pivotFmt>
        <c:idx val="7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75"/>
        <c:spPr>
          <a:solidFill>
            <a:srgbClr val="FFFF00"/>
          </a:solidFill>
          <a:ln>
            <a:noFill/>
          </a:ln>
          <a:effectLst>
            <a:outerShdw blurRad="57150" dist="19050" dir="5400000" algn="ctr" rotWithShape="0">
              <a:srgbClr val="000000">
                <a:alpha val="63000"/>
              </a:srgbClr>
            </a:outerShdw>
          </a:effectLst>
        </c:spPr>
      </c:pivotFmt>
      <c:pivotFmt>
        <c:idx val="76"/>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77"/>
        <c:spPr>
          <a:solidFill>
            <a:schemeClr val="accent2"/>
          </a:solidFill>
          <a:ln>
            <a:noFill/>
          </a:ln>
          <a:effectLst>
            <a:outerShdw blurRad="57150" dist="19050" dir="5400000" algn="ctr" rotWithShape="0">
              <a:srgbClr val="000000">
                <a:alpha val="63000"/>
              </a:srgbClr>
            </a:outerShdw>
          </a:effectLst>
        </c:spPr>
      </c:pivotFmt>
      <c:pivotFmt>
        <c:idx val="7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rgbClr val="00B050"/>
          </a:solidFill>
          <a:ln>
            <a:noFill/>
          </a:ln>
          <a:effectLst>
            <a:outerShdw blurRad="57150" dist="19050" dir="5400000" algn="ctr" rotWithShape="0">
              <a:srgbClr val="000000">
                <a:alpha val="63000"/>
              </a:srgbClr>
            </a:outerShdw>
          </a:effectLst>
        </c:spPr>
      </c:pivotFmt>
      <c:pivotFmt>
        <c:idx val="80"/>
        <c:spPr>
          <a:solidFill>
            <a:srgbClr val="00B050"/>
          </a:solidFill>
          <a:ln>
            <a:noFill/>
          </a:ln>
          <a:effectLst>
            <a:outerShdw blurRad="57150" dist="19050" dir="5400000" algn="ctr" rotWithShape="0">
              <a:srgbClr val="000000">
                <a:alpha val="63000"/>
              </a:srgbClr>
            </a:outerShdw>
          </a:effectLst>
        </c:spPr>
      </c:pivotFmt>
      <c:pivotFmt>
        <c:idx val="81"/>
        <c:spPr>
          <a:solidFill>
            <a:srgbClr val="00B050"/>
          </a:solidFill>
          <a:ln>
            <a:noFill/>
          </a:ln>
          <a:effectLst>
            <a:outerShdw blurRad="57150" dist="19050" dir="5400000" algn="ctr" rotWithShape="0">
              <a:srgbClr val="000000">
                <a:alpha val="63000"/>
              </a:srgbClr>
            </a:outerShdw>
          </a:effectLst>
        </c:spPr>
      </c:pivotFmt>
      <c:pivotFmt>
        <c:idx val="82"/>
        <c:spPr>
          <a:solidFill>
            <a:srgbClr val="00B050"/>
          </a:solidFill>
          <a:ln>
            <a:noFill/>
          </a:ln>
          <a:effectLst>
            <a:outerShdw blurRad="57150" dist="19050" dir="5400000" algn="ctr" rotWithShape="0">
              <a:srgbClr val="000000">
                <a:alpha val="63000"/>
              </a:srgbClr>
            </a:outerShdw>
          </a:effectLst>
        </c:spPr>
      </c:pivotFmt>
      <c:pivotFmt>
        <c:idx val="83"/>
        <c:spPr>
          <a:solidFill>
            <a:srgbClr val="00B050"/>
          </a:solidFill>
          <a:ln>
            <a:noFill/>
          </a:ln>
          <a:effectLst>
            <a:outerShdw blurRad="57150" dist="19050" dir="5400000" algn="ctr" rotWithShape="0">
              <a:srgbClr val="000000">
                <a:alpha val="63000"/>
              </a:srgbClr>
            </a:outerShdw>
          </a:effectLst>
        </c:spPr>
      </c:pivotFmt>
      <c:pivotFmt>
        <c:idx val="84"/>
        <c:spPr>
          <a:solidFill>
            <a:srgbClr val="00B050"/>
          </a:solidFill>
          <a:ln>
            <a:noFill/>
          </a:ln>
          <a:effectLst>
            <a:outerShdw blurRad="57150" dist="19050" dir="5400000" algn="ctr" rotWithShape="0">
              <a:srgbClr val="000000">
                <a:alpha val="63000"/>
              </a:srgbClr>
            </a:outerShdw>
          </a:effectLst>
        </c:spPr>
      </c:pivotFmt>
      <c:pivotFmt>
        <c:idx val="85"/>
        <c:spPr>
          <a:solidFill>
            <a:srgbClr val="00B050"/>
          </a:solidFill>
          <a:ln>
            <a:noFill/>
          </a:ln>
          <a:effectLst>
            <a:outerShdw blurRad="57150" dist="19050" dir="5400000" algn="ctr" rotWithShape="0">
              <a:srgbClr val="000000">
                <a:alpha val="63000"/>
              </a:srgbClr>
            </a:outerShdw>
          </a:effectLst>
        </c:spPr>
      </c:pivotFmt>
      <c:pivotFmt>
        <c:idx val="86"/>
        <c:spPr>
          <a:solidFill>
            <a:srgbClr val="00B050"/>
          </a:solidFill>
          <a:ln>
            <a:noFill/>
          </a:ln>
          <a:effectLst>
            <a:outerShdw blurRad="57150" dist="19050" dir="5400000" algn="ctr" rotWithShape="0">
              <a:srgbClr val="000000">
                <a:alpha val="63000"/>
              </a:srgbClr>
            </a:outerShdw>
          </a:effectLst>
        </c:spPr>
      </c:pivotFmt>
      <c:pivotFmt>
        <c:idx val="87"/>
        <c:spPr>
          <a:solidFill>
            <a:srgbClr val="00B050"/>
          </a:solidFill>
          <a:ln>
            <a:noFill/>
          </a:ln>
          <a:effectLst>
            <a:outerShdw blurRad="57150" dist="19050" dir="5400000" algn="ctr" rotWithShape="0">
              <a:srgbClr val="000000">
                <a:alpha val="63000"/>
              </a:srgbClr>
            </a:outerShdw>
          </a:effectLst>
        </c:spPr>
      </c:pivotFmt>
      <c:pivotFmt>
        <c:idx val="88"/>
        <c:spPr>
          <a:solidFill>
            <a:srgbClr val="00B050"/>
          </a:solidFill>
          <a:ln>
            <a:noFill/>
          </a:ln>
          <a:effectLst>
            <a:outerShdw blurRad="57150" dist="19050" dir="5400000" algn="ctr" rotWithShape="0">
              <a:srgbClr val="000000">
                <a:alpha val="63000"/>
              </a:srgbClr>
            </a:outerShdw>
          </a:effectLst>
        </c:spPr>
      </c:pivotFmt>
      <c:pivotFmt>
        <c:idx val="89"/>
        <c:spPr>
          <a:solidFill>
            <a:srgbClr val="00B050"/>
          </a:solidFill>
          <a:ln>
            <a:noFill/>
          </a:ln>
          <a:effectLst>
            <a:outerShdw blurRad="57150" dist="19050" dir="5400000" algn="ctr" rotWithShape="0">
              <a:srgbClr val="000000">
                <a:alpha val="63000"/>
              </a:srgbClr>
            </a:outerShdw>
          </a:effectLst>
        </c:spPr>
      </c:pivotFmt>
      <c:pivotFmt>
        <c:idx val="90"/>
        <c:spPr>
          <a:solidFill>
            <a:srgbClr val="00B050"/>
          </a:solidFill>
          <a:ln>
            <a:noFill/>
          </a:ln>
          <a:effectLst>
            <a:outerShdw blurRad="57150" dist="19050" dir="5400000" algn="ctr" rotWithShape="0">
              <a:srgbClr val="000000">
                <a:alpha val="63000"/>
              </a:srgbClr>
            </a:outerShdw>
          </a:effectLst>
        </c:spPr>
      </c:pivotFmt>
      <c:pivotFmt>
        <c:idx val="91"/>
        <c:spPr>
          <a:solidFill>
            <a:srgbClr val="00B050"/>
          </a:solidFill>
          <a:ln>
            <a:noFill/>
          </a:ln>
          <a:effectLst>
            <a:outerShdw blurRad="57150" dist="19050" dir="5400000" algn="ctr" rotWithShape="0">
              <a:srgbClr val="000000">
                <a:alpha val="63000"/>
              </a:srgbClr>
            </a:outerShdw>
          </a:effectLst>
        </c:spPr>
      </c:pivotFmt>
      <c:pivotFmt>
        <c:idx val="92"/>
        <c:spPr>
          <a:solidFill>
            <a:srgbClr val="00B050"/>
          </a:solidFill>
          <a:ln>
            <a:noFill/>
          </a:ln>
          <a:effectLst>
            <a:outerShdw blurRad="57150" dist="19050" dir="5400000" algn="ctr" rotWithShape="0">
              <a:srgbClr val="000000">
                <a:alpha val="63000"/>
              </a:srgbClr>
            </a:outerShdw>
          </a:effectLst>
        </c:spPr>
      </c:pivotFmt>
      <c:pivotFmt>
        <c:idx val="93"/>
        <c:spPr>
          <a:solidFill>
            <a:srgbClr val="00B050"/>
          </a:solidFill>
          <a:ln>
            <a:noFill/>
          </a:ln>
          <a:effectLst>
            <a:outerShdw blurRad="57150" dist="19050" dir="5400000" algn="ctr" rotWithShape="0">
              <a:srgbClr val="000000">
                <a:alpha val="63000"/>
              </a:srgbClr>
            </a:outerShdw>
          </a:effectLst>
        </c:spPr>
      </c:pivotFmt>
      <c:pivotFmt>
        <c:idx val="94"/>
        <c:spPr>
          <a:solidFill>
            <a:srgbClr val="00B050"/>
          </a:solidFill>
          <a:ln>
            <a:noFill/>
          </a:ln>
          <a:effectLst>
            <a:outerShdw blurRad="57150" dist="19050" dir="5400000" algn="ctr" rotWithShape="0">
              <a:srgbClr val="000000">
                <a:alpha val="63000"/>
              </a:srgbClr>
            </a:outerShdw>
          </a:effectLst>
        </c:spPr>
      </c:pivotFmt>
      <c:pivotFmt>
        <c:idx val="95"/>
        <c:spPr>
          <a:solidFill>
            <a:srgbClr val="00B050"/>
          </a:solidFill>
          <a:ln>
            <a:noFill/>
          </a:ln>
          <a:effectLst>
            <a:outerShdw blurRad="57150" dist="19050" dir="5400000" algn="ctr" rotWithShape="0">
              <a:srgbClr val="000000">
                <a:alpha val="63000"/>
              </a:srgbClr>
            </a:outerShdw>
          </a:effectLst>
        </c:spPr>
      </c:pivotFmt>
      <c:pivotFmt>
        <c:idx val="96"/>
        <c:spPr>
          <a:solidFill>
            <a:srgbClr val="00B050"/>
          </a:solidFill>
          <a:ln>
            <a:noFill/>
          </a:ln>
          <a:effectLst>
            <a:outerShdw blurRad="57150" dist="19050" dir="5400000" algn="ctr" rotWithShape="0">
              <a:srgbClr val="000000">
                <a:alpha val="63000"/>
              </a:srgbClr>
            </a:outerShdw>
          </a:effectLst>
        </c:spPr>
      </c:pivotFmt>
      <c:pivotFmt>
        <c:idx val="97"/>
        <c:spPr>
          <a:solidFill>
            <a:srgbClr val="00B050"/>
          </a:solidFill>
          <a:ln>
            <a:noFill/>
          </a:ln>
          <a:effectLst>
            <a:outerShdw blurRad="57150" dist="19050" dir="5400000" algn="ctr" rotWithShape="0">
              <a:srgbClr val="000000">
                <a:alpha val="63000"/>
              </a:srgbClr>
            </a:outerShdw>
          </a:effectLst>
        </c:spPr>
      </c:pivotFmt>
      <c:pivotFmt>
        <c:idx val="98"/>
        <c:spPr>
          <a:solidFill>
            <a:srgbClr val="00B050"/>
          </a:solidFill>
          <a:ln>
            <a:noFill/>
          </a:ln>
          <a:effectLst>
            <a:outerShdw blurRad="57150" dist="19050" dir="5400000" algn="ctr" rotWithShape="0">
              <a:srgbClr val="000000">
                <a:alpha val="63000"/>
              </a:srgbClr>
            </a:outerShdw>
          </a:effectLst>
        </c:spPr>
      </c:pivotFmt>
      <c:pivotFmt>
        <c:idx val="99"/>
        <c:spPr>
          <a:solidFill>
            <a:srgbClr val="00B050"/>
          </a:solidFill>
          <a:ln>
            <a:noFill/>
          </a:ln>
          <a:effectLst>
            <a:outerShdw blurRad="57150" dist="19050" dir="5400000" algn="ctr" rotWithShape="0">
              <a:srgbClr val="000000">
                <a:alpha val="63000"/>
              </a:srgbClr>
            </a:outerShdw>
          </a:effectLst>
        </c:spPr>
      </c:pivotFmt>
      <c:pivotFmt>
        <c:idx val="100"/>
        <c:spPr>
          <a:solidFill>
            <a:srgbClr val="00B050"/>
          </a:solidFill>
          <a:ln>
            <a:noFill/>
          </a:ln>
          <a:effectLst>
            <a:outerShdw blurRad="57150" dist="19050" dir="5400000" algn="ctr" rotWithShape="0">
              <a:srgbClr val="000000">
                <a:alpha val="63000"/>
              </a:srgbClr>
            </a:outerShdw>
          </a:effectLst>
        </c:spPr>
      </c:pivotFmt>
      <c:pivotFmt>
        <c:idx val="101"/>
        <c:spPr>
          <a:solidFill>
            <a:srgbClr val="00B050"/>
          </a:solidFill>
          <a:ln>
            <a:noFill/>
          </a:ln>
          <a:effectLst>
            <a:outerShdw blurRad="57150" dist="19050" dir="5400000" algn="ctr" rotWithShape="0">
              <a:srgbClr val="000000">
                <a:alpha val="63000"/>
              </a:srgbClr>
            </a:outerShdw>
          </a:effectLst>
        </c:spPr>
      </c:pivotFmt>
      <c:pivotFmt>
        <c:idx val="102"/>
        <c:spPr>
          <a:solidFill>
            <a:srgbClr val="00B050"/>
          </a:solidFill>
          <a:ln>
            <a:noFill/>
          </a:ln>
          <a:effectLst>
            <a:outerShdw blurRad="57150" dist="19050" dir="5400000" algn="ctr" rotWithShape="0">
              <a:srgbClr val="000000">
                <a:alpha val="63000"/>
              </a:srgbClr>
            </a:outerShdw>
          </a:effectLst>
        </c:spPr>
      </c:pivotFmt>
      <c:pivotFmt>
        <c:idx val="103"/>
        <c:spPr>
          <a:solidFill>
            <a:srgbClr val="00B050"/>
          </a:soli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4">
              <a:lumMod val="40000"/>
              <a:lumOff val="60000"/>
            </a:schemeClr>
          </a:solidFill>
          <a:ln>
            <a:noFill/>
          </a:ln>
          <a:effectLst>
            <a:outerShdw blurRad="57150" dist="19050" dir="5400000" algn="ctr" rotWithShape="0">
              <a:srgbClr val="000000">
                <a:alpha val="63000"/>
              </a:srgbClr>
            </a:outerShdw>
          </a:effectLst>
        </c:spPr>
      </c:pivotFmt>
      <c:pivotFmt>
        <c:idx val="106"/>
        <c:spPr>
          <a:solidFill>
            <a:srgbClr val="7030A0"/>
          </a:solidFill>
          <a:ln>
            <a:noFill/>
          </a:ln>
          <a:effectLst>
            <a:outerShdw blurRad="57150" dist="19050" dir="5400000" algn="ctr" rotWithShape="0">
              <a:srgbClr val="000000">
                <a:alpha val="63000"/>
              </a:srgbClr>
            </a:outerShdw>
          </a:effectLst>
        </c:spPr>
      </c:pivotFmt>
      <c:pivotFmt>
        <c:idx val="107"/>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08"/>
        <c:spPr>
          <a:solidFill>
            <a:schemeClr val="accent6"/>
          </a:solidFill>
          <a:ln>
            <a:noFill/>
          </a:ln>
          <a:effectLst>
            <a:outerShdw blurRad="57150" dist="19050" dir="5400000" algn="ctr" rotWithShape="0">
              <a:srgbClr val="000000">
                <a:alpha val="63000"/>
              </a:srgbClr>
            </a:outerShdw>
          </a:effectLst>
        </c:spPr>
      </c:pivotFmt>
      <c:pivotFmt>
        <c:idx val="109"/>
        <c:spPr>
          <a:solidFill>
            <a:schemeClr val="accent2"/>
          </a:solidFill>
          <a:ln>
            <a:noFill/>
          </a:ln>
          <a:effectLst>
            <a:outerShdw blurRad="57150" dist="19050" dir="5400000" algn="ctr" rotWithShape="0">
              <a:srgbClr val="000000">
                <a:alpha val="63000"/>
              </a:srgbClr>
            </a:outerShdw>
          </a:effectLst>
        </c:spPr>
      </c:pivotFmt>
      <c:pivotFmt>
        <c:idx val="110"/>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11"/>
        <c:spPr>
          <a:solidFill>
            <a:schemeClr val="accent4">
              <a:lumMod val="75000"/>
            </a:schemeClr>
          </a:solidFill>
          <a:ln>
            <a:noFill/>
          </a:ln>
          <a:effectLst>
            <a:outerShdw blurRad="57150" dist="19050" dir="5400000" algn="ctr" rotWithShape="0">
              <a:srgbClr val="000000">
                <a:alpha val="63000"/>
              </a:srgbClr>
            </a:outerShdw>
          </a:effectLst>
        </c:spPr>
      </c:pivotFmt>
      <c:pivotFmt>
        <c:idx val="11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pivotFmt>
      <c:pivotFmt>
        <c:idx val="11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14"/>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pivotFmt>
      <c:pivotFmt>
        <c:idx val="115"/>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pivotFmt>
      <c:pivotFmt>
        <c:idx val="116"/>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pivotFmt>
      <c:pivotFmt>
        <c:idx val="117"/>
        <c:spPr>
          <a:solidFill>
            <a:schemeClr val="accent2"/>
          </a:solidFill>
          <a:ln>
            <a:noFill/>
          </a:ln>
          <a:effectLst>
            <a:outerShdw blurRad="57150" dist="19050" dir="5400000" algn="ctr" rotWithShape="0">
              <a:srgbClr val="000000">
                <a:alpha val="63000"/>
              </a:srgbClr>
            </a:outerShdw>
          </a:effectLst>
        </c:spPr>
      </c:pivotFmt>
      <c:pivotFmt>
        <c:idx val="118"/>
        <c:spPr>
          <a:solidFill>
            <a:schemeClr val="accent4">
              <a:lumMod val="20000"/>
              <a:lumOff val="80000"/>
            </a:schemeClr>
          </a:solidFill>
          <a:ln>
            <a:noFill/>
          </a:ln>
          <a:effectLst>
            <a:outerShdw blurRad="57150" dist="19050" dir="5400000" algn="ctr" rotWithShape="0">
              <a:srgbClr val="000000">
                <a:alpha val="63000"/>
              </a:srgbClr>
            </a:outerShdw>
          </a:effectLst>
        </c:spPr>
      </c:pivotFmt>
      <c:pivotFmt>
        <c:idx val="119"/>
        <c:spPr>
          <a:solidFill>
            <a:srgbClr val="92D050"/>
          </a:solidFill>
          <a:ln>
            <a:noFill/>
          </a:ln>
          <a:effectLst>
            <a:outerShdw blurRad="57150" dist="19050" dir="5400000" algn="ctr" rotWithShape="0">
              <a:srgbClr val="000000">
                <a:alpha val="63000"/>
              </a:srgbClr>
            </a:outerShdw>
          </a:effectLst>
        </c:spPr>
      </c:pivotFmt>
      <c:pivotFmt>
        <c:idx val="12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1"/>
        <c:spPr>
          <a:solidFill>
            <a:srgbClr val="FF99FF"/>
          </a:solidFill>
          <a:ln>
            <a:noFill/>
          </a:ln>
          <a:effectLst>
            <a:outerShdw blurRad="57150" dist="19050" dir="5400000" algn="ctr" rotWithShape="0">
              <a:srgbClr val="000000">
                <a:alpha val="63000"/>
              </a:srgbClr>
            </a:outerShdw>
          </a:effectLst>
        </c:spPr>
      </c:pivotFmt>
      <c:pivotFmt>
        <c:idx val="1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23"/>
        <c:spPr>
          <a:solidFill>
            <a:schemeClr val="bg1"/>
          </a:solidFill>
          <a:ln>
            <a:noFill/>
          </a:ln>
          <a:effectLst>
            <a:outerShdw blurRad="57150" dist="19050" dir="5400000" algn="ctr" rotWithShape="0">
              <a:srgbClr val="000000">
                <a:alpha val="63000"/>
              </a:srgbClr>
            </a:outerShdw>
          </a:effectLst>
        </c:spPr>
      </c:pivotFmt>
      <c:pivotFmt>
        <c:idx val="124"/>
        <c:spPr>
          <a:solidFill>
            <a:srgbClr val="FF0000"/>
          </a:solidFill>
          <a:ln>
            <a:noFill/>
          </a:ln>
          <a:effectLst>
            <a:outerShdw blurRad="57150" dist="19050" dir="5400000" algn="ctr" rotWithShape="0">
              <a:srgbClr val="000000">
                <a:alpha val="63000"/>
              </a:srgbClr>
            </a:outerShdw>
          </a:effectLst>
        </c:spPr>
      </c:pivotFmt>
      <c:pivotFmt>
        <c:idx val="125"/>
        <c:spPr>
          <a:solidFill>
            <a:srgbClr val="7030A0"/>
          </a:solidFill>
          <a:ln>
            <a:noFill/>
          </a:ln>
          <a:effectLst>
            <a:outerShdw blurRad="57150" dist="19050" dir="5400000" algn="ctr" rotWithShape="0">
              <a:srgbClr val="000000">
                <a:alpha val="63000"/>
              </a:srgbClr>
            </a:outerShdw>
          </a:effectLst>
        </c:spPr>
      </c:pivotFmt>
      <c:pivotFmt>
        <c:idx val="12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7"/>
        <c:spPr>
          <a:solidFill>
            <a:srgbClr val="FFFF00"/>
          </a:solidFill>
          <a:ln>
            <a:noFill/>
          </a:ln>
          <a:effectLst>
            <a:outerShdw blurRad="57150" dist="19050" dir="5400000" algn="ctr" rotWithShape="0">
              <a:srgbClr val="000000">
                <a:alpha val="63000"/>
              </a:srgbClr>
            </a:outerShdw>
          </a:effectLst>
        </c:spPr>
      </c:pivotFmt>
      <c:pivotFmt>
        <c:idx val="128"/>
        <c:spPr>
          <a:solidFill>
            <a:schemeClr val="accent5">
              <a:lumMod val="40000"/>
              <a:lumOff val="60000"/>
            </a:schemeClr>
          </a:solidFill>
          <a:ln>
            <a:noFill/>
          </a:ln>
          <a:effectLst>
            <a:outerShdw blurRad="57150" dist="19050" dir="5400000" algn="ctr" rotWithShape="0">
              <a:srgbClr val="000000">
                <a:alpha val="63000"/>
              </a:srgbClr>
            </a:outerShdw>
          </a:effectLst>
        </c:spPr>
      </c:pivotFmt>
      <c:pivotFmt>
        <c:idx val="129"/>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'new field discoveries new reser'!$B$3</c:f>
              <c:strCache>
                <c:ptCount val="1"/>
                <c:pt idx="0">
                  <c:v>Max of New</c:v>
                </c:pt>
              </c:strCache>
            </c:strRef>
          </c:tx>
          <c:spPr>
            <a:solidFill>
              <a:srgbClr val="00B050"/>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A19E-434C-B393-02D7142DDBF8}"/>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A19E-434C-B393-02D7142DDBF8}"/>
              </c:ext>
            </c:extLst>
          </c:dPt>
          <c:dPt>
            <c:idx val="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A19E-434C-B393-02D7142DDBF8}"/>
              </c:ext>
            </c:extLst>
          </c:dPt>
          <c:dPt>
            <c:idx val="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A19E-434C-B393-02D7142DDBF8}"/>
              </c:ext>
            </c:extLst>
          </c:dPt>
          <c:dPt>
            <c:idx val="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A19E-434C-B393-02D7142DDBF8}"/>
              </c:ext>
            </c:extLst>
          </c:dPt>
          <c:dPt>
            <c:idx val="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A19E-434C-B393-02D7142DDBF8}"/>
              </c:ext>
            </c:extLst>
          </c:dPt>
          <c:dPt>
            <c:idx val="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A19E-434C-B393-02D7142DDBF8}"/>
              </c:ext>
            </c:extLst>
          </c:dPt>
          <c:dPt>
            <c:idx val="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A19E-434C-B393-02D7142DDBF8}"/>
              </c:ext>
            </c:extLst>
          </c:dPt>
          <c:dPt>
            <c:idx val="9"/>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A19E-434C-B393-02D7142DDBF8}"/>
              </c:ext>
            </c:extLst>
          </c:dPt>
          <c:dPt>
            <c:idx val="1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A19E-434C-B393-02D7142DDBF8}"/>
              </c:ext>
            </c:extLst>
          </c:dPt>
          <c:dPt>
            <c:idx val="1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A19E-434C-B393-02D7142DDBF8}"/>
              </c:ext>
            </c:extLst>
          </c:dPt>
          <c:dPt>
            <c:idx val="1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A19E-434C-B393-02D7142DDBF8}"/>
              </c:ext>
            </c:extLst>
          </c:dPt>
          <c:dPt>
            <c:idx val="1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A19E-434C-B393-02D7142DDBF8}"/>
              </c:ext>
            </c:extLst>
          </c:dPt>
          <c:dPt>
            <c:idx val="1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A19E-434C-B393-02D7142DDBF8}"/>
              </c:ext>
            </c:extLst>
          </c:dPt>
          <c:dPt>
            <c:idx val="1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A19E-434C-B393-02D7142DDBF8}"/>
              </c:ext>
            </c:extLst>
          </c:dPt>
          <c:dPt>
            <c:idx val="1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A19E-434C-B393-02D7142DDBF8}"/>
              </c:ext>
            </c:extLst>
          </c:dPt>
          <c:dPt>
            <c:idx val="1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A19E-434C-B393-02D7142DDBF8}"/>
              </c:ext>
            </c:extLst>
          </c:dPt>
          <c:dPt>
            <c:idx val="1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A19E-434C-B393-02D7142DDBF8}"/>
              </c:ext>
            </c:extLst>
          </c:dPt>
          <c:dPt>
            <c:idx val="19"/>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A19E-434C-B393-02D7142DDBF8}"/>
              </c:ext>
            </c:extLst>
          </c:dPt>
          <c:dPt>
            <c:idx val="2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A19E-434C-B393-02D7142DDBF8}"/>
              </c:ext>
            </c:extLst>
          </c:dPt>
          <c:dPt>
            <c:idx val="2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A19E-434C-B393-02D7142DDBF8}"/>
              </c:ext>
            </c:extLst>
          </c:dPt>
          <c:dPt>
            <c:idx val="2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A19E-434C-B393-02D7142DDBF8}"/>
              </c:ext>
            </c:extLst>
          </c:dPt>
          <c:dPt>
            <c:idx val="2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A19E-434C-B393-02D7142DDBF8}"/>
              </c:ext>
            </c:extLst>
          </c:dPt>
          <c:dPt>
            <c:idx val="2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A19E-434C-B393-02D7142DDBF8}"/>
              </c:ext>
            </c:extLst>
          </c:dPt>
          <c:dPt>
            <c:idx val="2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A19E-434C-B393-02D7142DD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field discoveries new reser'!$A$4:$A$29</c:f>
              <c:strCache>
                <c:ptCount val="26"/>
                <c:pt idx="0">
                  <c:v>Michigan</c:v>
                </c:pt>
                <c:pt idx="1">
                  <c:v>Miscellaneous</c:v>
                </c:pt>
                <c:pt idx="2">
                  <c:v>Alaska</c:v>
                </c:pt>
                <c:pt idx="3">
                  <c:v>Mississippi</c:v>
                </c:pt>
                <c:pt idx="4">
                  <c:v>California</c:v>
                </c:pt>
                <c:pt idx="5">
                  <c:v>Montana</c:v>
                </c:pt>
                <c:pt idx="6">
                  <c:v>Florida</c:v>
                </c:pt>
                <c:pt idx="7">
                  <c:v>Wyoming</c:v>
                </c:pt>
                <c:pt idx="8">
                  <c:v>Nebraska</c:v>
                </c:pt>
                <c:pt idx="9">
                  <c:v>Indiana</c:v>
                </c:pt>
                <c:pt idx="10">
                  <c:v>New Mexico</c:v>
                </c:pt>
                <c:pt idx="11">
                  <c:v>Kentucky</c:v>
                </c:pt>
                <c:pt idx="12">
                  <c:v>Kansas</c:v>
                </c:pt>
                <c:pt idx="13">
                  <c:v>Utah</c:v>
                </c:pt>
                <c:pt idx="14">
                  <c:v>West Virginia</c:v>
                </c:pt>
                <c:pt idx="15">
                  <c:v>Colorado</c:v>
                </c:pt>
                <c:pt idx="16">
                  <c:v>Alabama</c:v>
                </c:pt>
                <c:pt idx="17">
                  <c:v>Arkansas</c:v>
                </c:pt>
                <c:pt idx="18">
                  <c:v>Oklahoma</c:v>
                </c:pt>
                <c:pt idx="19">
                  <c:v>Illinois</c:v>
                </c:pt>
                <c:pt idx="20">
                  <c:v>Pennsylvania</c:v>
                </c:pt>
                <c:pt idx="21">
                  <c:v>Louisiana</c:v>
                </c:pt>
                <c:pt idx="22">
                  <c:v>Ohio</c:v>
                </c:pt>
                <c:pt idx="23">
                  <c:v>North Dakota</c:v>
                </c:pt>
                <c:pt idx="24">
                  <c:v>Texas</c:v>
                </c:pt>
                <c:pt idx="25">
                  <c:v>Federal Offshore</c:v>
                </c:pt>
              </c:strCache>
            </c:strRef>
          </c:cat>
          <c:val>
            <c:numRef>
              <c:f>'new field discoveries new reser'!$B$4:$B$29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c:v>
                </c:pt>
                <c:pt idx="23">
                  <c:v>6</c:v>
                </c:pt>
                <c:pt idx="24">
                  <c:v>14</c:v>
                </c:pt>
                <c:pt idx="25">
                  <c:v>19</c:v>
                </c:pt>
              </c:numCache>
            </c:numRef>
          </c:val>
          <c:extLst>
            <c:ext xmlns:c16="http://schemas.microsoft.com/office/drawing/2014/chart" uri="{C3380CC4-5D6E-409C-BE32-E72D297353CC}">
              <c16:uniqueId val="{000000EC-A19E-434C-B393-02D7142DDBF8}"/>
            </c:ext>
          </c:extLst>
        </c:ser>
        <c:ser>
          <c:idx val="1"/>
          <c:order val="1"/>
          <c:tx>
            <c:strRef>
              <c:f>'new field discoveries new reser'!$C$3</c:f>
              <c:strCache>
                <c:ptCount val="1"/>
                <c:pt idx="0">
                  <c:v>Max of New 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E-A19E-434C-B393-02D7142DDBF8}"/>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A19E-434C-B393-02D7142DDBF8}"/>
              </c:ext>
            </c:extLst>
          </c:dPt>
          <c:dPt>
            <c:idx val="3"/>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0-A19E-434C-B393-02D7142DDBF8}"/>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A19E-434C-B393-02D7142DDBF8}"/>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2-A19E-434C-B393-02D7142DDBF8}"/>
              </c:ext>
            </c:extLst>
          </c:dPt>
          <c:dPt>
            <c:idx val="6"/>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A19E-434C-B393-02D7142DDBF8}"/>
              </c:ext>
            </c:extLst>
          </c:dPt>
          <c:dPt>
            <c:idx val="7"/>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4-A19E-434C-B393-02D7142DDBF8}"/>
              </c:ext>
            </c:extLst>
          </c:dPt>
          <c:dPt>
            <c:idx val="8"/>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A19E-434C-B393-02D7142DDBF8}"/>
              </c:ext>
            </c:extLst>
          </c:dPt>
          <c:dPt>
            <c:idx val="9"/>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6-A19E-434C-B393-02D7142DDBF8}"/>
              </c:ext>
            </c:extLst>
          </c:dPt>
          <c:dPt>
            <c:idx val="10"/>
            <c:invertIfNegative val="0"/>
            <c:bubble3D val="0"/>
            <c:spPr>
              <a:blipFill>
                <a:blip xmlns:r="http://schemas.openxmlformats.org/officeDocument/2006/relationships" r:embed="rId5"/>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A19E-434C-B393-02D7142DDBF8}"/>
              </c:ext>
            </c:extLst>
          </c:dPt>
          <c:dPt>
            <c:idx val="11"/>
            <c:invertIfNegative val="0"/>
            <c:bubble3D val="0"/>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8-A19E-434C-B393-02D7142DDBF8}"/>
              </c:ext>
            </c:extLst>
          </c:dPt>
          <c:dPt>
            <c:idx val="12"/>
            <c:invertIfNegative val="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A19E-434C-B393-02D7142DDBF8}"/>
              </c:ext>
            </c:extLst>
          </c:dPt>
          <c:dPt>
            <c:idx val="13"/>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A19E-434C-B393-02D7142DDBF8}"/>
              </c:ext>
            </c:extLst>
          </c:dPt>
          <c:dPt>
            <c:idx val="14"/>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A19E-434C-B393-02D7142DDBF8}"/>
              </c:ext>
            </c:extLst>
          </c:dPt>
          <c:dPt>
            <c:idx val="1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A19E-434C-B393-02D7142DDBF8}"/>
              </c:ext>
            </c:extLst>
          </c:dPt>
          <c:dPt>
            <c:idx val="1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A19E-434C-B393-02D7142DDBF8}"/>
              </c:ext>
            </c:extLst>
          </c:dPt>
          <c:dPt>
            <c:idx val="17"/>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A19E-434C-B393-02D7142DDBF8}"/>
              </c:ext>
            </c:extLst>
          </c:dPt>
          <c:dPt>
            <c:idx val="1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A19E-434C-B393-02D7142DDBF8}"/>
              </c:ext>
            </c:extLst>
          </c:dPt>
          <c:dPt>
            <c:idx val="19"/>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A19E-434C-B393-02D7142DDBF8}"/>
              </c:ext>
            </c:extLst>
          </c:dPt>
          <c:dPt>
            <c:idx val="2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A19E-434C-B393-02D7142DDBF8}"/>
              </c:ext>
            </c:extLst>
          </c:dPt>
          <c:dPt>
            <c:idx val="2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A19E-434C-B393-02D7142DDBF8}"/>
              </c:ext>
            </c:extLst>
          </c:dPt>
          <c:dPt>
            <c:idx val="2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A19E-434C-B393-02D7142DDBF8}"/>
              </c:ext>
            </c:extLst>
          </c:dPt>
          <c:dPt>
            <c:idx val="23"/>
            <c:invertIfNegative val="0"/>
            <c:bubble3D val="0"/>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A19E-434C-B393-02D7142DDBF8}"/>
              </c:ext>
            </c:extLst>
          </c:dPt>
          <c:dPt>
            <c:idx val="24"/>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A19E-434C-B393-02D7142DDBF8}"/>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A19E-434C-B393-02D7142DD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field discoveries new reser'!$A$4:$A$29</c:f>
              <c:strCache>
                <c:ptCount val="26"/>
                <c:pt idx="0">
                  <c:v>Michigan</c:v>
                </c:pt>
                <c:pt idx="1">
                  <c:v>Miscellaneous</c:v>
                </c:pt>
                <c:pt idx="2">
                  <c:v>Alaska</c:v>
                </c:pt>
                <c:pt idx="3">
                  <c:v>Mississippi</c:v>
                </c:pt>
                <c:pt idx="4">
                  <c:v>California</c:v>
                </c:pt>
                <c:pt idx="5">
                  <c:v>Montana</c:v>
                </c:pt>
                <c:pt idx="6">
                  <c:v>Florida</c:v>
                </c:pt>
                <c:pt idx="7">
                  <c:v>Wyoming</c:v>
                </c:pt>
                <c:pt idx="8">
                  <c:v>Nebraska</c:v>
                </c:pt>
                <c:pt idx="9">
                  <c:v>Indiana</c:v>
                </c:pt>
                <c:pt idx="10">
                  <c:v>New Mexico</c:v>
                </c:pt>
                <c:pt idx="11">
                  <c:v>Kentucky</c:v>
                </c:pt>
                <c:pt idx="12">
                  <c:v>Kansas</c:v>
                </c:pt>
                <c:pt idx="13">
                  <c:v>Utah</c:v>
                </c:pt>
                <c:pt idx="14">
                  <c:v>West Virginia</c:v>
                </c:pt>
                <c:pt idx="15">
                  <c:v>Colorado</c:v>
                </c:pt>
                <c:pt idx="16">
                  <c:v>Alabama</c:v>
                </c:pt>
                <c:pt idx="17">
                  <c:v>Arkansas</c:v>
                </c:pt>
                <c:pt idx="18">
                  <c:v>Oklahoma</c:v>
                </c:pt>
                <c:pt idx="19">
                  <c:v>Illinois</c:v>
                </c:pt>
                <c:pt idx="20">
                  <c:v>Pennsylvania</c:v>
                </c:pt>
                <c:pt idx="21">
                  <c:v>Louisiana</c:v>
                </c:pt>
                <c:pt idx="22">
                  <c:v>Ohio</c:v>
                </c:pt>
                <c:pt idx="23">
                  <c:v>North Dakota</c:v>
                </c:pt>
                <c:pt idx="24">
                  <c:v>Texas</c:v>
                </c:pt>
                <c:pt idx="25">
                  <c:v>Federal Offshore</c:v>
                </c:pt>
              </c:strCache>
            </c:strRef>
          </c:cat>
          <c:val>
            <c:numRef>
              <c:f>'new field discoveries new reser'!$C$4:$C$29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20</c:v>
                </c:pt>
              </c:numCache>
            </c:numRef>
          </c:val>
          <c:extLst>
            <c:ext xmlns:c16="http://schemas.microsoft.com/office/drawing/2014/chart" uri="{C3380CC4-5D6E-409C-BE32-E72D297353CC}">
              <c16:uniqueId val="{000000ED-A19E-434C-B393-02D7142DDBF8}"/>
            </c:ext>
          </c:extLst>
        </c:ser>
        <c:dLbls>
          <c:dLblPos val="inEnd"/>
          <c:showLegendKey val="0"/>
          <c:showVal val="1"/>
          <c:showCatName val="0"/>
          <c:showSerName val="0"/>
          <c:showPercent val="0"/>
          <c:showBubbleSize val="0"/>
        </c:dLbls>
        <c:gapWidth val="115"/>
        <c:overlap val="-20"/>
        <c:axId val="935898496"/>
        <c:axId val="724020992"/>
      </c:barChart>
      <c:catAx>
        <c:axId val="935898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States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20992"/>
        <c:crosses val="autoZero"/>
        <c:auto val="1"/>
        <c:lblAlgn val="ctr"/>
        <c:lblOffset val="100"/>
        <c:noMultiLvlLbl val="0"/>
      </c:catAx>
      <c:valAx>
        <c:axId val="7240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sz="900" b="0" i="0" u="none" strike="noStrike" cap="all" baseline="0"/>
                  <a:t> </a:t>
                </a:r>
                <a:r>
                  <a:rPr lang="en-CA" sz="900" b="1" i="0" u="none" strike="noStrike" kern="1200" cap="all" baseline="0">
                    <a:solidFill>
                      <a:sysClr val="window" lastClr="FFFFFF">
                        <a:lumMod val="85000"/>
                      </a:sysClr>
                    </a:solidFill>
                    <a:effectLst>
                      <a:outerShdw blurRad="50800" dist="38100" dir="5400000" algn="t" rotWithShape="0">
                        <a:prstClr val="black">
                          <a:alpha val="40000"/>
                        </a:prstClr>
                      </a:outerShdw>
                    </a:effectLst>
                  </a:rPr>
                  <a:t>New field discoveries/new reservoir discoveries in old fields </a:t>
                </a:r>
                <a:r>
                  <a:rPr lang="en-CA" sz="900" b="0" i="0" u="none" strike="noStrike" cap="all" baseline="0"/>
                  <a:t> (million barrels)</a:t>
                </a:r>
                <a:endParaRPr lang="en-CA"/>
              </a:p>
            </c:rich>
          </c:tx>
          <c:layout>
            <c:manualLayout>
              <c:xMode val="edge"/>
              <c:yMode val="edge"/>
              <c:x val="0.42947319912762555"/>
              <c:y val="0.971686658606077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8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14111</xdr:rowOff>
    </xdr:from>
    <xdr:to>
      <xdr:col>35</xdr:col>
      <xdr:colOff>253999</xdr:colOff>
      <xdr:row>94</xdr:row>
      <xdr:rowOff>169333</xdr:rowOff>
    </xdr:to>
    <xdr:pic>
      <xdr:nvPicPr>
        <xdr:cNvPr id="16" name="Picture 15">
          <a:extLst>
            <a:ext uri="{FF2B5EF4-FFF2-40B4-BE49-F238E27FC236}">
              <a16:creationId xmlns:a16="http://schemas.microsoft.com/office/drawing/2014/main" id="{00C90FC3-CE7A-B081-D3F5-20316C97C9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4111"/>
          <a:ext cx="21477110" cy="17399000"/>
        </a:xfrm>
        <a:prstGeom prst="rect">
          <a:avLst/>
        </a:prstGeom>
      </xdr:spPr>
    </xdr:pic>
    <xdr:clientData/>
  </xdr:twoCellAnchor>
  <xdr:twoCellAnchor>
    <xdr:from>
      <xdr:col>0</xdr:col>
      <xdr:colOff>14111</xdr:colOff>
      <xdr:row>0</xdr:row>
      <xdr:rowOff>27709</xdr:rowOff>
    </xdr:from>
    <xdr:to>
      <xdr:col>35</xdr:col>
      <xdr:colOff>256592</xdr:colOff>
      <xdr:row>4</xdr:row>
      <xdr:rowOff>42333</xdr:rowOff>
    </xdr:to>
    <xdr:sp macro="" textlink="">
      <xdr:nvSpPr>
        <xdr:cNvPr id="9" name="Rectangle 8">
          <a:extLst>
            <a:ext uri="{FF2B5EF4-FFF2-40B4-BE49-F238E27FC236}">
              <a16:creationId xmlns:a16="http://schemas.microsoft.com/office/drawing/2014/main" id="{D1545980-F345-C45E-B415-9D5728D1861D}"/>
            </a:ext>
          </a:extLst>
        </xdr:cNvPr>
        <xdr:cNvSpPr/>
      </xdr:nvSpPr>
      <xdr:spPr>
        <a:xfrm>
          <a:off x="14111" y="27709"/>
          <a:ext cx="21446297" cy="761073"/>
        </a:xfrm>
        <a:prstGeom prst="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CA" sz="2400" b="1" i="0" baseline="0">
              <a:solidFill>
                <a:schemeClr val="dk1"/>
              </a:solidFill>
              <a:effectLst/>
              <a:latin typeface="+mn-lt"/>
              <a:ea typeface="+mn-ea"/>
              <a:cs typeface="+mn-cs"/>
            </a:rPr>
            <a:t>Crude oil, Reserves changes, and production, 2015</a:t>
          </a:r>
        </a:p>
      </xdr:txBody>
    </xdr:sp>
    <xdr:clientData/>
  </xdr:twoCellAnchor>
  <xdr:twoCellAnchor editAs="oneCell">
    <xdr:from>
      <xdr:col>0</xdr:col>
      <xdr:colOff>0</xdr:colOff>
      <xdr:row>7</xdr:row>
      <xdr:rowOff>15240</xdr:rowOff>
    </xdr:from>
    <xdr:to>
      <xdr:col>2</xdr:col>
      <xdr:colOff>268111</xdr:colOff>
      <xdr:row>46</xdr:row>
      <xdr:rowOff>83820</xdr:rowOff>
    </xdr:to>
    <mc:AlternateContent xmlns:mc="http://schemas.openxmlformats.org/markup-compatibility/2006" xmlns:a14="http://schemas.microsoft.com/office/drawing/2010/main">
      <mc:Choice Requires="a14">
        <xdr:graphicFrame macro="">
          <xdr:nvGraphicFramePr>
            <xdr:cNvPr id="6" name="State and subdivision 2">
              <a:extLst>
                <a:ext uri="{FF2B5EF4-FFF2-40B4-BE49-F238E27FC236}">
                  <a16:creationId xmlns:a16="http://schemas.microsoft.com/office/drawing/2014/main" id="{7A86E0C8-0D10-4990-A521-41124C8E4D0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2"/>
            </a:graphicData>
          </a:graphic>
        </xdr:graphicFrame>
      </mc:Choice>
      <mc:Fallback xmlns="">
        <xdr:sp macro="" textlink="">
          <xdr:nvSpPr>
            <xdr:cNvPr id="0" name=""/>
            <xdr:cNvSpPr>
              <a:spLocks noTextEdit="1"/>
            </xdr:cNvSpPr>
          </xdr:nvSpPr>
          <xdr:spPr>
            <a:xfrm>
              <a:off x="0" y="1276004"/>
              <a:ext cx="1487311" cy="70928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239886</xdr:colOff>
      <xdr:row>4</xdr:row>
      <xdr:rowOff>46654</xdr:rowOff>
    </xdr:from>
    <xdr:to>
      <xdr:col>18</xdr:col>
      <xdr:colOff>211667</xdr:colOff>
      <xdr:row>46</xdr:row>
      <xdr:rowOff>99060</xdr:rowOff>
    </xdr:to>
    <xdr:graphicFrame macro="">
      <xdr:nvGraphicFramePr>
        <xdr:cNvPr id="10" name="Chart 9">
          <a:extLst>
            <a:ext uri="{FF2B5EF4-FFF2-40B4-BE49-F238E27FC236}">
              <a16:creationId xmlns:a16="http://schemas.microsoft.com/office/drawing/2014/main" id="{5D6685AE-E911-4F45-90EC-03351F50E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83819</xdr:rowOff>
    </xdr:from>
    <xdr:to>
      <xdr:col>19</xdr:col>
      <xdr:colOff>112889</xdr:colOff>
      <xdr:row>74</xdr:row>
      <xdr:rowOff>112888</xdr:rowOff>
    </xdr:to>
    <xdr:graphicFrame macro="">
      <xdr:nvGraphicFramePr>
        <xdr:cNvPr id="11" name="Chart 10">
          <a:extLst>
            <a:ext uri="{FF2B5EF4-FFF2-40B4-BE49-F238E27FC236}">
              <a16:creationId xmlns:a16="http://schemas.microsoft.com/office/drawing/2014/main" id="{3BADA594-1E6A-44DA-8F4A-011E0D849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197556</xdr:colOff>
      <xdr:row>4</xdr:row>
      <xdr:rowOff>23327</xdr:rowOff>
    </xdr:from>
    <xdr:to>
      <xdr:col>35</xdr:col>
      <xdr:colOff>233266</xdr:colOff>
      <xdr:row>46</xdr:row>
      <xdr:rowOff>99060</xdr:rowOff>
    </xdr:to>
    <xdr:graphicFrame macro="">
      <xdr:nvGraphicFramePr>
        <xdr:cNvPr id="12" name="Chart 11">
          <a:extLst>
            <a:ext uri="{FF2B5EF4-FFF2-40B4-BE49-F238E27FC236}">
              <a16:creationId xmlns:a16="http://schemas.microsoft.com/office/drawing/2014/main" id="{2A444090-D018-4FAA-AB87-023699DD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99060</xdr:colOff>
      <xdr:row>46</xdr:row>
      <xdr:rowOff>60960</xdr:rowOff>
    </xdr:from>
    <xdr:to>
      <xdr:col>35</xdr:col>
      <xdr:colOff>279919</xdr:colOff>
      <xdr:row>74</xdr:row>
      <xdr:rowOff>101082</xdr:rowOff>
    </xdr:to>
    <xdr:graphicFrame macro="">
      <xdr:nvGraphicFramePr>
        <xdr:cNvPr id="13" name="Chart 12">
          <a:extLst>
            <a:ext uri="{FF2B5EF4-FFF2-40B4-BE49-F238E27FC236}">
              <a16:creationId xmlns:a16="http://schemas.microsoft.com/office/drawing/2014/main" id="{12464B90-9A65-4B9E-AED3-E578293DA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42334</xdr:colOff>
      <xdr:row>74</xdr:row>
      <xdr:rowOff>84669</xdr:rowOff>
    </xdr:from>
    <xdr:to>
      <xdr:col>35</xdr:col>
      <xdr:colOff>254000</xdr:colOff>
      <xdr:row>105</xdr:row>
      <xdr:rowOff>42334</xdr:rowOff>
    </xdr:to>
    <xdr:graphicFrame macro="">
      <xdr:nvGraphicFramePr>
        <xdr:cNvPr id="14" name="Chart 13">
          <a:extLst>
            <a:ext uri="{FF2B5EF4-FFF2-40B4-BE49-F238E27FC236}">
              <a16:creationId xmlns:a16="http://schemas.microsoft.com/office/drawing/2014/main" id="{F804CA48-859A-458F-9D00-6027B5635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4</xdr:row>
      <xdr:rowOff>45720</xdr:rowOff>
    </xdr:from>
    <xdr:to>
      <xdr:col>2</xdr:col>
      <xdr:colOff>236220</xdr:colOff>
      <xdr:row>7</xdr:row>
      <xdr:rowOff>0</xdr:rowOff>
    </xdr:to>
    <xdr:sp macro="" textlink="">
      <xdr:nvSpPr>
        <xdr:cNvPr id="17" name="Rectangle: Rounded Corners 16">
          <a:extLst>
            <a:ext uri="{FF2B5EF4-FFF2-40B4-BE49-F238E27FC236}">
              <a16:creationId xmlns:a16="http://schemas.microsoft.com/office/drawing/2014/main" id="{90A0BA61-159E-FF85-85AA-15B5587FB606}"/>
            </a:ext>
          </a:extLst>
        </xdr:cNvPr>
        <xdr:cNvSpPr/>
      </xdr:nvSpPr>
      <xdr:spPr>
        <a:xfrm>
          <a:off x="7620" y="777240"/>
          <a:ext cx="1447800" cy="502920"/>
        </a:xfrm>
        <a:prstGeom prst="round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CA" sz="900" b="1" i="0" baseline="0">
              <a:solidFill>
                <a:schemeClr val="dk1"/>
              </a:solidFill>
              <a:effectLst/>
              <a:latin typeface="+mn-lt"/>
              <a:ea typeface="+mn-ea"/>
              <a:cs typeface="+mn-cs"/>
            </a:rPr>
            <a:t>Comparison of different States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0.40257</cdr:x>
      <cdr:y>0.7786</cdr:y>
    </cdr:from>
    <cdr:to>
      <cdr:x>0.56888</cdr:x>
      <cdr:y>0.90454</cdr:y>
    </cdr:to>
    <cdr:pic>
      <cdr:nvPicPr>
        <cdr:cNvPr id="5" name="chart">
          <a:extLst xmlns:a="http://schemas.openxmlformats.org/drawingml/2006/main">
            <a:ext uri="{FF2B5EF4-FFF2-40B4-BE49-F238E27FC236}">
              <a16:creationId xmlns:a16="http://schemas.microsoft.com/office/drawing/2014/main" id="{782B0BEC-1A78-D72B-F33F-A47271D20E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999346" y="3957782"/>
          <a:ext cx="1652159" cy="64013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373380</xdr:colOff>
      <xdr:row>1</xdr:row>
      <xdr:rowOff>7620</xdr:rowOff>
    </xdr:from>
    <xdr:to>
      <xdr:col>22</xdr:col>
      <xdr:colOff>152400</xdr:colOff>
      <xdr:row>52</xdr:row>
      <xdr:rowOff>167640</xdr:rowOff>
    </xdr:to>
    <xdr:graphicFrame macro="">
      <xdr:nvGraphicFramePr>
        <xdr:cNvPr id="3" name="Chart 2">
          <a:extLst>
            <a:ext uri="{FF2B5EF4-FFF2-40B4-BE49-F238E27FC236}">
              <a16:creationId xmlns:a16="http://schemas.microsoft.com/office/drawing/2014/main" id="{E2E588B8-06A1-DF72-DD37-9FC22E140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236228</xdr:colOff>
      <xdr:row>3</xdr:row>
      <xdr:rowOff>121917</xdr:rowOff>
    </xdr:from>
    <xdr:to>
      <xdr:col>24</xdr:col>
      <xdr:colOff>552630</xdr:colOff>
      <xdr:row>41</xdr:row>
      <xdr:rowOff>92364</xdr:rowOff>
    </xdr:to>
    <mc:AlternateContent xmlns:mc="http://schemas.openxmlformats.org/markup-compatibility/2006" xmlns:a14="http://schemas.microsoft.com/office/drawing/2010/main">
      <mc:Choice Requires="a14">
        <xdr:graphicFrame macro="">
          <xdr:nvGraphicFramePr>
            <xdr:cNvPr id="4" name="State and subdivision">
              <a:extLst>
                <a:ext uri="{FF2B5EF4-FFF2-40B4-BE49-F238E27FC236}">
                  <a16:creationId xmlns:a16="http://schemas.microsoft.com/office/drawing/2014/main" id="{0BA7AA7D-83F3-0A6C-E7A8-04CF252C15F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a:graphicData>
          </a:graphic>
        </xdr:graphicFrame>
      </mc:Choice>
      <mc:Fallback xmlns="">
        <xdr:sp macro="" textlink="">
          <xdr:nvSpPr>
            <xdr:cNvPr id="0" name=""/>
            <xdr:cNvSpPr>
              <a:spLocks noTextEdit="1"/>
            </xdr:cNvSpPr>
          </xdr:nvSpPr>
          <xdr:spPr>
            <a:xfrm>
              <a:off x="14341511" y="668569"/>
              <a:ext cx="1542229" cy="68947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373380</xdr:colOff>
      <xdr:row>1</xdr:row>
      <xdr:rowOff>7620</xdr:rowOff>
    </xdr:from>
    <xdr:to>
      <xdr:col>22</xdr:col>
      <xdr:colOff>152400</xdr:colOff>
      <xdr:row>52</xdr:row>
      <xdr:rowOff>167640</xdr:rowOff>
    </xdr:to>
    <xdr:graphicFrame macro="">
      <xdr:nvGraphicFramePr>
        <xdr:cNvPr id="2" name="Chart 1">
          <a:extLst>
            <a:ext uri="{FF2B5EF4-FFF2-40B4-BE49-F238E27FC236}">
              <a16:creationId xmlns:a16="http://schemas.microsoft.com/office/drawing/2014/main" id="{7681E108-7743-4C73-B14F-6928AF310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236228</xdr:colOff>
      <xdr:row>3</xdr:row>
      <xdr:rowOff>121917</xdr:rowOff>
    </xdr:from>
    <xdr:to>
      <xdr:col>24</xdr:col>
      <xdr:colOff>552630</xdr:colOff>
      <xdr:row>41</xdr:row>
      <xdr:rowOff>92364</xdr:rowOff>
    </xdr:to>
    <mc:AlternateContent xmlns:mc="http://schemas.openxmlformats.org/markup-compatibility/2006" xmlns:a14="http://schemas.microsoft.com/office/drawing/2010/main">
      <mc:Choice Requires="a14">
        <xdr:graphicFrame macro="">
          <xdr:nvGraphicFramePr>
            <xdr:cNvPr id="3" name="State and subdivision 1">
              <a:extLst>
                <a:ext uri="{FF2B5EF4-FFF2-40B4-BE49-F238E27FC236}">
                  <a16:creationId xmlns:a16="http://schemas.microsoft.com/office/drawing/2014/main" id="{5E981BB1-3F31-4692-A3B1-F812F85611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1"/>
            </a:graphicData>
          </a:graphic>
        </xdr:graphicFrame>
      </mc:Choice>
      <mc:Fallback xmlns="">
        <xdr:sp macro="" textlink="">
          <xdr:nvSpPr>
            <xdr:cNvPr id="0" name=""/>
            <xdr:cNvSpPr>
              <a:spLocks noTextEdit="1"/>
            </xdr:cNvSpPr>
          </xdr:nvSpPr>
          <xdr:spPr>
            <a:xfrm>
              <a:off x="14823085" y="666203"/>
              <a:ext cx="1525926" cy="68647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373380</xdr:colOff>
      <xdr:row>1</xdr:row>
      <xdr:rowOff>7620</xdr:rowOff>
    </xdr:from>
    <xdr:to>
      <xdr:col>22</xdr:col>
      <xdr:colOff>152400</xdr:colOff>
      <xdr:row>52</xdr:row>
      <xdr:rowOff>167640</xdr:rowOff>
    </xdr:to>
    <xdr:graphicFrame macro="">
      <xdr:nvGraphicFramePr>
        <xdr:cNvPr id="2" name="Chart 1">
          <a:extLst>
            <a:ext uri="{FF2B5EF4-FFF2-40B4-BE49-F238E27FC236}">
              <a16:creationId xmlns:a16="http://schemas.microsoft.com/office/drawing/2014/main" id="{C5279E75-0E8A-43DE-A892-024912D11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236228</xdr:colOff>
      <xdr:row>3</xdr:row>
      <xdr:rowOff>121917</xdr:rowOff>
    </xdr:from>
    <xdr:to>
      <xdr:col>24</xdr:col>
      <xdr:colOff>552630</xdr:colOff>
      <xdr:row>41</xdr:row>
      <xdr:rowOff>92364</xdr:rowOff>
    </xdr:to>
    <mc:AlternateContent xmlns:mc="http://schemas.openxmlformats.org/markup-compatibility/2006" xmlns:a14="http://schemas.microsoft.com/office/drawing/2010/main">
      <mc:Choice Requires="a14">
        <xdr:graphicFrame macro="">
          <xdr:nvGraphicFramePr>
            <xdr:cNvPr id="3" name="State and subdivision 3">
              <a:extLst>
                <a:ext uri="{FF2B5EF4-FFF2-40B4-BE49-F238E27FC236}">
                  <a16:creationId xmlns:a16="http://schemas.microsoft.com/office/drawing/2014/main" id="{BDCCAAD0-4677-49BB-863A-E635C89DEB8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3"/>
            </a:graphicData>
          </a:graphic>
        </xdr:graphicFrame>
      </mc:Choice>
      <mc:Fallback xmlns="">
        <xdr:sp macro="" textlink="">
          <xdr:nvSpPr>
            <xdr:cNvPr id="0" name=""/>
            <xdr:cNvSpPr>
              <a:spLocks noTextEdit="1"/>
            </xdr:cNvSpPr>
          </xdr:nvSpPr>
          <xdr:spPr>
            <a:xfrm>
              <a:off x="14496514" y="666203"/>
              <a:ext cx="1525926" cy="68647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324998</xdr:colOff>
      <xdr:row>1</xdr:row>
      <xdr:rowOff>31811</xdr:rowOff>
    </xdr:from>
    <xdr:to>
      <xdr:col>29</xdr:col>
      <xdr:colOff>31446</xdr:colOff>
      <xdr:row>53</xdr:row>
      <xdr:rowOff>10403</xdr:rowOff>
    </xdr:to>
    <xdr:graphicFrame macro="">
      <xdr:nvGraphicFramePr>
        <xdr:cNvPr id="2" name="Chart 1">
          <a:extLst>
            <a:ext uri="{FF2B5EF4-FFF2-40B4-BE49-F238E27FC236}">
              <a16:creationId xmlns:a16="http://schemas.microsoft.com/office/drawing/2014/main" id="{209F1547-1E50-4515-B79C-AD880622D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369275</xdr:colOff>
      <xdr:row>3</xdr:row>
      <xdr:rowOff>170298</xdr:rowOff>
    </xdr:from>
    <xdr:to>
      <xdr:col>30</xdr:col>
      <xdr:colOff>80915</xdr:colOff>
      <xdr:row>41</xdr:row>
      <xdr:rowOff>140745</xdr:rowOff>
    </xdr:to>
    <mc:AlternateContent xmlns:mc="http://schemas.openxmlformats.org/markup-compatibility/2006" xmlns:a14="http://schemas.microsoft.com/office/drawing/2010/main">
      <mc:Choice Requires="a14">
        <xdr:graphicFrame macro="">
          <xdr:nvGraphicFramePr>
            <xdr:cNvPr id="3" name="State and subdivision 4">
              <a:extLst>
                <a:ext uri="{FF2B5EF4-FFF2-40B4-BE49-F238E27FC236}">
                  <a16:creationId xmlns:a16="http://schemas.microsoft.com/office/drawing/2014/main" id="{38630924-BE3A-4089-998F-B136D875693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4"/>
            </a:graphicData>
          </a:graphic>
        </xdr:graphicFrame>
      </mc:Choice>
      <mc:Fallback xmlns="">
        <xdr:sp macro="" textlink="">
          <xdr:nvSpPr>
            <xdr:cNvPr id="0" name=""/>
            <xdr:cNvSpPr>
              <a:spLocks noTextEdit="1"/>
            </xdr:cNvSpPr>
          </xdr:nvSpPr>
          <xdr:spPr>
            <a:xfrm>
              <a:off x="18040418" y="714584"/>
              <a:ext cx="1525926" cy="68647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373380</xdr:colOff>
      <xdr:row>1</xdr:row>
      <xdr:rowOff>7620</xdr:rowOff>
    </xdr:from>
    <xdr:to>
      <xdr:col>22</xdr:col>
      <xdr:colOff>152400</xdr:colOff>
      <xdr:row>52</xdr:row>
      <xdr:rowOff>167640</xdr:rowOff>
    </xdr:to>
    <xdr:graphicFrame macro="">
      <xdr:nvGraphicFramePr>
        <xdr:cNvPr id="2" name="Chart 1">
          <a:extLst>
            <a:ext uri="{FF2B5EF4-FFF2-40B4-BE49-F238E27FC236}">
              <a16:creationId xmlns:a16="http://schemas.microsoft.com/office/drawing/2014/main" id="{8E051422-55F8-41B6-B87E-81973F655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236228</xdr:colOff>
      <xdr:row>3</xdr:row>
      <xdr:rowOff>121917</xdr:rowOff>
    </xdr:from>
    <xdr:to>
      <xdr:col>24</xdr:col>
      <xdr:colOff>552630</xdr:colOff>
      <xdr:row>41</xdr:row>
      <xdr:rowOff>92364</xdr:rowOff>
    </xdr:to>
    <mc:AlternateContent xmlns:mc="http://schemas.openxmlformats.org/markup-compatibility/2006" xmlns:a14="http://schemas.microsoft.com/office/drawing/2010/main">
      <mc:Choice Requires="a14">
        <xdr:graphicFrame macro="">
          <xdr:nvGraphicFramePr>
            <xdr:cNvPr id="3" name="State and subdivision 5">
              <a:extLst>
                <a:ext uri="{FF2B5EF4-FFF2-40B4-BE49-F238E27FC236}">
                  <a16:creationId xmlns:a16="http://schemas.microsoft.com/office/drawing/2014/main" id="{D831B6E0-7F8A-46F0-AD52-EE4AF9060DB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nd subdivision 5"/>
            </a:graphicData>
          </a:graphic>
        </xdr:graphicFrame>
      </mc:Choice>
      <mc:Fallback xmlns="">
        <xdr:sp macro="" textlink="">
          <xdr:nvSpPr>
            <xdr:cNvPr id="0" name=""/>
            <xdr:cNvSpPr>
              <a:spLocks noTextEdit="1"/>
            </xdr:cNvSpPr>
          </xdr:nvSpPr>
          <xdr:spPr>
            <a:xfrm>
              <a:off x="14702133" y="666203"/>
              <a:ext cx="1525926" cy="68647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Jeet Singh" refreshedDate="45349.973214351849" createdVersion="8" refreshedVersion="8" minRefreshableVersion="3" recordCount="26" xr:uid="{86E0F1FD-D1D3-4503-9887-351540356081}">
  <cacheSource type="worksheet">
    <worksheetSource name="Table410"/>
  </cacheSource>
  <cacheFields count="7">
    <cacheField name="State and subdivision" numFmtId="0">
      <sharedItems count="26">
        <s v="Alaska"/>
        <s v="Alabama"/>
        <s v="Arkansas"/>
        <s v="California"/>
        <s v="Colorado"/>
        <s v="Florida"/>
        <s v="Illinois"/>
        <s v="Indiana"/>
        <s v="Kansas"/>
        <s v="Kentucky"/>
        <s v="Louisiana"/>
        <s v="Michigan"/>
        <s v="Mississippi"/>
        <s v="Montana"/>
        <s v="Nebraska"/>
        <s v="New Mexico"/>
        <s v="North Dakota"/>
        <s v="Ohio"/>
        <s v="Oklahoma"/>
        <s v="Pennsylvania"/>
        <s v="Texas"/>
        <s v="Utah"/>
        <s v="West Virginia"/>
        <s v="Wyoming"/>
        <s v="Federal Offshore"/>
        <s v="Miscellaneous"/>
      </sharedItems>
    </cacheField>
    <cacheField name="Sales_x000a_(‐)" numFmtId="0">
      <sharedItems containsSemiMixedTypes="0" containsString="0" containsNumber="1" containsInteger="1" minValue="0" maxValue="306"/>
    </cacheField>
    <cacheField name="Acquisitions_x000a_(+)" numFmtId="0">
      <sharedItems containsSemiMixedTypes="0" containsString="0" containsNumber="1" containsInteger="1" minValue="0" maxValue="525"/>
    </cacheField>
    <cacheField name="New field_x000a_discoveries_x000a_(+)" numFmtId="0">
      <sharedItems containsSemiMixedTypes="0" containsString="0" containsNumber="1" containsInteger="1" minValue="0" maxValue="20"/>
    </cacheField>
    <cacheField name="New_x000a_reservoir_x000a_discoveries_x000a_in old fields_x000a_(+)" numFmtId="0">
      <sharedItems containsSemiMixedTypes="0" containsString="0" containsNumber="1" containsInteger="1" minValue="0" maxValue="19"/>
    </cacheField>
    <cacheField name="Estimated_x000a_production_x000a_(‐)" numFmtId="0">
      <sharedItems containsSemiMixedTypes="0" containsString="0" containsNumber="1" containsInteger="1" minValue="1" maxValue="1270"/>
    </cacheField>
    <cacheField name="Proved_x000a_reserves_x000a_12/31/15" numFmtId="0">
      <sharedItems containsSemiMixedTypes="0" containsString="0" containsNumber="1" containsInteger="1" minValue="8" maxValue="13057"/>
    </cacheField>
  </cacheFields>
  <extLst>
    <ext xmlns:x14="http://schemas.microsoft.com/office/spreadsheetml/2009/9/main" uri="{725AE2AE-9491-48be-B2B4-4EB974FC3084}">
      <x14:pivotCacheDefinition pivotCacheId="1188851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2"/>
    <n v="5"/>
    <n v="0"/>
    <n v="0"/>
    <n v="174"/>
    <n v="2104"/>
  </r>
  <r>
    <x v="1"/>
    <n v="9"/>
    <n v="9"/>
    <n v="0"/>
    <n v="0"/>
    <n v="10"/>
    <n v="79"/>
  </r>
  <r>
    <x v="2"/>
    <n v="0"/>
    <n v="0"/>
    <n v="0"/>
    <n v="0"/>
    <n v="6"/>
    <n v="53"/>
  </r>
  <r>
    <x v="3"/>
    <n v="4"/>
    <n v="5"/>
    <n v="0"/>
    <n v="0"/>
    <n v="201"/>
    <n v="2335"/>
  </r>
  <r>
    <x v="4"/>
    <n v="12"/>
    <n v="58"/>
    <n v="0"/>
    <n v="0"/>
    <n v="128"/>
    <n v="1413"/>
  </r>
  <r>
    <x v="5"/>
    <n v="0"/>
    <n v="0"/>
    <n v="0"/>
    <n v="0"/>
    <n v="2"/>
    <n v="16"/>
  </r>
  <r>
    <x v="6"/>
    <n v="0"/>
    <n v="0"/>
    <n v="0"/>
    <n v="0"/>
    <n v="3"/>
    <n v="32"/>
  </r>
  <r>
    <x v="7"/>
    <n v="0"/>
    <n v="0"/>
    <n v="0"/>
    <n v="0"/>
    <n v="1"/>
    <n v="8"/>
  </r>
  <r>
    <x v="8"/>
    <n v="2"/>
    <n v="0"/>
    <n v="0"/>
    <n v="0"/>
    <n v="44"/>
    <n v="365"/>
  </r>
  <r>
    <x v="9"/>
    <n v="0"/>
    <n v="0"/>
    <n v="0"/>
    <n v="0"/>
    <n v="1"/>
    <n v="11"/>
  </r>
  <r>
    <x v="10"/>
    <n v="21"/>
    <n v="20"/>
    <n v="0"/>
    <n v="1"/>
    <n v="62"/>
    <n v="534"/>
  </r>
  <r>
    <x v="11"/>
    <n v="1"/>
    <n v="0"/>
    <n v="0"/>
    <n v="0"/>
    <n v="4"/>
    <n v="44"/>
  </r>
  <r>
    <x v="12"/>
    <n v="2"/>
    <n v="1"/>
    <n v="0"/>
    <n v="0"/>
    <n v="25"/>
    <n v="176"/>
  </r>
  <r>
    <x v="13"/>
    <n v="2"/>
    <n v="0"/>
    <n v="0"/>
    <n v="0"/>
    <n v="28"/>
    <n v="326"/>
  </r>
  <r>
    <x v="14"/>
    <n v="0"/>
    <n v="0"/>
    <n v="0"/>
    <n v="0"/>
    <n v="3"/>
    <n v="17"/>
  </r>
  <r>
    <x v="15"/>
    <n v="46"/>
    <n v="62"/>
    <n v="0"/>
    <n v="0"/>
    <n v="153"/>
    <n v="1581"/>
  </r>
  <r>
    <x v="16"/>
    <n v="306"/>
    <n v="62"/>
    <n v="0"/>
    <n v="6"/>
    <n v="429"/>
    <n v="5207"/>
  </r>
  <r>
    <x v="17"/>
    <n v="48"/>
    <n v="48"/>
    <n v="0"/>
    <n v="1"/>
    <n v="26"/>
    <n v="178"/>
  </r>
  <r>
    <x v="18"/>
    <n v="34"/>
    <n v="50"/>
    <n v="0"/>
    <n v="0"/>
    <n v="148"/>
    <n v="1697"/>
  </r>
  <r>
    <x v="19"/>
    <n v="0"/>
    <n v="0"/>
    <n v="0"/>
    <n v="0"/>
    <n v="6"/>
    <n v="78"/>
  </r>
  <r>
    <x v="20"/>
    <n v="259"/>
    <n v="525"/>
    <n v="0"/>
    <n v="14"/>
    <n v="1270"/>
    <n v="13057"/>
  </r>
  <r>
    <x v="21"/>
    <n v="11"/>
    <n v="0"/>
    <n v="0"/>
    <n v="0"/>
    <n v="36"/>
    <n v="412"/>
  </r>
  <r>
    <x v="22"/>
    <n v="4"/>
    <n v="4"/>
    <n v="0"/>
    <n v="0"/>
    <n v="11"/>
    <n v="88"/>
  </r>
  <r>
    <x v="23"/>
    <n v="191"/>
    <n v="80"/>
    <n v="0"/>
    <n v="0"/>
    <n v="86"/>
    <n v="877"/>
  </r>
  <r>
    <x v="24"/>
    <n v="55"/>
    <n v="60"/>
    <n v="20"/>
    <n v="19"/>
    <n v="568"/>
    <n v="4523"/>
  </r>
  <r>
    <x v="25"/>
    <n v="0"/>
    <n v="0"/>
    <n v="0"/>
    <n v="0"/>
    <n v="2"/>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A7748-66F9-4ADC-9B38-66544A882DF4}"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3:B29" firstHeaderRow="1" firstDataRow="1" firstDataCol="1"/>
  <pivotFields count="7">
    <pivotField axis="axisRow" showAll="0" sortType="ascending">
      <items count="27">
        <item x="1"/>
        <item x="0"/>
        <item x="2"/>
        <item x="3"/>
        <item x="4"/>
        <item x="24"/>
        <item x="5"/>
        <item x="6"/>
        <item x="7"/>
        <item x="8"/>
        <item x="9"/>
        <item x="10"/>
        <item x="11"/>
        <item x="25"/>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0"/>
  </rowFields>
  <rowItems count="26">
    <i>
      <x v="7"/>
    </i>
    <i>
      <x v="8"/>
    </i>
    <i>
      <x v="2"/>
    </i>
    <i>
      <x v="10"/>
    </i>
    <i>
      <x v="21"/>
    </i>
    <i>
      <x v="13"/>
    </i>
    <i>
      <x v="6"/>
    </i>
    <i>
      <x v="16"/>
    </i>
    <i>
      <x v="12"/>
    </i>
    <i>
      <x v="15"/>
    </i>
    <i>
      <x v="9"/>
    </i>
    <i>
      <x v="14"/>
    </i>
    <i>
      <x v="24"/>
    </i>
    <i>
      <x v="3"/>
    </i>
    <i>
      <x/>
    </i>
    <i>
      <x v="23"/>
    </i>
    <i>
      <x v="1"/>
    </i>
    <i>
      <x v="4"/>
    </i>
    <i>
      <x v="11"/>
    </i>
    <i>
      <x v="20"/>
    </i>
    <i>
      <x v="17"/>
    </i>
    <i>
      <x v="19"/>
    </i>
    <i>
      <x v="5"/>
    </i>
    <i>
      <x v="25"/>
    </i>
    <i>
      <x v="22"/>
    </i>
    <i>
      <x v="18"/>
    </i>
  </rowItems>
  <colItems count="1">
    <i/>
  </colItems>
  <dataFields count="1">
    <dataField name="Max of Sales" fld="1" subtotal="max" baseField="0" baseItem="7"/>
  </dataFields>
  <chartFormats count="7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8"/>
          </reference>
        </references>
      </pivotArea>
    </chartFormat>
    <chartFormat chart="2" format="2">
      <pivotArea type="data" outline="0" fieldPosition="0">
        <references count="2">
          <reference field="4294967294" count="1" selected="0">
            <x v="0"/>
          </reference>
          <reference field="0" count="1" selected="0">
            <x v="7"/>
          </reference>
        </references>
      </pivotArea>
    </chartFormat>
    <chartFormat chart="2" format="3">
      <pivotArea type="data" outline="0" fieldPosition="0">
        <references count="2">
          <reference field="4294967294" count="1" selected="0">
            <x v="0"/>
          </reference>
          <reference field="0" count="1" selected="0">
            <x v="22"/>
          </reference>
        </references>
      </pivotArea>
    </chartFormat>
    <chartFormat chart="2" format="4">
      <pivotArea type="data" outline="0" fieldPosition="0">
        <references count="2">
          <reference field="4294967294" count="1" selected="0">
            <x v="0"/>
          </reference>
          <reference field="0" count="1" selected="0">
            <x v="25"/>
          </reference>
        </references>
      </pivotArea>
    </chartFormat>
    <chartFormat chart="2" format="5">
      <pivotArea type="data" outline="0" fieldPosition="0">
        <references count="2">
          <reference field="4294967294" count="1" selected="0">
            <x v="0"/>
          </reference>
          <reference field="0" count="1" selected="0">
            <x v="5"/>
          </reference>
        </references>
      </pivotArea>
    </chartFormat>
    <chartFormat chart="2" format="6">
      <pivotArea type="data" outline="0" fieldPosition="0">
        <references count="2">
          <reference field="4294967294" count="1" selected="0">
            <x v="0"/>
          </reference>
          <reference field="0" count="1" selected="0">
            <x v="19"/>
          </reference>
        </references>
      </pivotArea>
    </chartFormat>
    <chartFormat chart="2" format="7">
      <pivotArea type="data" outline="0" fieldPosition="0">
        <references count="2">
          <reference field="4294967294" count="1" selected="0">
            <x v="0"/>
          </reference>
          <reference field="0" count="1" selected="0">
            <x v="17"/>
          </reference>
        </references>
      </pivotArea>
    </chartFormat>
    <chartFormat chart="2" format="8">
      <pivotArea type="data" outline="0" fieldPosition="0">
        <references count="2">
          <reference field="4294967294" count="1" selected="0">
            <x v="0"/>
          </reference>
          <reference field="0" count="1" selected="0">
            <x v="20"/>
          </reference>
        </references>
      </pivotArea>
    </chartFormat>
    <chartFormat chart="2" format="9">
      <pivotArea type="data" outline="0" fieldPosition="0">
        <references count="2">
          <reference field="4294967294" count="1" selected="0">
            <x v="0"/>
          </reference>
          <reference field="0" count="1" selected="0">
            <x v="11"/>
          </reference>
        </references>
      </pivotArea>
    </chartFormat>
    <chartFormat chart="2" format="10">
      <pivotArea type="data" outline="0" fieldPosition="0">
        <references count="2">
          <reference field="4294967294" count="1" selected="0">
            <x v="0"/>
          </reference>
          <reference field="0" count="1" selected="0">
            <x v="4"/>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3"/>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24"/>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9"/>
          </reference>
        </references>
      </pivotArea>
    </chartFormat>
    <chartFormat chart="2" format="18">
      <pivotArea type="data" outline="0" fieldPosition="0">
        <references count="2">
          <reference field="4294967294" count="1" selected="0">
            <x v="0"/>
          </reference>
          <reference field="0" count="1" selected="0">
            <x v="15"/>
          </reference>
        </references>
      </pivotArea>
    </chartFormat>
    <chartFormat chart="2" format="19">
      <pivotArea type="data" outline="0" fieldPosition="0">
        <references count="2">
          <reference field="4294967294" count="1" selected="0">
            <x v="0"/>
          </reference>
          <reference field="0" count="1" selected="0">
            <x v="12"/>
          </reference>
        </references>
      </pivotArea>
    </chartFormat>
    <chartFormat chart="2" format="20">
      <pivotArea type="data" outline="0" fieldPosition="0">
        <references count="2">
          <reference field="4294967294" count="1" selected="0">
            <x v="0"/>
          </reference>
          <reference field="0" count="1" selected="0">
            <x v="16"/>
          </reference>
        </references>
      </pivotArea>
    </chartFormat>
    <chartFormat chart="2" format="21">
      <pivotArea type="data" outline="0" fieldPosition="0">
        <references count="2">
          <reference field="4294967294" count="1" selected="0">
            <x v="0"/>
          </reference>
          <reference field="0" count="1" selected="0">
            <x v="6"/>
          </reference>
        </references>
      </pivotArea>
    </chartFormat>
    <chartFormat chart="2" format="22">
      <pivotArea type="data" outline="0" fieldPosition="0">
        <references count="2">
          <reference field="4294967294" count="1" selected="0">
            <x v="0"/>
          </reference>
          <reference field="0" count="1" selected="0">
            <x v="13"/>
          </reference>
        </references>
      </pivotArea>
    </chartFormat>
    <chartFormat chart="2" format="23">
      <pivotArea type="data" outline="0" fieldPosition="0">
        <references count="2">
          <reference field="4294967294" count="1" selected="0">
            <x v="0"/>
          </reference>
          <reference field="0" count="1" selected="0">
            <x v="10"/>
          </reference>
        </references>
      </pivotArea>
    </chartFormat>
    <chartFormat chart="2" format="24">
      <pivotArea type="data" outline="0" fieldPosition="0">
        <references count="2">
          <reference field="4294967294" count="1" selected="0">
            <x v="0"/>
          </reference>
          <reference field="0" count="1" selected="0">
            <x v="2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11" format="52" series="1">
      <pivotArea type="data" outline="0" fieldPosition="0">
        <references count="1">
          <reference field="4294967294" count="1" selected="0">
            <x v="0"/>
          </reference>
        </references>
      </pivotArea>
    </chartFormat>
    <chartFormat chart="11" format="53">
      <pivotArea type="data" outline="0" fieldPosition="0">
        <references count="2">
          <reference field="4294967294" count="1" selected="0">
            <x v="0"/>
          </reference>
          <reference field="0" count="1" selected="0">
            <x v="7"/>
          </reference>
        </references>
      </pivotArea>
    </chartFormat>
    <chartFormat chart="11" format="54">
      <pivotArea type="data" outline="0" fieldPosition="0">
        <references count="2">
          <reference field="4294967294" count="1" selected="0">
            <x v="0"/>
          </reference>
          <reference field="0" count="1" selected="0">
            <x v="2"/>
          </reference>
        </references>
      </pivotArea>
    </chartFormat>
    <chartFormat chart="11" format="55">
      <pivotArea type="data" outline="0" fieldPosition="0">
        <references count="2">
          <reference field="4294967294" count="1" selected="0">
            <x v="0"/>
          </reference>
          <reference field="0" count="1" selected="0">
            <x v="10"/>
          </reference>
        </references>
      </pivotArea>
    </chartFormat>
    <chartFormat chart="11" format="56">
      <pivotArea type="data" outline="0" fieldPosition="0">
        <references count="2">
          <reference field="4294967294" count="1" selected="0">
            <x v="0"/>
          </reference>
          <reference field="0" count="1" selected="0">
            <x v="21"/>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6"/>
          </reference>
        </references>
      </pivotArea>
    </chartFormat>
    <chartFormat chart="11" format="59">
      <pivotArea type="data" outline="0" fieldPosition="0">
        <references count="2">
          <reference field="4294967294" count="1" selected="0">
            <x v="0"/>
          </reference>
          <reference field="0" count="1" selected="0">
            <x v="16"/>
          </reference>
        </references>
      </pivotArea>
    </chartFormat>
    <chartFormat chart="11" format="60">
      <pivotArea type="data" outline="0" fieldPosition="0">
        <references count="2">
          <reference field="4294967294" count="1" selected="0">
            <x v="0"/>
          </reference>
          <reference field="0" count="1" selected="0">
            <x v="12"/>
          </reference>
        </references>
      </pivotArea>
    </chartFormat>
    <chartFormat chart="11" format="61">
      <pivotArea type="data" outline="0" fieldPosition="0">
        <references count="2">
          <reference field="4294967294" count="1" selected="0">
            <x v="0"/>
          </reference>
          <reference field="0" count="1" selected="0">
            <x v="15"/>
          </reference>
        </references>
      </pivotArea>
    </chartFormat>
    <chartFormat chart="11" format="62">
      <pivotArea type="data" outline="0" fieldPosition="0">
        <references count="2">
          <reference field="4294967294" count="1" selected="0">
            <x v="0"/>
          </reference>
          <reference field="0" count="1" selected="0">
            <x v="9"/>
          </reference>
        </references>
      </pivotArea>
    </chartFormat>
    <chartFormat chart="11" format="63">
      <pivotArea type="data" outline="0" fieldPosition="0">
        <references count="2">
          <reference field="4294967294" count="1" selected="0">
            <x v="0"/>
          </reference>
          <reference field="0" count="1" selected="0">
            <x v="14"/>
          </reference>
        </references>
      </pivotArea>
    </chartFormat>
    <chartFormat chart="11" format="64">
      <pivotArea type="data" outline="0" fieldPosition="0">
        <references count="2">
          <reference field="4294967294" count="1" selected="0">
            <x v="0"/>
          </reference>
          <reference field="0" count="1" selected="0">
            <x v="24"/>
          </reference>
        </references>
      </pivotArea>
    </chartFormat>
    <chartFormat chart="11" format="65">
      <pivotArea type="data" outline="0" fieldPosition="0">
        <references count="2">
          <reference field="4294967294" count="1" selected="0">
            <x v="0"/>
          </reference>
          <reference field="0" count="1" selected="0">
            <x v="3"/>
          </reference>
        </references>
      </pivotArea>
    </chartFormat>
    <chartFormat chart="11" format="66">
      <pivotArea type="data" outline="0" fieldPosition="0">
        <references count="2">
          <reference field="4294967294" count="1" selected="0">
            <x v="0"/>
          </reference>
          <reference field="0" count="1" selected="0">
            <x v="0"/>
          </reference>
        </references>
      </pivotArea>
    </chartFormat>
    <chartFormat chart="11" format="67">
      <pivotArea type="data" outline="0" fieldPosition="0">
        <references count="2">
          <reference field="4294967294" count="1" selected="0">
            <x v="0"/>
          </reference>
          <reference field="0" count="1" selected="0">
            <x v="23"/>
          </reference>
        </references>
      </pivotArea>
    </chartFormat>
    <chartFormat chart="11" format="68">
      <pivotArea type="data" outline="0" fieldPosition="0">
        <references count="2">
          <reference field="4294967294" count="1" selected="0">
            <x v="0"/>
          </reference>
          <reference field="0" count="1" selected="0">
            <x v="1"/>
          </reference>
        </references>
      </pivotArea>
    </chartFormat>
    <chartFormat chart="11" format="69">
      <pivotArea type="data" outline="0" fieldPosition="0">
        <references count="2">
          <reference field="4294967294" count="1" selected="0">
            <x v="0"/>
          </reference>
          <reference field="0" count="1" selected="0">
            <x v="4"/>
          </reference>
        </references>
      </pivotArea>
    </chartFormat>
    <chartFormat chart="11" format="70">
      <pivotArea type="data" outline="0" fieldPosition="0">
        <references count="2">
          <reference field="4294967294" count="1" selected="0">
            <x v="0"/>
          </reference>
          <reference field="0" count="1" selected="0">
            <x v="11"/>
          </reference>
        </references>
      </pivotArea>
    </chartFormat>
    <chartFormat chart="11" format="71">
      <pivotArea type="data" outline="0" fieldPosition="0">
        <references count="2">
          <reference field="4294967294" count="1" selected="0">
            <x v="0"/>
          </reference>
          <reference field="0" count="1" selected="0">
            <x v="20"/>
          </reference>
        </references>
      </pivotArea>
    </chartFormat>
    <chartFormat chart="11" format="72">
      <pivotArea type="data" outline="0" fieldPosition="0">
        <references count="2">
          <reference field="4294967294" count="1" selected="0">
            <x v="0"/>
          </reference>
          <reference field="0" count="1" selected="0">
            <x v="17"/>
          </reference>
        </references>
      </pivotArea>
    </chartFormat>
    <chartFormat chart="11" format="73">
      <pivotArea type="data" outline="0" fieldPosition="0">
        <references count="2">
          <reference field="4294967294" count="1" selected="0">
            <x v="0"/>
          </reference>
          <reference field="0" count="1" selected="0">
            <x v="19"/>
          </reference>
        </references>
      </pivotArea>
    </chartFormat>
    <chartFormat chart="11" format="74">
      <pivotArea type="data" outline="0" fieldPosition="0">
        <references count="2">
          <reference field="4294967294" count="1" selected="0">
            <x v="0"/>
          </reference>
          <reference field="0" count="1" selected="0">
            <x v="5"/>
          </reference>
        </references>
      </pivotArea>
    </chartFormat>
    <chartFormat chart="11" format="75">
      <pivotArea type="data" outline="0" fieldPosition="0">
        <references count="2">
          <reference field="4294967294" count="1" selected="0">
            <x v="0"/>
          </reference>
          <reference field="0" count="1" selected="0">
            <x v="25"/>
          </reference>
        </references>
      </pivotArea>
    </chartFormat>
    <chartFormat chart="11" format="76">
      <pivotArea type="data" outline="0" fieldPosition="0">
        <references count="2">
          <reference field="4294967294" count="1" selected="0">
            <x v="0"/>
          </reference>
          <reference field="0" count="1" selected="0">
            <x v="22"/>
          </reference>
        </references>
      </pivotArea>
    </chartFormat>
    <chartFormat chart="11" format="77">
      <pivotArea type="data" outline="0" fieldPosition="0">
        <references count="2">
          <reference field="4294967294" count="1" selected="0">
            <x v="0"/>
          </reference>
          <reference field="0" count="1" selected="0">
            <x v="18"/>
          </reference>
        </references>
      </pivotArea>
    </chartFormat>
    <chartFormat chart="20" format="156" series="1">
      <pivotArea type="data" outline="0" fieldPosition="0">
        <references count="1">
          <reference field="4294967294" count="1" selected="0">
            <x v="0"/>
          </reference>
        </references>
      </pivotArea>
    </chartFormat>
    <chartFormat chart="20" format="157">
      <pivotArea type="data" outline="0" fieldPosition="0">
        <references count="2">
          <reference field="4294967294" count="1" selected="0">
            <x v="0"/>
          </reference>
          <reference field="0" count="1" selected="0">
            <x v="7"/>
          </reference>
        </references>
      </pivotArea>
    </chartFormat>
    <chartFormat chart="20" format="158">
      <pivotArea type="data" outline="0" fieldPosition="0">
        <references count="2">
          <reference field="4294967294" count="1" selected="0">
            <x v="0"/>
          </reference>
          <reference field="0" count="1" selected="0">
            <x v="2"/>
          </reference>
        </references>
      </pivotArea>
    </chartFormat>
    <chartFormat chart="20" format="159">
      <pivotArea type="data" outline="0" fieldPosition="0">
        <references count="2">
          <reference field="4294967294" count="1" selected="0">
            <x v="0"/>
          </reference>
          <reference field="0" count="1" selected="0">
            <x v="10"/>
          </reference>
        </references>
      </pivotArea>
    </chartFormat>
    <chartFormat chart="20" format="160">
      <pivotArea type="data" outline="0" fieldPosition="0">
        <references count="2">
          <reference field="4294967294" count="1" selected="0">
            <x v="0"/>
          </reference>
          <reference field="0" count="1" selected="0">
            <x v="21"/>
          </reference>
        </references>
      </pivotArea>
    </chartFormat>
    <chartFormat chart="20" format="161">
      <pivotArea type="data" outline="0" fieldPosition="0">
        <references count="2">
          <reference field="4294967294" count="1" selected="0">
            <x v="0"/>
          </reference>
          <reference field="0" count="1" selected="0">
            <x v="13"/>
          </reference>
        </references>
      </pivotArea>
    </chartFormat>
    <chartFormat chart="20" format="162">
      <pivotArea type="data" outline="0" fieldPosition="0">
        <references count="2">
          <reference field="4294967294" count="1" selected="0">
            <x v="0"/>
          </reference>
          <reference field="0" count="1" selected="0">
            <x v="6"/>
          </reference>
        </references>
      </pivotArea>
    </chartFormat>
    <chartFormat chart="20" format="163">
      <pivotArea type="data" outline="0" fieldPosition="0">
        <references count="2">
          <reference field="4294967294" count="1" selected="0">
            <x v="0"/>
          </reference>
          <reference field="0" count="1" selected="0">
            <x v="16"/>
          </reference>
        </references>
      </pivotArea>
    </chartFormat>
    <chartFormat chart="20" format="164">
      <pivotArea type="data" outline="0" fieldPosition="0">
        <references count="2">
          <reference field="4294967294" count="1" selected="0">
            <x v="0"/>
          </reference>
          <reference field="0" count="1" selected="0">
            <x v="12"/>
          </reference>
        </references>
      </pivotArea>
    </chartFormat>
    <chartFormat chart="20" format="165">
      <pivotArea type="data" outline="0" fieldPosition="0">
        <references count="2">
          <reference field="4294967294" count="1" selected="0">
            <x v="0"/>
          </reference>
          <reference field="0" count="1" selected="0">
            <x v="15"/>
          </reference>
        </references>
      </pivotArea>
    </chartFormat>
    <chartFormat chart="20" format="166">
      <pivotArea type="data" outline="0" fieldPosition="0">
        <references count="2">
          <reference field="4294967294" count="1" selected="0">
            <x v="0"/>
          </reference>
          <reference field="0" count="1" selected="0">
            <x v="9"/>
          </reference>
        </references>
      </pivotArea>
    </chartFormat>
    <chartFormat chart="20" format="167">
      <pivotArea type="data" outline="0" fieldPosition="0">
        <references count="2">
          <reference field="4294967294" count="1" selected="0">
            <x v="0"/>
          </reference>
          <reference field="0" count="1" selected="0">
            <x v="14"/>
          </reference>
        </references>
      </pivotArea>
    </chartFormat>
    <chartFormat chart="20" format="168">
      <pivotArea type="data" outline="0" fieldPosition="0">
        <references count="2">
          <reference field="4294967294" count="1" selected="0">
            <x v="0"/>
          </reference>
          <reference field="0" count="1" selected="0">
            <x v="24"/>
          </reference>
        </references>
      </pivotArea>
    </chartFormat>
    <chartFormat chart="20" format="169">
      <pivotArea type="data" outline="0" fieldPosition="0">
        <references count="2">
          <reference field="4294967294" count="1" selected="0">
            <x v="0"/>
          </reference>
          <reference field="0" count="1" selected="0">
            <x v="3"/>
          </reference>
        </references>
      </pivotArea>
    </chartFormat>
    <chartFormat chart="20" format="170">
      <pivotArea type="data" outline="0" fieldPosition="0">
        <references count="2">
          <reference field="4294967294" count="1" selected="0">
            <x v="0"/>
          </reference>
          <reference field="0" count="1" selected="0">
            <x v="0"/>
          </reference>
        </references>
      </pivotArea>
    </chartFormat>
    <chartFormat chart="20" format="171">
      <pivotArea type="data" outline="0" fieldPosition="0">
        <references count="2">
          <reference field="4294967294" count="1" selected="0">
            <x v="0"/>
          </reference>
          <reference field="0" count="1" selected="0">
            <x v="23"/>
          </reference>
        </references>
      </pivotArea>
    </chartFormat>
    <chartFormat chart="20" format="172">
      <pivotArea type="data" outline="0" fieldPosition="0">
        <references count="2">
          <reference field="4294967294" count="1" selected="0">
            <x v="0"/>
          </reference>
          <reference field="0" count="1" selected="0">
            <x v="1"/>
          </reference>
        </references>
      </pivotArea>
    </chartFormat>
    <chartFormat chart="20" format="173">
      <pivotArea type="data" outline="0" fieldPosition="0">
        <references count="2">
          <reference field="4294967294" count="1" selected="0">
            <x v="0"/>
          </reference>
          <reference field="0" count="1" selected="0">
            <x v="4"/>
          </reference>
        </references>
      </pivotArea>
    </chartFormat>
    <chartFormat chart="20" format="174">
      <pivotArea type="data" outline="0" fieldPosition="0">
        <references count="2">
          <reference field="4294967294" count="1" selected="0">
            <x v="0"/>
          </reference>
          <reference field="0" count="1" selected="0">
            <x v="11"/>
          </reference>
        </references>
      </pivotArea>
    </chartFormat>
    <chartFormat chart="20" format="175">
      <pivotArea type="data" outline="0" fieldPosition="0">
        <references count="2">
          <reference field="4294967294" count="1" selected="0">
            <x v="0"/>
          </reference>
          <reference field="0" count="1" selected="0">
            <x v="20"/>
          </reference>
        </references>
      </pivotArea>
    </chartFormat>
    <chartFormat chart="20" format="176">
      <pivotArea type="data" outline="0" fieldPosition="0">
        <references count="2">
          <reference field="4294967294" count="1" selected="0">
            <x v="0"/>
          </reference>
          <reference field="0" count="1" selected="0">
            <x v="17"/>
          </reference>
        </references>
      </pivotArea>
    </chartFormat>
    <chartFormat chart="20" format="177">
      <pivotArea type="data" outline="0" fieldPosition="0">
        <references count="2">
          <reference field="4294967294" count="1" selected="0">
            <x v="0"/>
          </reference>
          <reference field="0" count="1" selected="0">
            <x v="19"/>
          </reference>
        </references>
      </pivotArea>
    </chartFormat>
    <chartFormat chart="20" format="178">
      <pivotArea type="data" outline="0" fieldPosition="0">
        <references count="2">
          <reference field="4294967294" count="1" selected="0">
            <x v="0"/>
          </reference>
          <reference field="0" count="1" selected="0">
            <x v="5"/>
          </reference>
        </references>
      </pivotArea>
    </chartFormat>
    <chartFormat chart="20" format="179">
      <pivotArea type="data" outline="0" fieldPosition="0">
        <references count="2">
          <reference field="4294967294" count="1" selected="0">
            <x v="0"/>
          </reference>
          <reference field="0" count="1" selected="0">
            <x v="25"/>
          </reference>
        </references>
      </pivotArea>
    </chartFormat>
    <chartFormat chart="20" format="180">
      <pivotArea type="data" outline="0" fieldPosition="0">
        <references count="2">
          <reference field="4294967294" count="1" selected="0">
            <x v="0"/>
          </reference>
          <reference field="0" count="1" selected="0">
            <x v="22"/>
          </reference>
        </references>
      </pivotArea>
    </chartFormat>
    <chartFormat chart="20" format="181">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CB7D08-D70C-400A-A2F5-825917FAD88C}"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3:B29" firstHeaderRow="1" firstDataRow="1" firstDataCol="1"/>
  <pivotFields count="7">
    <pivotField axis="axisRow" showAll="0" sortType="ascending">
      <items count="27">
        <item x="1"/>
        <item x="0"/>
        <item x="2"/>
        <item x="3"/>
        <item x="4"/>
        <item x="24"/>
        <item x="5"/>
        <item x="6"/>
        <item x="7"/>
        <item x="8"/>
        <item x="9"/>
        <item x="10"/>
        <item x="11"/>
        <item x="25"/>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0"/>
  </rowFields>
  <rowItems count="26">
    <i>
      <x v="12"/>
    </i>
    <i>
      <x v="13"/>
    </i>
    <i>
      <x v="10"/>
    </i>
    <i>
      <x v="2"/>
    </i>
    <i>
      <x v="6"/>
    </i>
    <i>
      <x v="8"/>
    </i>
    <i>
      <x v="23"/>
    </i>
    <i>
      <x v="15"/>
    </i>
    <i>
      <x v="7"/>
    </i>
    <i>
      <x v="16"/>
    </i>
    <i>
      <x v="9"/>
    </i>
    <i>
      <x v="21"/>
    </i>
    <i>
      <x v="14"/>
    </i>
    <i>
      <x v="24"/>
    </i>
    <i>
      <x v="1"/>
    </i>
    <i>
      <x v="3"/>
    </i>
    <i>
      <x/>
    </i>
    <i>
      <x v="11"/>
    </i>
    <i>
      <x v="19"/>
    </i>
    <i>
      <x v="20"/>
    </i>
    <i>
      <x v="4"/>
    </i>
    <i>
      <x v="5"/>
    </i>
    <i>
      <x v="18"/>
    </i>
    <i>
      <x v="17"/>
    </i>
    <i>
      <x v="25"/>
    </i>
    <i>
      <x v="22"/>
    </i>
  </rowItems>
  <colItems count="1">
    <i/>
  </colItems>
  <dataFields count="1">
    <dataField name="Max of Acquisitions" fld="2" subtotal="max" baseField="0" baseItem="0"/>
  </dataFields>
  <chartFormats count="52">
    <chartFormat chart="12" format="78" series="1">
      <pivotArea type="data" outline="0" fieldPosition="0">
        <references count="1">
          <reference field="4294967294" count="1" selected="0">
            <x v="0"/>
          </reference>
        </references>
      </pivotArea>
    </chartFormat>
    <chartFormat chart="12" format="79">
      <pivotArea type="data" outline="0" fieldPosition="0">
        <references count="2">
          <reference field="4294967294" count="1" selected="0">
            <x v="0"/>
          </reference>
          <reference field="0" count="1" selected="0">
            <x v="0"/>
          </reference>
        </references>
      </pivotArea>
    </chartFormat>
    <chartFormat chart="12" format="80">
      <pivotArea type="data" outline="0" fieldPosition="0">
        <references count="2">
          <reference field="4294967294" count="1" selected="0">
            <x v="0"/>
          </reference>
          <reference field="0" count="1" selected="0">
            <x v="2"/>
          </reference>
        </references>
      </pivotArea>
    </chartFormat>
    <chartFormat chart="12" format="81">
      <pivotArea type="data" outline="0" fieldPosition="0">
        <references count="2">
          <reference field="4294967294" count="1" selected="0">
            <x v="0"/>
          </reference>
          <reference field="0" count="1" selected="0">
            <x v="3"/>
          </reference>
        </references>
      </pivotArea>
    </chartFormat>
    <chartFormat chart="12" format="82">
      <pivotArea type="data" outline="0" fieldPosition="0">
        <references count="2">
          <reference field="4294967294" count="1" selected="0">
            <x v="0"/>
          </reference>
          <reference field="0" count="1" selected="0">
            <x v="4"/>
          </reference>
        </references>
      </pivotArea>
    </chartFormat>
    <chartFormat chart="12" format="83">
      <pivotArea type="data" outline="0" fieldPosition="0">
        <references count="2">
          <reference field="4294967294" count="1" selected="0">
            <x v="0"/>
          </reference>
          <reference field="0" count="1" selected="0">
            <x v="5"/>
          </reference>
        </references>
      </pivotArea>
    </chartFormat>
    <chartFormat chart="12" format="84">
      <pivotArea type="data" outline="0" fieldPosition="0">
        <references count="2">
          <reference field="4294967294" count="1" selected="0">
            <x v="0"/>
          </reference>
          <reference field="0" count="1" selected="0">
            <x v="6"/>
          </reference>
        </references>
      </pivotArea>
    </chartFormat>
    <chartFormat chart="12" format="85">
      <pivotArea type="data" outline="0" fieldPosition="0">
        <references count="2">
          <reference field="4294967294" count="1" selected="0">
            <x v="0"/>
          </reference>
          <reference field="0" count="1" selected="0">
            <x v="7"/>
          </reference>
        </references>
      </pivotArea>
    </chartFormat>
    <chartFormat chart="12" format="86">
      <pivotArea type="data" outline="0" fieldPosition="0">
        <references count="2">
          <reference field="4294967294" count="1" selected="0">
            <x v="0"/>
          </reference>
          <reference field="0" count="1" selected="0">
            <x v="8"/>
          </reference>
        </references>
      </pivotArea>
    </chartFormat>
    <chartFormat chart="12" format="87">
      <pivotArea type="data" outline="0" fieldPosition="0">
        <references count="2">
          <reference field="4294967294" count="1" selected="0">
            <x v="0"/>
          </reference>
          <reference field="0" count="1" selected="0">
            <x v="9"/>
          </reference>
        </references>
      </pivotArea>
    </chartFormat>
    <chartFormat chart="12" format="88">
      <pivotArea type="data" outline="0" fieldPosition="0">
        <references count="2">
          <reference field="4294967294" count="1" selected="0">
            <x v="0"/>
          </reference>
          <reference field="0" count="1" selected="0">
            <x v="10"/>
          </reference>
        </references>
      </pivotArea>
    </chartFormat>
    <chartFormat chart="12" format="89">
      <pivotArea type="data" outline="0" fieldPosition="0">
        <references count="2">
          <reference field="4294967294" count="1" selected="0">
            <x v="0"/>
          </reference>
          <reference field="0" count="1" selected="0">
            <x v="11"/>
          </reference>
        </references>
      </pivotArea>
    </chartFormat>
    <chartFormat chart="12" format="90">
      <pivotArea type="data" outline="0" fieldPosition="0">
        <references count="2">
          <reference field="4294967294" count="1" selected="0">
            <x v="0"/>
          </reference>
          <reference field="0" count="1" selected="0">
            <x v="12"/>
          </reference>
        </references>
      </pivotArea>
    </chartFormat>
    <chartFormat chart="12" format="91">
      <pivotArea type="data" outline="0" fieldPosition="0">
        <references count="2">
          <reference field="4294967294" count="1" selected="0">
            <x v="0"/>
          </reference>
          <reference field="0" count="1" selected="0">
            <x v="13"/>
          </reference>
        </references>
      </pivotArea>
    </chartFormat>
    <chartFormat chart="12" format="92">
      <pivotArea type="data" outline="0" fieldPosition="0">
        <references count="2">
          <reference field="4294967294" count="1" selected="0">
            <x v="0"/>
          </reference>
          <reference field="0" count="1" selected="0">
            <x v="14"/>
          </reference>
        </references>
      </pivotArea>
    </chartFormat>
    <chartFormat chart="12" format="93">
      <pivotArea type="data" outline="0" fieldPosition="0">
        <references count="2">
          <reference field="4294967294" count="1" selected="0">
            <x v="0"/>
          </reference>
          <reference field="0" count="1" selected="0">
            <x v="15"/>
          </reference>
        </references>
      </pivotArea>
    </chartFormat>
    <chartFormat chart="12" format="94">
      <pivotArea type="data" outline="0" fieldPosition="0">
        <references count="2">
          <reference field="4294967294" count="1" selected="0">
            <x v="0"/>
          </reference>
          <reference field="0" count="1" selected="0">
            <x v="16"/>
          </reference>
        </references>
      </pivotArea>
    </chartFormat>
    <chartFormat chart="12" format="95">
      <pivotArea type="data" outline="0" fieldPosition="0">
        <references count="2">
          <reference field="4294967294" count="1" selected="0">
            <x v="0"/>
          </reference>
          <reference field="0" count="1" selected="0">
            <x v="17"/>
          </reference>
        </references>
      </pivotArea>
    </chartFormat>
    <chartFormat chart="12" format="96">
      <pivotArea type="data" outline="0" fieldPosition="0">
        <references count="2">
          <reference field="4294967294" count="1" selected="0">
            <x v="0"/>
          </reference>
          <reference field="0" count="1" selected="0">
            <x v="18"/>
          </reference>
        </references>
      </pivotArea>
    </chartFormat>
    <chartFormat chart="12" format="97">
      <pivotArea type="data" outline="0" fieldPosition="0">
        <references count="2">
          <reference field="4294967294" count="1" selected="0">
            <x v="0"/>
          </reference>
          <reference field="0" count="1" selected="0">
            <x v="19"/>
          </reference>
        </references>
      </pivotArea>
    </chartFormat>
    <chartFormat chart="12" format="98">
      <pivotArea type="data" outline="0" fieldPosition="0">
        <references count="2">
          <reference field="4294967294" count="1" selected="0">
            <x v="0"/>
          </reference>
          <reference field="0" count="1" selected="0">
            <x v="20"/>
          </reference>
        </references>
      </pivotArea>
    </chartFormat>
    <chartFormat chart="12" format="99">
      <pivotArea type="data" outline="0" fieldPosition="0">
        <references count="2">
          <reference field="4294967294" count="1" selected="0">
            <x v="0"/>
          </reference>
          <reference field="0" count="1" selected="0">
            <x v="21"/>
          </reference>
        </references>
      </pivotArea>
    </chartFormat>
    <chartFormat chart="12" format="100">
      <pivotArea type="data" outline="0" fieldPosition="0">
        <references count="2">
          <reference field="4294967294" count="1" selected="0">
            <x v="0"/>
          </reference>
          <reference field="0" count="1" selected="0">
            <x v="22"/>
          </reference>
        </references>
      </pivotArea>
    </chartFormat>
    <chartFormat chart="12" format="101">
      <pivotArea type="data" outline="0" fieldPosition="0">
        <references count="2">
          <reference field="4294967294" count="1" selected="0">
            <x v="0"/>
          </reference>
          <reference field="0" count="1" selected="0">
            <x v="23"/>
          </reference>
        </references>
      </pivotArea>
    </chartFormat>
    <chartFormat chart="12" format="102">
      <pivotArea type="data" outline="0" fieldPosition="0">
        <references count="2">
          <reference field="4294967294" count="1" selected="0">
            <x v="0"/>
          </reference>
          <reference field="0" count="1" selected="0">
            <x v="24"/>
          </reference>
        </references>
      </pivotArea>
    </chartFormat>
    <chartFormat chart="12" format="103">
      <pivotArea type="data" outline="0" fieldPosition="0">
        <references count="2">
          <reference field="4294967294" count="1" selected="0">
            <x v="0"/>
          </reference>
          <reference field="0" count="1" selected="0">
            <x v="25"/>
          </reference>
        </references>
      </pivotArea>
    </chartFormat>
    <chartFormat chart="15" format="130" series="1">
      <pivotArea type="data" outline="0" fieldPosition="0">
        <references count="1">
          <reference field="4294967294" count="1" selected="0">
            <x v="0"/>
          </reference>
        </references>
      </pivotArea>
    </chartFormat>
    <chartFormat chart="15" format="131">
      <pivotArea type="data" outline="0" fieldPosition="0">
        <references count="2">
          <reference field="4294967294" count="1" selected="0">
            <x v="0"/>
          </reference>
          <reference field="0" count="1" selected="0">
            <x v="12"/>
          </reference>
        </references>
      </pivotArea>
    </chartFormat>
    <chartFormat chart="15" format="132">
      <pivotArea type="data" outline="0" fieldPosition="0">
        <references count="2">
          <reference field="4294967294" count="1" selected="0">
            <x v="0"/>
          </reference>
          <reference field="0" count="1" selected="0">
            <x v="13"/>
          </reference>
        </references>
      </pivotArea>
    </chartFormat>
    <chartFormat chart="15" format="133">
      <pivotArea type="data" outline="0" fieldPosition="0">
        <references count="2">
          <reference field="4294967294" count="1" selected="0">
            <x v="0"/>
          </reference>
          <reference field="0" count="1" selected="0">
            <x v="10"/>
          </reference>
        </references>
      </pivotArea>
    </chartFormat>
    <chartFormat chart="15" format="134">
      <pivotArea type="data" outline="0" fieldPosition="0">
        <references count="2">
          <reference field="4294967294" count="1" selected="0">
            <x v="0"/>
          </reference>
          <reference field="0" count="1" selected="0">
            <x v="2"/>
          </reference>
        </references>
      </pivotArea>
    </chartFormat>
    <chartFormat chart="15" format="135">
      <pivotArea type="data" outline="0" fieldPosition="0">
        <references count="2">
          <reference field="4294967294" count="1" selected="0">
            <x v="0"/>
          </reference>
          <reference field="0" count="1" selected="0">
            <x v="6"/>
          </reference>
        </references>
      </pivotArea>
    </chartFormat>
    <chartFormat chart="15" format="136">
      <pivotArea type="data" outline="0" fieldPosition="0">
        <references count="2">
          <reference field="4294967294" count="1" selected="0">
            <x v="0"/>
          </reference>
          <reference field="0" count="1" selected="0">
            <x v="8"/>
          </reference>
        </references>
      </pivotArea>
    </chartFormat>
    <chartFormat chart="15" format="137">
      <pivotArea type="data" outline="0" fieldPosition="0">
        <references count="2">
          <reference field="4294967294" count="1" selected="0">
            <x v="0"/>
          </reference>
          <reference field="0" count="1" selected="0">
            <x v="23"/>
          </reference>
        </references>
      </pivotArea>
    </chartFormat>
    <chartFormat chart="15" format="138">
      <pivotArea type="data" outline="0" fieldPosition="0">
        <references count="2">
          <reference field="4294967294" count="1" selected="0">
            <x v="0"/>
          </reference>
          <reference field="0" count="1" selected="0">
            <x v="15"/>
          </reference>
        </references>
      </pivotArea>
    </chartFormat>
    <chartFormat chart="15" format="139">
      <pivotArea type="data" outline="0" fieldPosition="0">
        <references count="2">
          <reference field="4294967294" count="1" selected="0">
            <x v="0"/>
          </reference>
          <reference field="0" count="1" selected="0">
            <x v="7"/>
          </reference>
        </references>
      </pivotArea>
    </chartFormat>
    <chartFormat chart="15" format="140">
      <pivotArea type="data" outline="0" fieldPosition="0">
        <references count="2">
          <reference field="4294967294" count="1" selected="0">
            <x v="0"/>
          </reference>
          <reference field="0" count="1" selected="0">
            <x v="16"/>
          </reference>
        </references>
      </pivotArea>
    </chartFormat>
    <chartFormat chart="15" format="141">
      <pivotArea type="data" outline="0" fieldPosition="0">
        <references count="2">
          <reference field="4294967294" count="1" selected="0">
            <x v="0"/>
          </reference>
          <reference field="0" count="1" selected="0">
            <x v="9"/>
          </reference>
        </references>
      </pivotArea>
    </chartFormat>
    <chartFormat chart="15" format="142">
      <pivotArea type="data" outline="0" fieldPosition="0">
        <references count="2">
          <reference field="4294967294" count="1" selected="0">
            <x v="0"/>
          </reference>
          <reference field="0" count="1" selected="0">
            <x v="21"/>
          </reference>
        </references>
      </pivotArea>
    </chartFormat>
    <chartFormat chart="15" format="143">
      <pivotArea type="data" outline="0" fieldPosition="0">
        <references count="2">
          <reference field="4294967294" count="1" selected="0">
            <x v="0"/>
          </reference>
          <reference field="0" count="1" selected="0">
            <x v="14"/>
          </reference>
        </references>
      </pivotArea>
    </chartFormat>
    <chartFormat chart="15" format="144">
      <pivotArea type="data" outline="0" fieldPosition="0">
        <references count="2">
          <reference field="4294967294" count="1" selected="0">
            <x v="0"/>
          </reference>
          <reference field="0" count="1" selected="0">
            <x v="24"/>
          </reference>
        </references>
      </pivotArea>
    </chartFormat>
    <chartFormat chart="15" format="145">
      <pivotArea type="data" outline="0" fieldPosition="0">
        <references count="2">
          <reference field="4294967294" count="1" selected="0">
            <x v="0"/>
          </reference>
          <reference field="0" count="1" selected="0">
            <x v="3"/>
          </reference>
        </references>
      </pivotArea>
    </chartFormat>
    <chartFormat chart="15" format="146">
      <pivotArea type="data" outline="0" fieldPosition="0">
        <references count="2">
          <reference field="4294967294" count="1" selected="0">
            <x v="0"/>
          </reference>
          <reference field="0" count="1" selected="0">
            <x v="0"/>
          </reference>
        </references>
      </pivotArea>
    </chartFormat>
    <chartFormat chart="15" format="147">
      <pivotArea type="data" outline="0" fieldPosition="0">
        <references count="2">
          <reference field="4294967294" count="1" selected="0">
            <x v="0"/>
          </reference>
          <reference field="0" count="1" selected="0">
            <x v="11"/>
          </reference>
        </references>
      </pivotArea>
    </chartFormat>
    <chartFormat chart="15" format="148">
      <pivotArea type="data" outline="0" fieldPosition="0">
        <references count="2">
          <reference field="4294967294" count="1" selected="0">
            <x v="0"/>
          </reference>
          <reference field="0" count="1" selected="0">
            <x v="19"/>
          </reference>
        </references>
      </pivotArea>
    </chartFormat>
    <chartFormat chart="15" format="149">
      <pivotArea type="data" outline="0" fieldPosition="0">
        <references count="2">
          <reference field="4294967294" count="1" selected="0">
            <x v="0"/>
          </reference>
          <reference field="0" count="1" selected="0">
            <x v="20"/>
          </reference>
        </references>
      </pivotArea>
    </chartFormat>
    <chartFormat chart="15" format="150">
      <pivotArea type="data" outline="0" fieldPosition="0">
        <references count="2">
          <reference field="4294967294" count="1" selected="0">
            <x v="0"/>
          </reference>
          <reference field="0" count="1" selected="0">
            <x v="4"/>
          </reference>
        </references>
      </pivotArea>
    </chartFormat>
    <chartFormat chart="15" format="151">
      <pivotArea type="data" outline="0" fieldPosition="0">
        <references count="2">
          <reference field="4294967294" count="1" selected="0">
            <x v="0"/>
          </reference>
          <reference field="0" count="1" selected="0">
            <x v="5"/>
          </reference>
        </references>
      </pivotArea>
    </chartFormat>
    <chartFormat chart="15" format="152">
      <pivotArea type="data" outline="0" fieldPosition="0">
        <references count="2">
          <reference field="4294967294" count="1" selected="0">
            <x v="0"/>
          </reference>
          <reference field="0" count="1" selected="0">
            <x v="18"/>
          </reference>
        </references>
      </pivotArea>
    </chartFormat>
    <chartFormat chart="15" format="153">
      <pivotArea type="data" outline="0" fieldPosition="0">
        <references count="2">
          <reference field="4294967294" count="1" selected="0">
            <x v="0"/>
          </reference>
          <reference field="0" count="1" selected="0">
            <x v="17"/>
          </reference>
        </references>
      </pivotArea>
    </chartFormat>
    <chartFormat chart="15" format="154">
      <pivotArea type="data" outline="0" fieldPosition="0">
        <references count="2">
          <reference field="4294967294" count="1" selected="0">
            <x v="0"/>
          </reference>
          <reference field="0" count="1" selected="0">
            <x v="25"/>
          </reference>
        </references>
      </pivotArea>
    </chartFormat>
    <chartFormat chart="15" format="155">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E2186B-6A80-48A0-86EE-47A97171BCF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3:B29" firstHeaderRow="1" firstDataRow="1" firstDataCol="1"/>
  <pivotFields count="7">
    <pivotField axis="axisRow" showAll="0" sortType="ascending">
      <items count="27">
        <item x="1"/>
        <item x="0"/>
        <item x="2"/>
        <item x="3"/>
        <item x="4"/>
        <item x="24"/>
        <item x="5"/>
        <item x="6"/>
        <item x="7"/>
        <item x="8"/>
        <item x="9"/>
        <item x="10"/>
        <item x="11"/>
        <item x="25"/>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0"/>
  </rowFields>
  <rowItems count="26">
    <i>
      <x v="8"/>
    </i>
    <i>
      <x v="10"/>
    </i>
    <i>
      <x v="6"/>
    </i>
    <i>
      <x v="16"/>
    </i>
    <i>
      <x v="13"/>
    </i>
    <i>
      <x v="7"/>
    </i>
    <i>
      <x v="12"/>
    </i>
    <i>
      <x v="2"/>
    </i>
    <i>
      <x v="21"/>
    </i>
    <i>
      <x/>
    </i>
    <i>
      <x v="24"/>
    </i>
    <i>
      <x v="14"/>
    </i>
    <i>
      <x v="19"/>
    </i>
    <i>
      <x v="15"/>
    </i>
    <i>
      <x v="9"/>
    </i>
    <i>
      <x v="23"/>
    </i>
    <i>
      <x v="11"/>
    </i>
    <i>
      <x v="25"/>
    </i>
    <i>
      <x v="4"/>
    </i>
    <i>
      <x v="17"/>
    </i>
    <i>
      <x v="20"/>
    </i>
    <i>
      <x v="1"/>
    </i>
    <i>
      <x v="3"/>
    </i>
    <i>
      <x v="5"/>
    </i>
    <i>
      <x v="18"/>
    </i>
    <i>
      <x v="22"/>
    </i>
  </rowItems>
  <colItems count="1">
    <i/>
  </colItems>
  <dataFields count="1">
    <dataField name="Max of Proved" fld="6" subtotal="max" baseField="0" baseItem="0"/>
  </dataFields>
  <chartFormats count="52">
    <chartFormat chart="14" format="156" series="1">
      <pivotArea type="data" outline="0" fieldPosition="0">
        <references count="1">
          <reference field="4294967294" count="1" selected="0">
            <x v="0"/>
          </reference>
        </references>
      </pivotArea>
    </chartFormat>
    <chartFormat chart="14" format="157">
      <pivotArea type="data" outline="0" fieldPosition="0">
        <references count="2">
          <reference field="4294967294" count="1" selected="0">
            <x v="0"/>
          </reference>
          <reference field="0" count="1" selected="0">
            <x v="8"/>
          </reference>
        </references>
      </pivotArea>
    </chartFormat>
    <chartFormat chart="14" format="158">
      <pivotArea type="data" outline="0" fieldPosition="0">
        <references count="2">
          <reference field="4294967294" count="1" selected="0">
            <x v="0"/>
          </reference>
          <reference field="0" count="1" selected="0">
            <x v="10"/>
          </reference>
        </references>
      </pivotArea>
    </chartFormat>
    <chartFormat chart="14" format="159">
      <pivotArea type="data" outline="0" fieldPosition="0">
        <references count="2">
          <reference field="4294967294" count="1" selected="0">
            <x v="0"/>
          </reference>
          <reference field="0" count="1" selected="0">
            <x v="6"/>
          </reference>
        </references>
      </pivotArea>
    </chartFormat>
    <chartFormat chart="14" format="160">
      <pivotArea type="data" outline="0" fieldPosition="0">
        <references count="2">
          <reference field="4294967294" count="1" selected="0">
            <x v="0"/>
          </reference>
          <reference field="0" count="1" selected="0">
            <x v="16"/>
          </reference>
        </references>
      </pivotArea>
    </chartFormat>
    <chartFormat chart="14" format="161">
      <pivotArea type="data" outline="0" fieldPosition="0">
        <references count="2">
          <reference field="4294967294" count="1" selected="0">
            <x v="0"/>
          </reference>
          <reference field="0" count="1" selected="0">
            <x v="13"/>
          </reference>
        </references>
      </pivotArea>
    </chartFormat>
    <chartFormat chart="14" format="162">
      <pivotArea type="data" outline="0" fieldPosition="0">
        <references count="2">
          <reference field="4294967294" count="1" selected="0">
            <x v="0"/>
          </reference>
          <reference field="0" count="1" selected="0">
            <x v="7"/>
          </reference>
        </references>
      </pivotArea>
    </chartFormat>
    <chartFormat chart="14" format="163">
      <pivotArea type="data" outline="0" fieldPosition="0">
        <references count="2">
          <reference field="4294967294" count="1" selected="0">
            <x v="0"/>
          </reference>
          <reference field="0" count="1" selected="0">
            <x v="12"/>
          </reference>
        </references>
      </pivotArea>
    </chartFormat>
    <chartFormat chart="14" format="164">
      <pivotArea type="data" outline="0" fieldPosition="0">
        <references count="2">
          <reference field="4294967294" count="1" selected="0">
            <x v="0"/>
          </reference>
          <reference field="0" count="1" selected="0">
            <x v="2"/>
          </reference>
        </references>
      </pivotArea>
    </chartFormat>
    <chartFormat chart="14" format="165">
      <pivotArea type="data" outline="0" fieldPosition="0">
        <references count="2">
          <reference field="4294967294" count="1" selected="0">
            <x v="0"/>
          </reference>
          <reference field="0" count="1" selected="0">
            <x v="21"/>
          </reference>
        </references>
      </pivotArea>
    </chartFormat>
    <chartFormat chart="14" format="166">
      <pivotArea type="data" outline="0" fieldPosition="0">
        <references count="2">
          <reference field="4294967294" count="1" selected="0">
            <x v="0"/>
          </reference>
          <reference field="0" count="1" selected="0">
            <x v="0"/>
          </reference>
        </references>
      </pivotArea>
    </chartFormat>
    <chartFormat chart="14" format="167">
      <pivotArea type="data" outline="0" fieldPosition="0">
        <references count="2">
          <reference field="4294967294" count="1" selected="0">
            <x v="0"/>
          </reference>
          <reference field="0" count="1" selected="0">
            <x v="24"/>
          </reference>
        </references>
      </pivotArea>
    </chartFormat>
    <chartFormat chart="14" format="168">
      <pivotArea type="data" outline="0" fieldPosition="0">
        <references count="2">
          <reference field="4294967294" count="1" selected="0">
            <x v="0"/>
          </reference>
          <reference field="0" count="1" selected="0">
            <x v="14"/>
          </reference>
        </references>
      </pivotArea>
    </chartFormat>
    <chartFormat chart="14" format="169">
      <pivotArea type="data" outline="0" fieldPosition="0">
        <references count="2">
          <reference field="4294967294" count="1" selected="0">
            <x v="0"/>
          </reference>
          <reference field="0" count="1" selected="0">
            <x v="19"/>
          </reference>
        </references>
      </pivotArea>
    </chartFormat>
    <chartFormat chart="14" format="170">
      <pivotArea type="data" outline="0" fieldPosition="0">
        <references count="2">
          <reference field="4294967294" count="1" selected="0">
            <x v="0"/>
          </reference>
          <reference field="0" count="1" selected="0">
            <x v="15"/>
          </reference>
        </references>
      </pivotArea>
    </chartFormat>
    <chartFormat chart="14" format="171">
      <pivotArea type="data" outline="0" fieldPosition="0">
        <references count="2">
          <reference field="4294967294" count="1" selected="0">
            <x v="0"/>
          </reference>
          <reference field="0" count="1" selected="0">
            <x v="23"/>
          </reference>
        </references>
      </pivotArea>
    </chartFormat>
    <chartFormat chart="14" format="172">
      <pivotArea type="data" outline="0" fieldPosition="0">
        <references count="2">
          <reference field="4294967294" count="1" selected="0">
            <x v="0"/>
          </reference>
          <reference field="0" count="1" selected="0">
            <x v="11"/>
          </reference>
        </references>
      </pivotArea>
    </chartFormat>
    <chartFormat chart="14" format="173">
      <pivotArea type="data" outline="0" fieldPosition="0">
        <references count="2">
          <reference field="4294967294" count="1" selected="0">
            <x v="0"/>
          </reference>
          <reference field="0" count="1" selected="0">
            <x v="25"/>
          </reference>
        </references>
      </pivotArea>
    </chartFormat>
    <chartFormat chart="14" format="174">
      <pivotArea type="data" outline="0" fieldPosition="0">
        <references count="2">
          <reference field="4294967294" count="1" selected="0">
            <x v="0"/>
          </reference>
          <reference field="0" count="1" selected="0">
            <x v="4"/>
          </reference>
        </references>
      </pivotArea>
    </chartFormat>
    <chartFormat chart="14" format="175">
      <pivotArea type="data" outline="0" fieldPosition="0">
        <references count="2">
          <reference field="4294967294" count="1" selected="0">
            <x v="0"/>
          </reference>
          <reference field="0" count="1" selected="0">
            <x v="17"/>
          </reference>
        </references>
      </pivotArea>
    </chartFormat>
    <chartFormat chart="14" format="176">
      <pivotArea type="data" outline="0" fieldPosition="0">
        <references count="2">
          <reference field="4294967294" count="1" selected="0">
            <x v="0"/>
          </reference>
          <reference field="0" count="1" selected="0">
            <x v="20"/>
          </reference>
        </references>
      </pivotArea>
    </chartFormat>
    <chartFormat chart="14" format="177">
      <pivotArea type="data" outline="0" fieldPosition="0">
        <references count="2">
          <reference field="4294967294" count="1" selected="0">
            <x v="0"/>
          </reference>
          <reference field="0" count="1" selected="0">
            <x v="1"/>
          </reference>
        </references>
      </pivotArea>
    </chartFormat>
    <chartFormat chart="14" format="178">
      <pivotArea type="data" outline="0" fieldPosition="0">
        <references count="2">
          <reference field="4294967294" count="1" selected="0">
            <x v="0"/>
          </reference>
          <reference field="0" count="1" selected="0">
            <x v="3"/>
          </reference>
        </references>
      </pivotArea>
    </chartFormat>
    <chartFormat chart="14" format="179">
      <pivotArea type="data" outline="0" fieldPosition="0">
        <references count="2">
          <reference field="4294967294" count="1" selected="0">
            <x v="0"/>
          </reference>
          <reference field="0" count="1" selected="0">
            <x v="5"/>
          </reference>
        </references>
      </pivotArea>
    </chartFormat>
    <chartFormat chart="14" format="180">
      <pivotArea type="data" outline="0" fieldPosition="0">
        <references count="2">
          <reference field="4294967294" count="1" selected="0">
            <x v="0"/>
          </reference>
          <reference field="0" count="1" selected="0">
            <x v="18"/>
          </reference>
        </references>
      </pivotArea>
    </chartFormat>
    <chartFormat chart="14" format="181">
      <pivotArea type="data" outline="0" fieldPosition="0">
        <references count="2">
          <reference field="4294967294" count="1" selected="0">
            <x v="0"/>
          </reference>
          <reference field="0" count="1" selected="0">
            <x v="22"/>
          </reference>
        </references>
      </pivotArea>
    </chartFormat>
    <chartFormat chart="17" format="208" series="1">
      <pivotArea type="data" outline="0" fieldPosition="0">
        <references count="1">
          <reference field="4294967294" count="1" selected="0">
            <x v="0"/>
          </reference>
        </references>
      </pivotArea>
    </chartFormat>
    <chartFormat chart="17" format="209">
      <pivotArea type="data" outline="0" fieldPosition="0">
        <references count="2">
          <reference field="4294967294" count="1" selected="0">
            <x v="0"/>
          </reference>
          <reference field="0" count="1" selected="0">
            <x v="8"/>
          </reference>
        </references>
      </pivotArea>
    </chartFormat>
    <chartFormat chart="17" format="210">
      <pivotArea type="data" outline="0" fieldPosition="0">
        <references count="2">
          <reference field="4294967294" count="1" selected="0">
            <x v="0"/>
          </reference>
          <reference field="0" count="1" selected="0">
            <x v="10"/>
          </reference>
        </references>
      </pivotArea>
    </chartFormat>
    <chartFormat chart="17" format="211">
      <pivotArea type="data" outline="0" fieldPosition="0">
        <references count="2">
          <reference field="4294967294" count="1" selected="0">
            <x v="0"/>
          </reference>
          <reference field="0" count="1" selected="0">
            <x v="6"/>
          </reference>
        </references>
      </pivotArea>
    </chartFormat>
    <chartFormat chart="17" format="212">
      <pivotArea type="data" outline="0" fieldPosition="0">
        <references count="2">
          <reference field="4294967294" count="1" selected="0">
            <x v="0"/>
          </reference>
          <reference field="0" count="1" selected="0">
            <x v="16"/>
          </reference>
        </references>
      </pivotArea>
    </chartFormat>
    <chartFormat chart="17" format="213">
      <pivotArea type="data" outline="0" fieldPosition="0">
        <references count="2">
          <reference field="4294967294" count="1" selected="0">
            <x v="0"/>
          </reference>
          <reference field="0" count="1" selected="0">
            <x v="13"/>
          </reference>
        </references>
      </pivotArea>
    </chartFormat>
    <chartFormat chart="17" format="214">
      <pivotArea type="data" outline="0" fieldPosition="0">
        <references count="2">
          <reference field="4294967294" count="1" selected="0">
            <x v="0"/>
          </reference>
          <reference field="0" count="1" selected="0">
            <x v="7"/>
          </reference>
        </references>
      </pivotArea>
    </chartFormat>
    <chartFormat chart="17" format="215">
      <pivotArea type="data" outline="0" fieldPosition="0">
        <references count="2">
          <reference field="4294967294" count="1" selected="0">
            <x v="0"/>
          </reference>
          <reference field="0" count="1" selected="0">
            <x v="12"/>
          </reference>
        </references>
      </pivotArea>
    </chartFormat>
    <chartFormat chart="17" format="216">
      <pivotArea type="data" outline="0" fieldPosition="0">
        <references count="2">
          <reference field="4294967294" count="1" selected="0">
            <x v="0"/>
          </reference>
          <reference field="0" count="1" selected="0">
            <x v="2"/>
          </reference>
        </references>
      </pivotArea>
    </chartFormat>
    <chartFormat chart="17" format="217">
      <pivotArea type="data" outline="0" fieldPosition="0">
        <references count="2">
          <reference field="4294967294" count="1" selected="0">
            <x v="0"/>
          </reference>
          <reference field="0" count="1" selected="0">
            <x v="21"/>
          </reference>
        </references>
      </pivotArea>
    </chartFormat>
    <chartFormat chart="17" format="218">
      <pivotArea type="data" outline="0" fieldPosition="0">
        <references count="2">
          <reference field="4294967294" count="1" selected="0">
            <x v="0"/>
          </reference>
          <reference field="0" count="1" selected="0">
            <x v="0"/>
          </reference>
        </references>
      </pivotArea>
    </chartFormat>
    <chartFormat chart="17" format="219">
      <pivotArea type="data" outline="0" fieldPosition="0">
        <references count="2">
          <reference field="4294967294" count="1" selected="0">
            <x v="0"/>
          </reference>
          <reference field="0" count="1" selected="0">
            <x v="24"/>
          </reference>
        </references>
      </pivotArea>
    </chartFormat>
    <chartFormat chart="17" format="220">
      <pivotArea type="data" outline="0" fieldPosition="0">
        <references count="2">
          <reference field="4294967294" count="1" selected="0">
            <x v="0"/>
          </reference>
          <reference field="0" count="1" selected="0">
            <x v="14"/>
          </reference>
        </references>
      </pivotArea>
    </chartFormat>
    <chartFormat chart="17" format="221">
      <pivotArea type="data" outline="0" fieldPosition="0">
        <references count="2">
          <reference field="4294967294" count="1" selected="0">
            <x v="0"/>
          </reference>
          <reference field="0" count="1" selected="0">
            <x v="19"/>
          </reference>
        </references>
      </pivotArea>
    </chartFormat>
    <chartFormat chart="17" format="222">
      <pivotArea type="data" outline="0" fieldPosition="0">
        <references count="2">
          <reference field="4294967294" count="1" selected="0">
            <x v="0"/>
          </reference>
          <reference field="0" count="1" selected="0">
            <x v="15"/>
          </reference>
        </references>
      </pivotArea>
    </chartFormat>
    <chartFormat chart="17" format="223">
      <pivotArea type="data" outline="0" fieldPosition="0">
        <references count="2">
          <reference field="4294967294" count="1" selected="0">
            <x v="0"/>
          </reference>
          <reference field="0" count="1" selected="0">
            <x v="23"/>
          </reference>
        </references>
      </pivotArea>
    </chartFormat>
    <chartFormat chart="17" format="224">
      <pivotArea type="data" outline="0" fieldPosition="0">
        <references count="2">
          <reference field="4294967294" count="1" selected="0">
            <x v="0"/>
          </reference>
          <reference field="0" count="1" selected="0">
            <x v="11"/>
          </reference>
        </references>
      </pivotArea>
    </chartFormat>
    <chartFormat chart="17" format="225">
      <pivotArea type="data" outline="0" fieldPosition="0">
        <references count="2">
          <reference field="4294967294" count="1" selected="0">
            <x v="0"/>
          </reference>
          <reference field="0" count="1" selected="0">
            <x v="25"/>
          </reference>
        </references>
      </pivotArea>
    </chartFormat>
    <chartFormat chart="17" format="226">
      <pivotArea type="data" outline="0" fieldPosition="0">
        <references count="2">
          <reference field="4294967294" count="1" selected="0">
            <x v="0"/>
          </reference>
          <reference field="0" count="1" selected="0">
            <x v="4"/>
          </reference>
        </references>
      </pivotArea>
    </chartFormat>
    <chartFormat chart="17" format="227">
      <pivotArea type="data" outline="0" fieldPosition="0">
        <references count="2">
          <reference field="4294967294" count="1" selected="0">
            <x v="0"/>
          </reference>
          <reference field="0" count="1" selected="0">
            <x v="17"/>
          </reference>
        </references>
      </pivotArea>
    </chartFormat>
    <chartFormat chart="17" format="228">
      <pivotArea type="data" outline="0" fieldPosition="0">
        <references count="2">
          <reference field="4294967294" count="1" selected="0">
            <x v="0"/>
          </reference>
          <reference field="0" count="1" selected="0">
            <x v="20"/>
          </reference>
        </references>
      </pivotArea>
    </chartFormat>
    <chartFormat chart="17" format="229">
      <pivotArea type="data" outline="0" fieldPosition="0">
        <references count="2">
          <reference field="4294967294" count="1" selected="0">
            <x v="0"/>
          </reference>
          <reference field="0" count="1" selected="0">
            <x v="1"/>
          </reference>
        </references>
      </pivotArea>
    </chartFormat>
    <chartFormat chart="17" format="230">
      <pivotArea type="data" outline="0" fieldPosition="0">
        <references count="2">
          <reference field="4294967294" count="1" selected="0">
            <x v="0"/>
          </reference>
          <reference field="0" count="1" selected="0">
            <x v="3"/>
          </reference>
        </references>
      </pivotArea>
    </chartFormat>
    <chartFormat chart="17" format="231">
      <pivotArea type="data" outline="0" fieldPosition="0">
        <references count="2">
          <reference field="4294967294" count="1" selected="0">
            <x v="0"/>
          </reference>
          <reference field="0" count="1" selected="0">
            <x v="5"/>
          </reference>
        </references>
      </pivotArea>
    </chartFormat>
    <chartFormat chart="17" format="232">
      <pivotArea type="data" outline="0" fieldPosition="0">
        <references count="2">
          <reference field="4294967294" count="1" selected="0">
            <x v="0"/>
          </reference>
          <reference field="0" count="1" selected="0">
            <x v="18"/>
          </reference>
        </references>
      </pivotArea>
    </chartFormat>
    <chartFormat chart="17" format="233">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D804D-B3B8-41CE-9996-7B72389F48D3}"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3:C29" firstHeaderRow="0" firstDataRow="1" firstDataCol="1"/>
  <pivotFields count="7">
    <pivotField axis="axisRow" showAll="0" sortType="ascending">
      <items count="27">
        <item x="1"/>
        <item x="0"/>
        <item x="2"/>
        <item x="3"/>
        <item x="4"/>
        <item x="24"/>
        <item x="5"/>
        <item x="6"/>
        <item x="7"/>
        <item x="8"/>
        <item x="9"/>
        <item x="10"/>
        <item x="11"/>
        <item x="25"/>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pivotFields>
  <rowFields count="1">
    <field x="0"/>
  </rowFields>
  <rowItems count="26">
    <i>
      <x v="12"/>
    </i>
    <i>
      <x v="13"/>
    </i>
    <i>
      <x v="1"/>
    </i>
    <i>
      <x v="14"/>
    </i>
    <i>
      <x v="3"/>
    </i>
    <i>
      <x v="15"/>
    </i>
    <i>
      <x v="6"/>
    </i>
    <i>
      <x v="25"/>
    </i>
    <i>
      <x v="16"/>
    </i>
    <i>
      <x v="8"/>
    </i>
    <i>
      <x v="17"/>
    </i>
    <i>
      <x v="10"/>
    </i>
    <i>
      <x v="9"/>
    </i>
    <i>
      <x v="23"/>
    </i>
    <i>
      <x v="24"/>
    </i>
    <i>
      <x v="4"/>
    </i>
    <i>
      <x/>
    </i>
    <i>
      <x v="2"/>
    </i>
    <i>
      <x v="20"/>
    </i>
    <i>
      <x v="7"/>
    </i>
    <i>
      <x v="21"/>
    </i>
    <i>
      <x v="11"/>
    </i>
    <i>
      <x v="19"/>
    </i>
    <i>
      <x v="18"/>
    </i>
    <i>
      <x v="22"/>
    </i>
    <i>
      <x v="5"/>
    </i>
  </rowItems>
  <colFields count="1">
    <field x="-2"/>
  </colFields>
  <colItems count="2">
    <i>
      <x/>
    </i>
    <i i="1">
      <x v="1"/>
    </i>
  </colItems>
  <dataFields count="2">
    <dataField name="Max of New" fld="4" subtotal="max" baseField="0" baseItem="1"/>
    <dataField name="Max of New field" fld="3" subtotal="max" baseField="0" baseItem="1"/>
  </dataFields>
  <chartFormats count="312">
    <chartFormat chart="14" format="78" series="1">
      <pivotArea type="data" outline="0" fieldPosition="0">
        <references count="1">
          <reference field="4294967294" count="1" selected="0">
            <x v="0"/>
          </reference>
        </references>
      </pivotArea>
    </chartFormat>
    <chartFormat chart="14" format="79">
      <pivotArea type="data" outline="0" fieldPosition="0">
        <references count="2">
          <reference field="4294967294" count="1" selected="0">
            <x v="0"/>
          </reference>
          <reference field="0" count="1" selected="0">
            <x v="12"/>
          </reference>
        </references>
      </pivotArea>
    </chartFormat>
    <chartFormat chart="14" format="80">
      <pivotArea type="data" outline="0" fieldPosition="0">
        <references count="2">
          <reference field="4294967294" count="1" selected="0">
            <x v="0"/>
          </reference>
          <reference field="0" count="1" selected="0">
            <x v="1"/>
          </reference>
        </references>
      </pivotArea>
    </chartFormat>
    <chartFormat chart="14" format="81">
      <pivotArea type="data" outline="0" fieldPosition="0">
        <references count="2">
          <reference field="4294967294" count="1" selected="0">
            <x v="0"/>
          </reference>
          <reference field="0" count="1" selected="0">
            <x v="14"/>
          </reference>
        </references>
      </pivotArea>
    </chartFormat>
    <chartFormat chart="14" format="82">
      <pivotArea type="data" outline="0" fieldPosition="0">
        <references count="2">
          <reference field="4294967294" count="1" selected="0">
            <x v="0"/>
          </reference>
          <reference field="0" count="1" selected="0">
            <x v="3"/>
          </reference>
        </references>
      </pivotArea>
    </chartFormat>
    <chartFormat chart="14" format="83">
      <pivotArea type="data" outline="0" fieldPosition="0">
        <references count="2">
          <reference field="4294967294" count="1" selected="0">
            <x v="0"/>
          </reference>
          <reference field="0" count="1" selected="0">
            <x v="15"/>
          </reference>
        </references>
      </pivotArea>
    </chartFormat>
    <chartFormat chart="14" format="84">
      <pivotArea type="data" outline="0" fieldPosition="0">
        <references count="2">
          <reference field="4294967294" count="1" selected="0">
            <x v="0"/>
          </reference>
          <reference field="0" count="1" selected="0">
            <x v="6"/>
          </reference>
        </references>
      </pivotArea>
    </chartFormat>
    <chartFormat chart="14" format="85">
      <pivotArea type="data" outline="0" fieldPosition="0">
        <references count="2">
          <reference field="4294967294" count="1" selected="0">
            <x v="0"/>
          </reference>
          <reference field="0" count="1" selected="0">
            <x v="25"/>
          </reference>
        </references>
      </pivotArea>
    </chartFormat>
    <chartFormat chart="14" format="86">
      <pivotArea type="data" outline="0" fieldPosition="0">
        <references count="2">
          <reference field="4294967294" count="1" selected="0">
            <x v="0"/>
          </reference>
          <reference field="0" count="1" selected="0">
            <x v="16"/>
          </reference>
        </references>
      </pivotArea>
    </chartFormat>
    <chartFormat chart="14" format="87">
      <pivotArea type="data" outline="0" fieldPosition="0">
        <references count="2">
          <reference field="4294967294" count="1" selected="0">
            <x v="0"/>
          </reference>
          <reference field="0" count="1" selected="0">
            <x v="8"/>
          </reference>
        </references>
      </pivotArea>
    </chartFormat>
    <chartFormat chart="14" format="88">
      <pivotArea type="data" outline="0" fieldPosition="0">
        <references count="2">
          <reference field="4294967294" count="1" selected="0">
            <x v="0"/>
          </reference>
          <reference field="0" count="1" selected="0">
            <x v="17"/>
          </reference>
        </references>
      </pivotArea>
    </chartFormat>
    <chartFormat chart="14" format="89">
      <pivotArea type="data" outline="0" fieldPosition="0">
        <references count="2">
          <reference field="4294967294" count="1" selected="0">
            <x v="0"/>
          </reference>
          <reference field="0" count="1" selected="0">
            <x v="10"/>
          </reference>
        </references>
      </pivotArea>
    </chartFormat>
    <chartFormat chart="14" format="90">
      <pivotArea type="data" outline="0" fieldPosition="0">
        <references count="2">
          <reference field="4294967294" count="1" selected="0">
            <x v="0"/>
          </reference>
          <reference field="0" count="1" selected="0">
            <x v="18"/>
          </reference>
        </references>
      </pivotArea>
    </chartFormat>
    <chartFormat chart="14" format="91">
      <pivotArea type="data" outline="0" fieldPosition="0">
        <references count="2">
          <reference field="4294967294" count="1" selected="0">
            <x v="0"/>
          </reference>
          <reference field="0" count="1" selected="0">
            <x v="0"/>
          </reference>
        </references>
      </pivotArea>
    </chartFormat>
    <chartFormat chart="14" format="92">
      <pivotArea type="data" outline="0" fieldPosition="0">
        <references count="2">
          <reference field="4294967294" count="1" selected="0">
            <x v="0"/>
          </reference>
          <reference field="0" count="1" selected="0">
            <x v="19"/>
          </reference>
        </references>
      </pivotArea>
    </chartFormat>
    <chartFormat chart="14" format="93">
      <pivotArea type="data" outline="0" fieldPosition="0">
        <references count="2">
          <reference field="4294967294" count="1" selected="0">
            <x v="0"/>
          </reference>
          <reference field="0" count="1" selected="0">
            <x v="4"/>
          </reference>
        </references>
      </pivotArea>
    </chartFormat>
    <chartFormat chart="14" format="94">
      <pivotArea type="data" outline="0" fieldPosition="0">
        <references count="2">
          <reference field="4294967294" count="1" selected="0">
            <x v="0"/>
          </reference>
          <reference field="0" count="1" selected="0">
            <x v="20"/>
          </reference>
        </references>
      </pivotArea>
    </chartFormat>
    <chartFormat chart="14" format="95">
      <pivotArea type="data" outline="0" fieldPosition="0">
        <references count="2">
          <reference field="4294967294" count="1" selected="0">
            <x v="0"/>
          </reference>
          <reference field="0" count="1" selected="0">
            <x v="9"/>
          </reference>
        </references>
      </pivotArea>
    </chartFormat>
    <chartFormat chart="14" format="96">
      <pivotArea type="data" outline="0" fieldPosition="0">
        <references count="2">
          <reference field="4294967294" count="1" selected="0">
            <x v="0"/>
          </reference>
          <reference field="0" count="1" selected="0">
            <x v="21"/>
          </reference>
        </references>
      </pivotArea>
    </chartFormat>
    <chartFormat chart="14" format="97">
      <pivotArea type="data" outline="0" fieldPosition="0">
        <references count="2">
          <reference field="4294967294" count="1" selected="0">
            <x v="0"/>
          </reference>
          <reference field="0" count="1" selected="0">
            <x v="2"/>
          </reference>
        </references>
      </pivotArea>
    </chartFormat>
    <chartFormat chart="14" format="98">
      <pivotArea type="data" outline="0" fieldPosition="0">
        <references count="2">
          <reference field="4294967294" count="1" selected="0">
            <x v="0"/>
          </reference>
          <reference field="0" count="1" selected="0">
            <x v="22"/>
          </reference>
        </references>
      </pivotArea>
    </chartFormat>
    <chartFormat chart="14" format="99">
      <pivotArea type="data" outline="0" fieldPosition="0">
        <references count="2">
          <reference field="4294967294" count="1" selected="0">
            <x v="0"/>
          </reference>
          <reference field="0" count="1" selected="0">
            <x v="11"/>
          </reference>
        </references>
      </pivotArea>
    </chartFormat>
    <chartFormat chart="14" format="100">
      <pivotArea type="data" outline="0" fieldPosition="0">
        <references count="2">
          <reference field="4294967294" count="1" selected="0">
            <x v="0"/>
          </reference>
          <reference field="0" count="1" selected="0">
            <x v="23"/>
          </reference>
        </references>
      </pivotArea>
    </chartFormat>
    <chartFormat chart="14" format="101">
      <pivotArea type="data" outline="0" fieldPosition="0">
        <references count="2">
          <reference field="4294967294" count="1" selected="0">
            <x v="0"/>
          </reference>
          <reference field="0" count="1" selected="0">
            <x v="7"/>
          </reference>
        </references>
      </pivotArea>
    </chartFormat>
    <chartFormat chart="14" format="102">
      <pivotArea type="data" outline="0" fieldPosition="0">
        <references count="2">
          <reference field="4294967294" count="1" selected="0">
            <x v="0"/>
          </reference>
          <reference field="0" count="1" selected="0">
            <x v="24"/>
          </reference>
        </references>
      </pivotArea>
    </chartFormat>
    <chartFormat chart="14" format="103">
      <pivotArea type="data" outline="0" fieldPosition="0">
        <references count="2">
          <reference field="4294967294" count="1" selected="0">
            <x v="0"/>
          </reference>
          <reference field="0" count="1" selected="0">
            <x v="5"/>
          </reference>
        </references>
      </pivotArea>
    </chartFormat>
    <chartFormat chart="14" format="104" series="1">
      <pivotArea type="data" outline="0" fieldPosition="0">
        <references count="1">
          <reference field="4294967294" count="1" selected="0">
            <x v="1"/>
          </reference>
        </references>
      </pivotArea>
    </chartFormat>
    <chartFormat chart="14" format="105">
      <pivotArea type="data" outline="0" fieldPosition="0">
        <references count="2">
          <reference field="4294967294" count="1" selected="0">
            <x v="1"/>
          </reference>
          <reference field="0" count="1" selected="0">
            <x v="12"/>
          </reference>
        </references>
      </pivotArea>
    </chartFormat>
    <chartFormat chart="14" format="106">
      <pivotArea type="data" outline="0" fieldPosition="0">
        <references count="2">
          <reference field="4294967294" count="1" selected="0">
            <x v="1"/>
          </reference>
          <reference field="0" count="1" selected="0">
            <x v="1"/>
          </reference>
        </references>
      </pivotArea>
    </chartFormat>
    <chartFormat chart="14" format="107">
      <pivotArea type="data" outline="0" fieldPosition="0">
        <references count="2">
          <reference field="4294967294" count="1" selected="0">
            <x v="1"/>
          </reference>
          <reference field="0" count="1" selected="0">
            <x v="14"/>
          </reference>
        </references>
      </pivotArea>
    </chartFormat>
    <chartFormat chart="14" format="108">
      <pivotArea type="data" outline="0" fieldPosition="0">
        <references count="2">
          <reference field="4294967294" count="1" selected="0">
            <x v="1"/>
          </reference>
          <reference field="0" count="1" selected="0">
            <x v="3"/>
          </reference>
        </references>
      </pivotArea>
    </chartFormat>
    <chartFormat chart="14" format="109">
      <pivotArea type="data" outline="0" fieldPosition="0">
        <references count="2">
          <reference field="4294967294" count="1" selected="0">
            <x v="1"/>
          </reference>
          <reference field="0" count="1" selected="0">
            <x v="15"/>
          </reference>
        </references>
      </pivotArea>
    </chartFormat>
    <chartFormat chart="14" format="110">
      <pivotArea type="data" outline="0" fieldPosition="0">
        <references count="2">
          <reference field="4294967294" count="1" selected="0">
            <x v="1"/>
          </reference>
          <reference field="0" count="1" selected="0">
            <x v="6"/>
          </reference>
        </references>
      </pivotArea>
    </chartFormat>
    <chartFormat chart="14" format="111">
      <pivotArea type="data" outline="0" fieldPosition="0">
        <references count="2">
          <reference field="4294967294" count="1" selected="0">
            <x v="1"/>
          </reference>
          <reference field="0" count="1" selected="0">
            <x v="25"/>
          </reference>
        </references>
      </pivotArea>
    </chartFormat>
    <chartFormat chart="14" format="112">
      <pivotArea type="data" outline="0" fieldPosition="0">
        <references count="2">
          <reference field="4294967294" count="1" selected="0">
            <x v="1"/>
          </reference>
          <reference field="0" count="1" selected="0">
            <x v="16"/>
          </reference>
        </references>
      </pivotArea>
    </chartFormat>
    <chartFormat chart="14" format="113">
      <pivotArea type="data" outline="0" fieldPosition="0">
        <references count="2">
          <reference field="4294967294" count="1" selected="0">
            <x v="1"/>
          </reference>
          <reference field="0" count="1" selected="0">
            <x v="8"/>
          </reference>
        </references>
      </pivotArea>
    </chartFormat>
    <chartFormat chart="14" format="114">
      <pivotArea type="data" outline="0" fieldPosition="0">
        <references count="2">
          <reference field="4294967294" count="1" selected="0">
            <x v="1"/>
          </reference>
          <reference field="0" count="1" selected="0">
            <x v="17"/>
          </reference>
        </references>
      </pivotArea>
    </chartFormat>
    <chartFormat chart="14" format="115">
      <pivotArea type="data" outline="0" fieldPosition="0">
        <references count="2">
          <reference field="4294967294" count="1" selected="0">
            <x v="1"/>
          </reference>
          <reference field="0" count="1" selected="0">
            <x v="10"/>
          </reference>
        </references>
      </pivotArea>
    </chartFormat>
    <chartFormat chart="14" format="116">
      <pivotArea type="data" outline="0" fieldPosition="0">
        <references count="2">
          <reference field="4294967294" count="1" selected="0">
            <x v="1"/>
          </reference>
          <reference field="0" count="1" selected="0">
            <x v="18"/>
          </reference>
        </references>
      </pivotArea>
    </chartFormat>
    <chartFormat chart="14" format="117">
      <pivotArea type="data" outline="0" fieldPosition="0">
        <references count="2">
          <reference field="4294967294" count="1" selected="0">
            <x v="1"/>
          </reference>
          <reference field="0" count="1" selected="0">
            <x v="0"/>
          </reference>
        </references>
      </pivotArea>
    </chartFormat>
    <chartFormat chart="14" format="118">
      <pivotArea type="data" outline="0" fieldPosition="0">
        <references count="2">
          <reference field="4294967294" count="1" selected="0">
            <x v="1"/>
          </reference>
          <reference field="0" count="1" selected="0">
            <x v="19"/>
          </reference>
        </references>
      </pivotArea>
    </chartFormat>
    <chartFormat chart="14" format="119">
      <pivotArea type="data" outline="0" fieldPosition="0">
        <references count="2">
          <reference field="4294967294" count="1" selected="0">
            <x v="1"/>
          </reference>
          <reference field="0" count="1" selected="0">
            <x v="4"/>
          </reference>
        </references>
      </pivotArea>
    </chartFormat>
    <chartFormat chart="14" format="120">
      <pivotArea type="data" outline="0" fieldPosition="0">
        <references count="2">
          <reference field="4294967294" count="1" selected="0">
            <x v="1"/>
          </reference>
          <reference field="0" count="1" selected="0">
            <x v="20"/>
          </reference>
        </references>
      </pivotArea>
    </chartFormat>
    <chartFormat chart="14" format="121">
      <pivotArea type="data" outline="0" fieldPosition="0">
        <references count="2">
          <reference field="4294967294" count="1" selected="0">
            <x v="1"/>
          </reference>
          <reference field="0" count="1" selected="0">
            <x v="9"/>
          </reference>
        </references>
      </pivotArea>
    </chartFormat>
    <chartFormat chart="14" format="122">
      <pivotArea type="data" outline="0" fieldPosition="0">
        <references count="2">
          <reference field="4294967294" count="1" selected="0">
            <x v="1"/>
          </reference>
          <reference field="0" count="1" selected="0">
            <x v="21"/>
          </reference>
        </references>
      </pivotArea>
    </chartFormat>
    <chartFormat chart="14" format="123">
      <pivotArea type="data" outline="0" fieldPosition="0">
        <references count="2">
          <reference field="4294967294" count="1" selected="0">
            <x v="1"/>
          </reference>
          <reference field="0" count="1" selected="0">
            <x v="2"/>
          </reference>
        </references>
      </pivotArea>
    </chartFormat>
    <chartFormat chart="14" format="124">
      <pivotArea type="data" outline="0" fieldPosition="0">
        <references count="2">
          <reference field="4294967294" count="1" selected="0">
            <x v="1"/>
          </reference>
          <reference field="0" count="1" selected="0">
            <x v="22"/>
          </reference>
        </references>
      </pivotArea>
    </chartFormat>
    <chartFormat chart="14" format="125">
      <pivotArea type="data" outline="0" fieldPosition="0">
        <references count="2">
          <reference field="4294967294" count="1" selected="0">
            <x v="1"/>
          </reference>
          <reference field="0" count="1" selected="0">
            <x v="11"/>
          </reference>
        </references>
      </pivotArea>
    </chartFormat>
    <chartFormat chart="14" format="126">
      <pivotArea type="data" outline="0" fieldPosition="0">
        <references count="2">
          <reference field="4294967294" count="1" selected="0">
            <x v="1"/>
          </reference>
          <reference field="0" count="1" selected="0">
            <x v="23"/>
          </reference>
        </references>
      </pivotArea>
    </chartFormat>
    <chartFormat chart="14" format="127">
      <pivotArea type="data" outline="0" fieldPosition="0">
        <references count="2">
          <reference field="4294967294" count="1" selected="0">
            <x v="1"/>
          </reference>
          <reference field="0" count="1" selected="0">
            <x v="7"/>
          </reference>
        </references>
      </pivotArea>
    </chartFormat>
    <chartFormat chart="14" format="128">
      <pivotArea type="data" outline="0" fieldPosition="0">
        <references count="2">
          <reference field="4294967294" count="1" selected="0">
            <x v="1"/>
          </reference>
          <reference field="0" count="1" selected="0">
            <x v="24"/>
          </reference>
        </references>
      </pivotArea>
    </chartFormat>
    <chartFormat chart="14" format="129">
      <pivotArea type="data" outline="0" fieldPosition="0">
        <references count="2">
          <reference field="4294967294" count="1" selected="0">
            <x v="1"/>
          </reference>
          <reference field="0" count="1" selected="0">
            <x v="5"/>
          </reference>
        </references>
      </pivotArea>
    </chartFormat>
    <chartFormat chart="22" format="234" series="1">
      <pivotArea type="data" outline="0" fieldPosition="0">
        <references count="1">
          <reference field="4294967294" count="1" selected="0">
            <x v="0"/>
          </reference>
        </references>
      </pivotArea>
    </chartFormat>
    <chartFormat chart="22" format="235">
      <pivotArea type="data" outline="0" fieldPosition="0">
        <references count="2">
          <reference field="4294967294" count="1" selected="0">
            <x v="0"/>
          </reference>
          <reference field="0" count="1" selected="0">
            <x v="12"/>
          </reference>
        </references>
      </pivotArea>
    </chartFormat>
    <chartFormat chart="22" format="236">
      <pivotArea type="data" outline="0" fieldPosition="0">
        <references count="2">
          <reference field="4294967294" count="1" selected="0">
            <x v="0"/>
          </reference>
          <reference field="0" count="1" selected="0">
            <x v="1"/>
          </reference>
        </references>
      </pivotArea>
    </chartFormat>
    <chartFormat chart="22" format="237">
      <pivotArea type="data" outline="0" fieldPosition="0">
        <references count="2">
          <reference field="4294967294" count="1" selected="0">
            <x v="0"/>
          </reference>
          <reference field="0" count="1" selected="0">
            <x v="14"/>
          </reference>
        </references>
      </pivotArea>
    </chartFormat>
    <chartFormat chart="22" format="238">
      <pivotArea type="data" outline="0" fieldPosition="0">
        <references count="2">
          <reference field="4294967294" count="1" selected="0">
            <x v="0"/>
          </reference>
          <reference field="0" count="1" selected="0">
            <x v="3"/>
          </reference>
        </references>
      </pivotArea>
    </chartFormat>
    <chartFormat chart="22" format="239">
      <pivotArea type="data" outline="0" fieldPosition="0">
        <references count="2">
          <reference field="4294967294" count="1" selected="0">
            <x v="0"/>
          </reference>
          <reference field="0" count="1" selected="0">
            <x v="15"/>
          </reference>
        </references>
      </pivotArea>
    </chartFormat>
    <chartFormat chart="22" format="240">
      <pivotArea type="data" outline="0" fieldPosition="0">
        <references count="2">
          <reference field="4294967294" count="1" selected="0">
            <x v="0"/>
          </reference>
          <reference field="0" count="1" selected="0">
            <x v="6"/>
          </reference>
        </references>
      </pivotArea>
    </chartFormat>
    <chartFormat chart="22" format="241">
      <pivotArea type="data" outline="0" fieldPosition="0">
        <references count="2">
          <reference field="4294967294" count="1" selected="0">
            <x v="0"/>
          </reference>
          <reference field="0" count="1" selected="0">
            <x v="25"/>
          </reference>
        </references>
      </pivotArea>
    </chartFormat>
    <chartFormat chart="22" format="242">
      <pivotArea type="data" outline="0" fieldPosition="0">
        <references count="2">
          <reference field="4294967294" count="1" selected="0">
            <x v="0"/>
          </reference>
          <reference field="0" count="1" selected="0">
            <x v="16"/>
          </reference>
        </references>
      </pivotArea>
    </chartFormat>
    <chartFormat chart="22" format="243">
      <pivotArea type="data" outline="0" fieldPosition="0">
        <references count="2">
          <reference field="4294967294" count="1" selected="0">
            <x v="0"/>
          </reference>
          <reference field="0" count="1" selected="0">
            <x v="8"/>
          </reference>
        </references>
      </pivotArea>
    </chartFormat>
    <chartFormat chart="22" format="244">
      <pivotArea type="data" outline="0" fieldPosition="0">
        <references count="2">
          <reference field="4294967294" count="1" selected="0">
            <x v="0"/>
          </reference>
          <reference field="0" count="1" selected="0">
            <x v="17"/>
          </reference>
        </references>
      </pivotArea>
    </chartFormat>
    <chartFormat chart="22" format="245">
      <pivotArea type="data" outline="0" fieldPosition="0">
        <references count="2">
          <reference field="4294967294" count="1" selected="0">
            <x v="0"/>
          </reference>
          <reference field="0" count="1" selected="0">
            <x v="10"/>
          </reference>
        </references>
      </pivotArea>
    </chartFormat>
    <chartFormat chart="22" format="246">
      <pivotArea type="data" outline="0" fieldPosition="0">
        <references count="2">
          <reference field="4294967294" count="1" selected="0">
            <x v="0"/>
          </reference>
          <reference field="0" count="1" selected="0">
            <x v="18"/>
          </reference>
        </references>
      </pivotArea>
    </chartFormat>
    <chartFormat chart="22" format="247">
      <pivotArea type="data" outline="0" fieldPosition="0">
        <references count="2">
          <reference field="4294967294" count="1" selected="0">
            <x v="0"/>
          </reference>
          <reference field="0" count="1" selected="0">
            <x v="0"/>
          </reference>
        </references>
      </pivotArea>
    </chartFormat>
    <chartFormat chart="22" format="248">
      <pivotArea type="data" outline="0" fieldPosition="0">
        <references count="2">
          <reference field="4294967294" count="1" selected="0">
            <x v="0"/>
          </reference>
          <reference field="0" count="1" selected="0">
            <x v="19"/>
          </reference>
        </references>
      </pivotArea>
    </chartFormat>
    <chartFormat chart="22" format="249">
      <pivotArea type="data" outline="0" fieldPosition="0">
        <references count="2">
          <reference field="4294967294" count="1" selected="0">
            <x v="0"/>
          </reference>
          <reference field="0" count="1" selected="0">
            <x v="4"/>
          </reference>
        </references>
      </pivotArea>
    </chartFormat>
    <chartFormat chart="22" format="250">
      <pivotArea type="data" outline="0" fieldPosition="0">
        <references count="2">
          <reference field="4294967294" count="1" selected="0">
            <x v="0"/>
          </reference>
          <reference field="0" count="1" selected="0">
            <x v="20"/>
          </reference>
        </references>
      </pivotArea>
    </chartFormat>
    <chartFormat chart="22" format="251">
      <pivotArea type="data" outline="0" fieldPosition="0">
        <references count="2">
          <reference field="4294967294" count="1" selected="0">
            <x v="0"/>
          </reference>
          <reference field="0" count="1" selected="0">
            <x v="9"/>
          </reference>
        </references>
      </pivotArea>
    </chartFormat>
    <chartFormat chart="22" format="252">
      <pivotArea type="data" outline="0" fieldPosition="0">
        <references count="2">
          <reference field="4294967294" count="1" selected="0">
            <x v="0"/>
          </reference>
          <reference field="0" count="1" selected="0">
            <x v="21"/>
          </reference>
        </references>
      </pivotArea>
    </chartFormat>
    <chartFormat chart="22" format="253">
      <pivotArea type="data" outline="0" fieldPosition="0">
        <references count="2">
          <reference field="4294967294" count="1" selected="0">
            <x v="0"/>
          </reference>
          <reference field="0" count="1" selected="0">
            <x v="2"/>
          </reference>
        </references>
      </pivotArea>
    </chartFormat>
    <chartFormat chart="22" format="254">
      <pivotArea type="data" outline="0" fieldPosition="0">
        <references count="2">
          <reference field="4294967294" count="1" selected="0">
            <x v="0"/>
          </reference>
          <reference field="0" count="1" selected="0">
            <x v="22"/>
          </reference>
        </references>
      </pivotArea>
    </chartFormat>
    <chartFormat chart="22" format="255">
      <pivotArea type="data" outline="0" fieldPosition="0">
        <references count="2">
          <reference field="4294967294" count="1" selected="0">
            <x v="0"/>
          </reference>
          <reference field="0" count="1" selected="0">
            <x v="11"/>
          </reference>
        </references>
      </pivotArea>
    </chartFormat>
    <chartFormat chart="22" format="256">
      <pivotArea type="data" outline="0" fieldPosition="0">
        <references count="2">
          <reference field="4294967294" count="1" selected="0">
            <x v="0"/>
          </reference>
          <reference field="0" count="1" selected="0">
            <x v="23"/>
          </reference>
        </references>
      </pivotArea>
    </chartFormat>
    <chartFormat chart="22" format="257">
      <pivotArea type="data" outline="0" fieldPosition="0">
        <references count="2">
          <reference field="4294967294" count="1" selected="0">
            <x v="0"/>
          </reference>
          <reference field="0" count="1" selected="0">
            <x v="7"/>
          </reference>
        </references>
      </pivotArea>
    </chartFormat>
    <chartFormat chart="22" format="258">
      <pivotArea type="data" outline="0" fieldPosition="0">
        <references count="2">
          <reference field="4294967294" count="1" selected="0">
            <x v="0"/>
          </reference>
          <reference field="0" count="1" selected="0">
            <x v="24"/>
          </reference>
        </references>
      </pivotArea>
    </chartFormat>
    <chartFormat chart="22" format="259">
      <pivotArea type="data" outline="0" fieldPosition="0">
        <references count="2">
          <reference field="4294967294" count="1" selected="0">
            <x v="0"/>
          </reference>
          <reference field="0" count="1" selected="0">
            <x v="5"/>
          </reference>
        </references>
      </pivotArea>
    </chartFormat>
    <chartFormat chart="22" format="260" series="1">
      <pivotArea type="data" outline="0" fieldPosition="0">
        <references count="1">
          <reference field="4294967294" count="1" selected="0">
            <x v="1"/>
          </reference>
        </references>
      </pivotArea>
    </chartFormat>
    <chartFormat chart="22" format="261">
      <pivotArea type="data" outline="0" fieldPosition="0">
        <references count="2">
          <reference field="4294967294" count="1" selected="0">
            <x v="1"/>
          </reference>
          <reference field="0" count="1" selected="0">
            <x v="12"/>
          </reference>
        </references>
      </pivotArea>
    </chartFormat>
    <chartFormat chart="22" format="262">
      <pivotArea type="data" outline="0" fieldPosition="0">
        <references count="2">
          <reference field="4294967294" count="1" selected="0">
            <x v="1"/>
          </reference>
          <reference field="0" count="1" selected="0">
            <x v="1"/>
          </reference>
        </references>
      </pivotArea>
    </chartFormat>
    <chartFormat chart="22" format="263">
      <pivotArea type="data" outline="0" fieldPosition="0">
        <references count="2">
          <reference field="4294967294" count="1" selected="0">
            <x v="1"/>
          </reference>
          <reference field="0" count="1" selected="0">
            <x v="14"/>
          </reference>
        </references>
      </pivotArea>
    </chartFormat>
    <chartFormat chart="22" format="264">
      <pivotArea type="data" outline="0" fieldPosition="0">
        <references count="2">
          <reference field="4294967294" count="1" selected="0">
            <x v="1"/>
          </reference>
          <reference field="0" count="1" selected="0">
            <x v="3"/>
          </reference>
        </references>
      </pivotArea>
    </chartFormat>
    <chartFormat chart="22" format="265">
      <pivotArea type="data" outline="0" fieldPosition="0">
        <references count="2">
          <reference field="4294967294" count="1" selected="0">
            <x v="1"/>
          </reference>
          <reference field="0" count="1" selected="0">
            <x v="15"/>
          </reference>
        </references>
      </pivotArea>
    </chartFormat>
    <chartFormat chart="22" format="266">
      <pivotArea type="data" outline="0" fieldPosition="0">
        <references count="2">
          <reference field="4294967294" count="1" selected="0">
            <x v="1"/>
          </reference>
          <reference field="0" count="1" selected="0">
            <x v="6"/>
          </reference>
        </references>
      </pivotArea>
    </chartFormat>
    <chartFormat chart="22" format="267">
      <pivotArea type="data" outline="0" fieldPosition="0">
        <references count="2">
          <reference field="4294967294" count="1" selected="0">
            <x v="1"/>
          </reference>
          <reference field="0" count="1" selected="0">
            <x v="25"/>
          </reference>
        </references>
      </pivotArea>
    </chartFormat>
    <chartFormat chart="22" format="268">
      <pivotArea type="data" outline="0" fieldPosition="0">
        <references count="2">
          <reference field="4294967294" count="1" selected="0">
            <x v="1"/>
          </reference>
          <reference field="0" count="1" selected="0">
            <x v="16"/>
          </reference>
        </references>
      </pivotArea>
    </chartFormat>
    <chartFormat chart="22" format="269">
      <pivotArea type="data" outline="0" fieldPosition="0">
        <references count="2">
          <reference field="4294967294" count="1" selected="0">
            <x v="1"/>
          </reference>
          <reference field="0" count="1" selected="0">
            <x v="8"/>
          </reference>
        </references>
      </pivotArea>
    </chartFormat>
    <chartFormat chart="22" format="270">
      <pivotArea type="data" outline="0" fieldPosition="0">
        <references count="2">
          <reference field="4294967294" count="1" selected="0">
            <x v="1"/>
          </reference>
          <reference field="0" count="1" selected="0">
            <x v="17"/>
          </reference>
        </references>
      </pivotArea>
    </chartFormat>
    <chartFormat chart="22" format="271">
      <pivotArea type="data" outline="0" fieldPosition="0">
        <references count="2">
          <reference field="4294967294" count="1" selected="0">
            <x v="1"/>
          </reference>
          <reference field="0" count="1" selected="0">
            <x v="10"/>
          </reference>
        </references>
      </pivotArea>
    </chartFormat>
    <chartFormat chart="22" format="272">
      <pivotArea type="data" outline="0" fieldPosition="0">
        <references count="2">
          <reference field="4294967294" count="1" selected="0">
            <x v="1"/>
          </reference>
          <reference field="0" count="1" selected="0">
            <x v="18"/>
          </reference>
        </references>
      </pivotArea>
    </chartFormat>
    <chartFormat chart="22" format="273">
      <pivotArea type="data" outline="0" fieldPosition="0">
        <references count="2">
          <reference field="4294967294" count="1" selected="0">
            <x v="1"/>
          </reference>
          <reference field="0" count="1" selected="0">
            <x v="0"/>
          </reference>
        </references>
      </pivotArea>
    </chartFormat>
    <chartFormat chart="22" format="274">
      <pivotArea type="data" outline="0" fieldPosition="0">
        <references count="2">
          <reference field="4294967294" count="1" selected="0">
            <x v="1"/>
          </reference>
          <reference field="0" count="1" selected="0">
            <x v="19"/>
          </reference>
        </references>
      </pivotArea>
    </chartFormat>
    <chartFormat chart="22" format="275">
      <pivotArea type="data" outline="0" fieldPosition="0">
        <references count="2">
          <reference field="4294967294" count="1" selected="0">
            <x v="1"/>
          </reference>
          <reference field="0" count="1" selected="0">
            <x v="4"/>
          </reference>
        </references>
      </pivotArea>
    </chartFormat>
    <chartFormat chart="22" format="276">
      <pivotArea type="data" outline="0" fieldPosition="0">
        <references count="2">
          <reference field="4294967294" count="1" selected="0">
            <x v="1"/>
          </reference>
          <reference field="0" count="1" selected="0">
            <x v="20"/>
          </reference>
        </references>
      </pivotArea>
    </chartFormat>
    <chartFormat chart="22" format="277">
      <pivotArea type="data" outline="0" fieldPosition="0">
        <references count="2">
          <reference field="4294967294" count="1" selected="0">
            <x v="1"/>
          </reference>
          <reference field="0" count="1" selected="0">
            <x v="9"/>
          </reference>
        </references>
      </pivotArea>
    </chartFormat>
    <chartFormat chart="22" format="278">
      <pivotArea type="data" outline="0" fieldPosition="0">
        <references count="2">
          <reference field="4294967294" count="1" selected="0">
            <x v="1"/>
          </reference>
          <reference field="0" count="1" selected="0">
            <x v="21"/>
          </reference>
        </references>
      </pivotArea>
    </chartFormat>
    <chartFormat chart="22" format="279">
      <pivotArea type="data" outline="0" fieldPosition="0">
        <references count="2">
          <reference field="4294967294" count="1" selected="0">
            <x v="1"/>
          </reference>
          <reference field="0" count="1" selected="0">
            <x v="2"/>
          </reference>
        </references>
      </pivotArea>
    </chartFormat>
    <chartFormat chart="22" format="280">
      <pivotArea type="data" outline="0" fieldPosition="0">
        <references count="2">
          <reference field="4294967294" count="1" selected="0">
            <x v="1"/>
          </reference>
          <reference field="0" count="1" selected="0">
            <x v="22"/>
          </reference>
        </references>
      </pivotArea>
    </chartFormat>
    <chartFormat chart="22" format="281">
      <pivotArea type="data" outline="0" fieldPosition="0">
        <references count="2">
          <reference field="4294967294" count="1" selected="0">
            <x v="1"/>
          </reference>
          <reference field="0" count="1" selected="0">
            <x v="11"/>
          </reference>
        </references>
      </pivotArea>
    </chartFormat>
    <chartFormat chart="22" format="282">
      <pivotArea type="data" outline="0" fieldPosition="0">
        <references count="2">
          <reference field="4294967294" count="1" selected="0">
            <x v="1"/>
          </reference>
          <reference field="0" count="1" selected="0">
            <x v="23"/>
          </reference>
        </references>
      </pivotArea>
    </chartFormat>
    <chartFormat chart="22" format="283">
      <pivotArea type="data" outline="0" fieldPosition="0">
        <references count="2">
          <reference field="4294967294" count="1" selected="0">
            <x v="1"/>
          </reference>
          <reference field="0" count="1" selected="0">
            <x v="7"/>
          </reference>
        </references>
      </pivotArea>
    </chartFormat>
    <chartFormat chart="22" format="284">
      <pivotArea type="data" outline="0" fieldPosition="0">
        <references count="2">
          <reference field="4294967294" count="1" selected="0">
            <x v="1"/>
          </reference>
          <reference field="0" count="1" selected="0">
            <x v="24"/>
          </reference>
        </references>
      </pivotArea>
    </chartFormat>
    <chartFormat chart="22" format="285">
      <pivotArea type="data" outline="0" fieldPosition="0">
        <references count="2">
          <reference field="4294967294" count="1" selected="0">
            <x v="1"/>
          </reference>
          <reference field="0" count="1" selected="0">
            <x v="5"/>
          </reference>
        </references>
      </pivotArea>
    </chartFormat>
    <chartFormat chart="23" format="286" series="1">
      <pivotArea type="data" outline="0" fieldPosition="0">
        <references count="1">
          <reference field="4294967294" count="1" selected="0">
            <x v="0"/>
          </reference>
        </references>
      </pivotArea>
    </chartFormat>
    <chartFormat chart="23" format="287">
      <pivotArea type="data" outline="0" fieldPosition="0">
        <references count="2">
          <reference field="4294967294" count="1" selected="0">
            <x v="0"/>
          </reference>
          <reference field="0" count="1" selected="0">
            <x v="12"/>
          </reference>
        </references>
      </pivotArea>
    </chartFormat>
    <chartFormat chart="23" format="288">
      <pivotArea type="data" outline="0" fieldPosition="0">
        <references count="2">
          <reference field="4294967294" count="1" selected="0">
            <x v="0"/>
          </reference>
          <reference field="0" count="1" selected="0">
            <x v="1"/>
          </reference>
        </references>
      </pivotArea>
    </chartFormat>
    <chartFormat chart="23" format="289">
      <pivotArea type="data" outline="0" fieldPosition="0">
        <references count="2">
          <reference field="4294967294" count="1" selected="0">
            <x v="0"/>
          </reference>
          <reference field="0" count="1" selected="0">
            <x v="14"/>
          </reference>
        </references>
      </pivotArea>
    </chartFormat>
    <chartFormat chart="23" format="290">
      <pivotArea type="data" outline="0" fieldPosition="0">
        <references count="2">
          <reference field="4294967294" count="1" selected="0">
            <x v="0"/>
          </reference>
          <reference field="0" count="1" selected="0">
            <x v="3"/>
          </reference>
        </references>
      </pivotArea>
    </chartFormat>
    <chartFormat chart="23" format="291">
      <pivotArea type="data" outline="0" fieldPosition="0">
        <references count="2">
          <reference field="4294967294" count="1" selected="0">
            <x v="0"/>
          </reference>
          <reference field="0" count="1" selected="0">
            <x v="15"/>
          </reference>
        </references>
      </pivotArea>
    </chartFormat>
    <chartFormat chart="23" format="292">
      <pivotArea type="data" outline="0" fieldPosition="0">
        <references count="2">
          <reference field="4294967294" count="1" selected="0">
            <x v="0"/>
          </reference>
          <reference field="0" count="1" selected="0">
            <x v="6"/>
          </reference>
        </references>
      </pivotArea>
    </chartFormat>
    <chartFormat chart="23" format="293">
      <pivotArea type="data" outline="0" fieldPosition="0">
        <references count="2">
          <reference field="4294967294" count="1" selected="0">
            <x v="0"/>
          </reference>
          <reference field="0" count="1" selected="0">
            <x v="25"/>
          </reference>
        </references>
      </pivotArea>
    </chartFormat>
    <chartFormat chart="23" format="294">
      <pivotArea type="data" outline="0" fieldPosition="0">
        <references count="2">
          <reference field="4294967294" count="1" selected="0">
            <x v="0"/>
          </reference>
          <reference field="0" count="1" selected="0">
            <x v="16"/>
          </reference>
        </references>
      </pivotArea>
    </chartFormat>
    <chartFormat chart="23" format="295">
      <pivotArea type="data" outline="0" fieldPosition="0">
        <references count="2">
          <reference field="4294967294" count="1" selected="0">
            <x v="0"/>
          </reference>
          <reference field="0" count="1" selected="0">
            <x v="8"/>
          </reference>
        </references>
      </pivotArea>
    </chartFormat>
    <chartFormat chart="23" format="296">
      <pivotArea type="data" outline="0" fieldPosition="0">
        <references count="2">
          <reference field="4294967294" count="1" selected="0">
            <x v="0"/>
          </reference>
          <reference field="0" count="1" selected="0">
            <x v="17"/>
          </reference>
        </references>
      </pivotArea>
    </chartFormat>
    <chartFormat chart="23" format="297">
      <pivotArea type="data" outline="0" fieldPosition="0">
        <references count="2">
          <reference field="4294967294" count="1" selected="0">
            <x v="0"/>
          </reference>
          <reference field="0" count="1" selected="0">
            <x v="10"/>
          </reference>
        </references>
      </pivotArea>
    </chartFormat>
    <chartFormat chart="23" format="298">
      <pivotArea type="data" outline="0" fieldPosition="0">
        <references count="2">
          <reference field="4294967294" count="1" selected="0">
            <x v="0"/>
          </reference>
          <reference field="0" count="1" selected="0">
            <x v="18"/>
          </reference>
        </references>
      </pivotArea>
    </chartFormat>
    <chartFormat chart="23" format="299">
      <pivotArea type="data" outline="0" fieldPosition="0">
        <references count="2">
          <reference field="4294967294" count="1" selected="0">
            <x v="0"/>
          </reference>
          <reference field="0" count="1" selected="0">
            <x v="0"/>
          </reference>
        </references>
      </pivotArea>
    </chartFormat>
    <chartFormat chart="23" format="300">
      <pivotArea type="data" outline="0" fieldPosition="0">
        <references count="2">
          <reference field="4294967294" count="1" selected="0">
            <x v="0"/>
          </reference>
          <reference field="0" count="1" selected="0">
            <x v="19"/>
          </reference>
        </references>
      </pivotArea>
    </chartFormat>
    <chartFormat chart="23" format="301">
      <pivotArea type="data" outline="0" fieldPosition="0">
        <references count="2">
          <reference field="4294967294" count="1" selected="0">
            <x v="0"/>
          </reference>
          <reference field="0" count="1" selected="0">
            <x v="4"/>
          </reference>
        </references>
      </pivotArea>
    </chartFormat>
    <chartFormat chart="23" format="302">
      <pivotArea type="data" outline="0" fieldPosition="0">
        <references count="2">
          <reference field="4294967294" count="1" selected="0">
            <x v="0"/>
          </reference>
          <reference field="0" count="1" selected="0">
            <x v="20"/>
          </reference>
        </references>
      </pivotArea>
    </chartFormat>
    <chartFormat chart="23" format="303">
      <pivotArea type="data" outline="0" fieldPosition="0">
        <references count="2">
          <reference field="4294967294" count="1" selected="0">
            <x v="0"/>
          </reference>
          <reference field="0" count="1" selected="0">
            <x v="9"/>
          </reference>
        </references>
      </pivotArea>
    </chartFormat>
    <chartFormat chart="23" format="304">
      <pivotArea type="data" outline="0" fieldPosition="0">
        <references count="2">
          <reference field="4294967294" count="1" selected="0">
            <x v="0"/>
          </reference>
          <reference field="0" count="1" selected="0">
            <x v="21"/>
          </reference>
        </references>
      </pivotArea>
    </chartFormat>
    <chartFormat chart="23" format="305">
      <pivotArea type="data" outline="0" fieldPosition="0">
        <references count="2">
          <reference field="4294967294" count="1" selected="0">
            <x v="0"/>
          </reference>
          <reference field="0" count="1" selected="0">
            <x v="2"/>
          </reference>
        </references>
      </pivotArea>
    </chartFormat>
    <chartFormat chart="23" format="306">
      <pivotArea type="data" outline="0" fieldPosition="0">
        <references count="2">
          <reference field="4294967294" count="1" selected="0">
            <x v="0"/>
          </reference>
          <reference field="0" count="1" selected="0">
            <x v="22"/>
          </reference>
        </references>
      </pivotArea>
    </chartFormat>
    <chartFormat chart="23" format="307">
      <pivotArea type="data" outline="0" fieldPosition="0">
        <references count="2">
          <reference field="4294967294" count="1" selected="0">
            <x v="0"/>
          </reference>
          <reference field="0" count="1" selected="0">
            <x v="11"/>
          </reference>
        </references>
      </pivotArea>
    </chartFormat>
    <chartFormat chart="23" format="308">
      <pivotArea type="data" outline="0" fieldPosition="0">
        <references count="2">
          <reference field="4294967294" count="1" selected="0">
            <x v="0"/>
          </reference>
          <reference field="0" count="1" selected="0">
            <x v="23"/>
          </reference>
        </references>
      </pivotArea>
    </chartFormat>
    <chartFormat chart="23" format="309">
      <pivotArea type="data" outline="0" fieldPosition="0">
        <references count="2">
          <reference field="4294967294" count="1" selected="0">
            <x v="0"/>
          </reference>
          <reference field="0" count="1" selected="0">
            <x v="7"/>
          </reference>
        </references>
      </pivotArea>
    </chartFormat>
    <chartFormat chart="23" format="310">
      <pivotArea type="data" outline="0" fieldPosition="0">
        <references count="2">
          <reference field="4294967294" count="1" selected="0">
            <x v="0"/>
          </reference>
          <reference field="0" count="1" selected="0">
            <x v="24"/>
          </reference>
        </references>
      </pivotArea>
    </chartFormat>
    <chartFormat chart="23" format="311">
      <pivotArea type="data" outline="0" fieldPosition="0">
        <references count="2">
          <reference field="4294967294" count="1" selected="0">
            <x v="0"/>
          </reference>
          <reference field="0" count="1" selected="0">
            <x v="5"/>
          </reference>
        </references>
      </pivotArea>
    </chartFormat>
    <chartFormat chart="23" format="312" series="1">
      <pivotArea type="data" outline="0" fieldPosition="0">
        <references count="1">
          <reference field="4294967294" count="1" selected="0">
            <x v="1"/>
          </reference>
        </references>
      </pivotArea>
    </chartFormat>
    <chartFormat chart="23" format="313">
      <pivotArea type="data" outline="0" fieldPosition="0">
        <references count="2">
          <reference field="4294967294" count="1" selected="0">
            <x v="1"/>
          </reference>
          <reference field="0" count="1" selected="0">
            <x v="12"/>
          </reference>
        </references>
      </pivotArea>
    </chartFormat>
    <chartFormat chart="23" format="314">
      <pivotArea type="data" outline="0" fieldPosition="0">
        <references count="2">
          <reference field="4294967294" count="1" selected="0">
            <x v="1"/>
          </reference>
          <reference field="0" count="1" selected="0">
            <x v="1"/>
          </reference>
        </references>
      </pivotArea>
    </chartFormat>
    <chartFormat chart="23" format="315">
      <pivotArea type="data" outline="0" fieldPosition="0">
        <references count="2">
          <reference field="4294967294" count="1" selected="0">
            <x v="1"/>
          </reference>
          <reference field="0" count="1" selected="0">
            <x v="14"/>
          </reference>
        </references>
      </pivotArea>
    </chartFormat>
    <chartFormat chart="23" format="316">
      <pivotArea type="data" outline="0" fieldPosition="0">
        <references count="2">
          <reference field="4294967294" count="1" selected="0">
            <x v="1"/>
          </reference>
          <reference field="0" count="1" selected="0">
            <x v="3"/>
          </reference>
        </references>
      </pivotArea>
    </chartFormat>
    <chartFormat chart="23" format="317">
      <pivotArea type="data" outline="0" fieldPosition="0">
        <references count="2">
          <reference field="4294967294" count="1" selected="0">
            <x v="1"/>
          </reference>
          <reference field="0" count="1" selected="0">
            <x v="15"/>
          </reference>
        </references>
      </pivotArea>
    </chartFormat>
    <chartFormat chart="23" format="318">
      <pivotArea type="data" outline="0" fieldPosition="0">
        <references count="2">
          <reference field="4294967294" count="1" selected="0">
            <x v="1"/>
          </reference>
          <reference field="0" count="1" selected="0">
            <x v="6"/>
          </reference>
        </references>
      </pivotArea>
    </chartFormat>
    <chartFormat chart="23" format="319">
      <pivotArea type="data" outline="0" fieldPosition="0">
        <references count="2">
          <reference field="4294967294" count="1" selected="0">
            <x v="1"/>
          </reference>
          <reference field="0" count="1" selected="0">
            <x v="25"/>
          </reference>
        </references>
      </pivotArea>
    </chartFormat>
    <chartFormat chart="23" format="320">
      <pivotArea type="data" outline="0" fieldPosition="0">
        <references count="2">
          <reference field="4294967294" count="1" selected="0">
            <x v="1"/>
          </reference>
          <reference field="0" count="1" selected="0">
            <x v="16"/>
          </reference>
        </references>
      </pivotArea>
    </chartFormat>
    <chartFormat chart="23" format="321">
      <pivotArea type="data" outline="0" fieldPosition="0">
        <references count="2">
          <reference field="4294967294" count="1" selected="0">
            <x v="1"/>
          </reference>
          <reference field="0" count="1" selected="0">
            <x v="8"/>
          </reference>
        </references>
      </pivotArea>
    </chartFormat>
    <chartFormat chart="23" format="322">
      <pivotArea type="data" outline="0" fieldPosition="0">
        <references count="2">
          <reference field="4294967294" count="1" selected="0">
            <x v="1"/>
          </reference>
          <reference field="0" count="1" selected="0">
            <x v="17"/>
          </reference>
        </references>
      </pivotArea>
    </chartFormat>
    <chartFormat chart="23" format="323">
      <pivotArea type="data" outline="0" fieldPosition="0">
        <references count="2">
          <reference field="4294967294" count="1" selected="0">
            <x v="1"/>
          </reference>
          <reference field="0" count="1" selected="0">
            <x v="10"/>
          </reference>
        </references>
      </pivotArea>
    </chartFormat>
    <chartFormat chart="23" format="324">
      <pivotArea type="data" outline="0" fieldPosition="0">
        <references count="2">
          <reference field="4294967294" count="1" selected="0">
            <x v="1"/>
          </reference>
          <reference field="0" count="1" selected="0">
            <x v="18"/>
          </reference>
        </references>
      </pivotArea>
    </chartFormat>
    <chartFormat chart="23" format="325">
      <pivotArea type="data" outline="0" fieldPosition="0">
        <references count="2">
          <reference field="4294967294" count="1" selected="0">
            <x v="1"/>
          </reference>
          <reference field="0" count="1" selected="0">
            <x v="0"/>
          </reference>
        </references>
      </pivotArea>
    </chartFormat>
    <chartFormat chart="23" format="326">
      <pivotArea type="data" outline="0" fieldPosition="0">
        <references count="2">
          <reference field="4294967294" count="1" selected="0">
            <x v="1"/>
          </reference>
          <reference field="0" count="1" selected="0">
            <x v="19"/>
          </reference>
        </references>
      </pivotArea>
    </chartFormat>
    <chartFormat chart="23" format="327">
      <pivotArea type="data" outline="0" fieldPosition="0">
        <references count="2">
          <reference field="4294967294" count="1" selected="0">
            <x v="1"/>
          </reference>
          <reference field="0" count="1" selected="0">
            <x v="4"/>
          </reference>
        </references>
      </pivotArea>
    </chartFormat>
    <chartFormat chart="23" format="328">
      <pivotArea type="data" outline="0" fieldPosition="0">
        <references count="2">
          <reference field="4294967294" count="1" selected="0">
            <x v="1"/>
          </reference>
          <reference field="0" count="1" selected="0">
            <x v="20"/>
          </reference>
        </references>
      </pivotArea>
    </chartFormat>
    <chartFormat chart="23" format="329">
      <pivotArea type="data" outline="0" fieldPosition="0">
        <references count="2">
          <reference field="4294967294" count="1" selected="0">
            <x v="1"/>
          </reference>
          <reference field="0" count="1" selected="0">
            <x v="9"/>
          </reference>
        </references>
      </pivotArea>
    </chartFormat>
    <chartFormat chart="23" format="330">
      <pivotArea type="data" outline="0" fieldPosition="0">
        <references count="2">
          <reference field="4294967294" count="1" selected="0">
            <x v="1"/>
          </reference>
          <reference field="0" count="1" selected="0">
            <x v="21"/>
          </reference>
        </references>
      </pivotArea>
    </chartFormat>
    <chartFormat chart="23" format="331">
      <pivotArea type="data" outline="0" fieldPosition="0">
        <references count="2">
          <reference field="4294967294" count="1" selected="0">
            <x v="1"/>
          </reference>
          <reference field="0" count="1" selected="0">
            <x v="2"/>
          </reference>
        </references>
      </pivotArea>
    </chartFormat>
    <chartFormat chart="23" format="332">
      <pivotArea type="data" outline="0" fieldPosition="0">
        <references count="2">
          <reference field="4294967294" count="1" selected="0">
            <x v="1"/>
          </reference>
          <reference field="0" count="1" selected="0">
            <x v="22"/>
          </reference>
        </references>
      </pivotArea>
    </chartFormat>
    <chartFormat chart="23" format="333">
      <pivotArea type="data" outline="0" fieldPosition="0">
        <references count="2">
          <reference field="4294967294" count="1" selected="0">
            <x v="1"/>
          </reference>
          <reference field="0" count="1" selected="0">
            <x v="11"/>
          </reference>
        </references>
      </pivotArea>
    </chartFormat>
    <chartFormat chart="23" format="334">
      <pivotArea type="data" outline="0" fieldPosition="0">
        <references count="2">
          <reference field="4294967294" count="1" selected="0">
            <x v="1"/>
          </reference>
          <reference field="0" count="1" selected="0">
            <x v="23"/>
          </reference>
        </references>
      </pivotArea>
    </chartFormat>
    <chartFormat chart="23" format="335">
      <pivotArea type="data" outline="0" fieldPosition="0">
        <references count="2">
          <reference field="4294967294" count="1" selected="0">
            <x v="1"/>
          </reference>
          <reference field="0" count="1" selected="0">
            <x v="7"/>
          </reference>
        </references>
      </pivotArea>
    </chartFormat>
    <chartFormat chart="23" format="336">
      <pivotArea type="data" outline="0" fieldPosition="0">
        <references count="2">
          <reference field="4294967294" count="1" selected="0">
            <x v="1"/>
          </reference>
          <reference field="0" count="1" selected="0">
            <x v="24"/>
          </reference>
        </references>
      </pivotArea>
    </chartFormat>
    <chartFormat chart="23" format="337">
      <pivotArea type="data" outline="0" fieldPosition="0">
        <references count="2">
          <reference field="4294967294" count="1" selected="0">
            <x v="1"/>
          </reference>
          <reference field="0" count="1" selected="0">
            <x v="5"/>
          </reference>
        </references>
      </pivotArea>
    </chartFormat>
    <chartFormat chart="21" format="338" series="1">
      <pivotArea type="data" outline="0" fieldPosition="0">
        <references count="1">
          <reference field="4294967294" count="1" selected="0">
            <x v="0"/>
          </reference>
        </references>
      </pivotArea>
    </chartFormat>
    <chartFormat chart="21" format="339">
      <pivotArea type="data" outline="0" fieldPosition="0">
        <references count="2">
          <reference field="4294967294" count="1" selected="0">
            <x v="0"/>
          </reference>
          <reference field="0" count="1" selected="0">
            <x v="12"/>
          </reference>
        </references>
      </pivotArea>
    </chartFormat>
    <chartFormat chart="21" format="340">
      <pivotArea type="data" outline="0" fieldPosition="0">
        <references count="2">
          <reference field="4294967294" count="1" selected="0">
            <x v="0"/>
          </reference>
          <reference field="0" count="1" selected="0">
            <x v="1"/>
          </reference>
        </references>
      </pivotArea>
    </chartFormat>
    <chartFormat chart="21" format="341">
      <pivotArea type="data" outline="0" fieldPosition="0">
        <references count="2">
          <reference field="4294967294" count="1" selected="0">
            <x v="0"/>
          </reference>
          <reference field="0" count="1" selected="0">
            <x v="14"/>
          </reference>
        </references>
      </pivotArea>
    </chartFormat>
    <chartFormat chart="21" format="342">
      <pivotArea type="data" outline="0" fieldPosition="0">
        <references count="2">
          <reference field="4294967294" count="1" selected="0">
            <x v="0"/>
          </reference>
          <reference field="0" count="1" selected="0">
            <x v="3"/>
          </reference>
        </references>
      </pivotArea>
    </chartFormat>
    <chartFormat chart="21" format="343">
      <pivotArea type="data" outline="0" fieldPosition="0">
        <references count="2">
          <reference field="4294967294" count="1" selected="0">
            <x v="0"/>
          </reference>
          <reference field="0" count="1" selected="0">
            <x v="15"/>
          </reference>
        </references>
      </pivotArea>
    </chartFormat>
    <chartFormat chart="21" format="344">
      <pivotArea type="data" outline="0" fieldPosition="0">
        <references count="2">
          <reference field="4294967294" count="1" selected="0">
            <x v="0"/>
          </reference>
          <reference field="0" count="1" selected="0">
            <x v="6"/>
          </reference>
        </references>
      </pivotArea>
    </chartFormat>
    <chartFormat chart="21" format="345">
      <pivotArea type="data" outline="0" fieldPosition="0">
        <references count="2">
          <reference field="4294967294" count="1" selected="0">
            <x v="0"/>
          </reference>
          <reference field="0" count="1" selected="0">
            <x v="25"/>
          </reference>
        </references>
      </pivotArea>
    </chartFormat>
    <chartFormat chart="21" format="346">
      <pivotArea type="data" outline="0" fieldPosition="0">
        <references count="2">
          <reference field="4294967294" count="1" selected="0">
            <x v="0"/>
          </reference>
          <reference field="0" count="1" selected="0">
            <x v="16"/>
          </reference>
        </references>
      </pivotArea>
    </chartFormat>
    <chartFormat chart="21" format="347">
      <pivotArea type="data" outline="0" fieldPosition="0">
        <references count="2">
          <reference field="4294967294" count="1" selected="0">
            <x v="0"/>
          </reference>
          <reference field="0" count="1" selected="0">
            <x v="8"/>
          </reference>
        </references>
      </pivotArea>
    </chartFormat>
    <chartFormat chart="21" format="348">
      <pivotArea type="data" outline="0" fieldPosition="0">
        <references count="2">
          <reference field="4294967294" count="1" selected="0">
            <x v="0"/>
          </reference>
          <reference field="0" count="1" selected="0">
            <x v="17"/>
          </reference>
        </references>
      </pivotArea>
    </chartFormat>
    <chartFormat chart="21" format="349">
      <pivotArea type="data" outline="0" fieldPosition="0">
        <references count="2">
          <reference field="4294967294" count="1" selected="0">
            <x v="0"/>
          </reference>
          <reference field="0" count="1" selected="0">
            <x v="10"/>
          </reference>
        </references>
      </pivotArea>
    </chartFormat>
    <chartFormat chart="21" format="350">
      <pivotArea type="data" outline="0" fieldPosition="0">
        <references count="2">
          <reference field="4294967294" count="1" selected="0">
            <x v="0"/>
          </reference>
          <reference field="0" count="1" selected="0">
            <x v="18"/>
          </reference>
        </references>
      </pivotArea>
    </chartFormat>
    <chartFormat chart="21" format="351">
      <pivotArea type="data" outline="0" fieldPosition="0">
        <references count="2">
          <reference field="4294967294" count="1" selected="0">
            <x v="0"/>
          </reference>
          <reference field="0" count="1" selected="0">
            <x v="0"/>
          </reference>
        </references>
      </pivotArea>
    </chartFormat>
    <chartFormat chart="21" format="352">
      <pivotArea type="data" outline="0" fieldPosition="0">
        <references count="2">
          <reference field="4294967294" count="1" selected="0">
            <x v="0"/>
          </reference>
          <reference field="0" count="1" selected="0">
            <x v="19"/>
          </reference>
        </references>
      </pivotArea>
    </chartFormat>
    <chartFormat chart="21" format="353">
      <pivotArea type="data" outline="0" fieldPosition="0">
        <references count="2">
          <reference field="4294967294" count="1" selected="0">
            <x v="0"/>
          </reference>
          <reference field="0" count="1" selected="0">
            <x v="4"/>
          </reference>
        </references>
      </pivotArea>
    </chartFormat>
    <chartFormat chart="21" format="354">
      <pivotArea type="data" outline="0" fieldPosition="0">
        <references count="2">
          <reference field="4294967294" count="1" selected="0">
            <x v="0"/>
          </reference>
          <reference field="0" count="1" selected="0">
            <x v="20"/>
          </reference>
        </references>
      </pivotArea>
    </chartFormat>
    <chartFormat chart="21" format="355">
      <pivotArea type="data" outline="0" fieldPosition="0">
        <references count="2">
          <reference field="4294967294" count="1" selected="0">
            <x v="0"/>
          </reference>
          <reference field="0" count="1" selected="0">
            <x v="9"/>
          </reference>
        </references>
      </pivotArea>
    </chartFormat>
    <chartFormat chart="21" format="356">
      <pivotArea type="data" outline="0" fieldPosition="0">
        <references count="2">
          <reference field="4294967294" count="1" selected="0">
            <x v="0"/>
          </reference>
          <reference field="0" count="1" selected="0">
            <x v="21"/>
          </reference>
        </references>
      </pivotArea>
    </chartFormat>
    <chartFormat chart="21" format="357">
      <pivotArea type="data" outline="0" fieldPosition="0">
        <references count="2">
          <reference field="4294967294" count="1" selected="0">
            <x v="0"/>
          </reference>
          <reference field="0" count="1" selected="0">
            <x v="2"/>
          </reference>
        </references>
      </pivotArea>
    </chartFormat>
    <chartFormat chart="21" format="358">
      <pivotArea type="data" outline="0" fieldPosition="0">
        <references count="2">
          <reference field="4294967294" count="1" selected="0">
            <x v="0"/>
          </reference>
          <reference field="0" count="1" selected="0">
            <x v="22"/>
          </reference>
        </references>
      </pivotArea>
    </chartFormat>
    <chartFormat chart="21" format="359">
      <pivotArea type="data" outline="0" fieldPosition="0">
        <references count="2">
          <reference field="4294967294" count="1" selected="0">
            <x v="0"/>
          </reference>
          <reference field="0" count="1" selected="0">
            <x v="11"/>
          </reference>
        </references>
      </pivotArea>
    </chartFormat>
    <chartFormat chart="21" format="360">
      <pivotArea type="data" outline="0" fieldPosition="0">
        <references count="2">
          <reference field="4294967294" count="1" selected="0">
            <x v="0"/>
          </reference>
          <reference field="0" count="1" selected="0">
            <x v="23"/>
          </reference>
        </references>
      </pivotArea>
    </chartFormat>
    <chartFormat chart="21" format="361">
      <pivotArea type="data" outline="0" fieldPosition="0">
        <references count="2">
          <reference field="4294967294" count="1" selected="0">
            <x v="0"/>
          </reference>
          <reference field="0" count="1" selected="0">
            <x v="7"/>
          </reference>
        </references>
      </pivotArea>
    </chartFormat>
    <chartFormat chart="21" format="362">
      <pivotArea type="data" outline="0" fieldPosition="0">
        <references count="2">
          <reference field="4294967294" count="1" selected="0">
            <x v="0"/>
          </reference>
          <reference field="0" count="1" selected="0">
            <x v="24"/>
          </reference>
        </references>
      </pivotArea>
    </chartFormat>
    <chartFormat chart="21" format="363">
      <pivotArea type="data" outline="0" fieldPosition="0">
        <references count="2">
          <reference field="4294967294" count="1" selected="0">
            <x v="0"/>
          </reference>
          <reference field="0" count="1" selected="0">
            <x v="5"/>
          </reference>
        </references>
      </pivotArea>
    </chartFormat>
    <chartFormat chart="21" format="364" series="1">
      <pivotArea type="data" outline="0" fieldPosition="0">
        <references count="1">
          <reference field="4294967294" count="1" selected="0">
            <x v="1"/>
          </reference>
        </references>
      </pivotArea>
    </chartFormat>
    <chartFormat chart="21" format="365">
      <pivotArea type="data" outline="0" fieldPosition="0">
        <references count="2">
          <reference field="4294967294" count="1" selected="0">
            <x v="1"/>
          </reference>
          <reference field="0" count="1" selected="0">
            <x v="12"/>
          </reference>
        </references>
      </pivotArea>
    </chartFormat>
    <chartFormat chart="21" format="366">
      <pivotArea type="data" outline="0" fieldPosition="0">
        <references count="2">
          <reference field="4294967294" count="1" selected="0">
            <x v="1"/>
          </reference>
          <reference field="0" count="1" selected="0">
            <x v="1"/>
          </reference>
        </references>
      </pivotArea>
    </chartFormat>
    <chartFormat chart="21" format="367">
      <pivotArea type="data" outline="0" fieldPosition="0">
        <references count="2">
          <reference field="4294967294" count="1" selected="0">
            <x v="1"/>
          </reference>
          <reference field="0" count="1" selected="0">
            <x v="14"/>
          </reference>
        </references>
      </pivotArea>
    </chartFormat>
    <chartFormat chart="21" format="368">
      <pivotArea type="data" outline="0" fieldPosition="0">
        <references count="2">
          <reference field="4294967294" count="1" selected="0">
            <x v="1"/>
          </reference>
          <reference field="0" count="1" selected="0">
            <x v="3"/>
          </reference>
        </references>
      </pivotArea>
    </chartFormat>
    <chartFormat chart="21" format="369">
      <pivotArea type="data" outline="0" fieldPosition="0">
        <references count="2">
          <reference field="4294967294" count="1" selected="0">
            <x v="1"/>
          </reference>
          <reference field="0" count="1" selected="0">
            <x v="15"/>
          </reference>
        </references>
      </pivotArea>
    </chartFormat>
    <chartFormat chart="21" format="370">
      <pivotArea type="data" outline="0" fieldPosition="0">
        <references count="2">
          <reference field="4294967294" count="1" selected="0">
            <x v="1"/>
          </reference>
          <reference field="0" count="1" selected="0">
            <x v="6"/>
          </reference>
        </references>
      </pivotArea>
    </chartFormat>
    <chartFormat chart="21" format="371">
      <pivotArea type="data" outline="0" fieldPosition="0">
        <references count="2">
          <reference field="4294967294" count="1" selected="0">
            <x v="1"/>
          </reference>
          <reference field="0" count="1" selected="0">
            <x v="25"/>
          </reference>
        </references>
      </pivotArea>
    </chartFormat>
    <chartFormat chart="21" format="372">
      <pivotArea type="data" outline="0" fieldPosition="0">
        <references count="2">
          <reference field="4294967294" count="1" selected="0">
            <x v="1"/>
          </reference>
          <reference field="0" count="1" selected="0">
            <x v="16"/>
          </reference>
        </references>
      </pivotArea>
    </chartFormat>
    <chartFormat chart="21" format="373">
      <pivotArea type="data" outline="0" fieldPosition="0">
        <references count="2">
          <reference field="4294967294" count="1" selected="0">
            <x v="1"/>
          </reference>
          <reference field="0" count="1" selected="0">
            <x v="8"/>
          </reference>
        </references>
      </pivotArea>
    </chartFormat>
    <chartFormat chart="21" format="374">
      <pivotArea type="data" outline="0" fieldPosition="0">
        <references count="2">
          <reference field="4294967294" count="1" selected="0">
            <x v="1"/>
          </reference>
          <reference field="0" count="1" selected="0">
            <x v="17"/>
          </reference>
        </references>
      </pivotArea>
    </chartFormat>
    <chartFormat chart="21" format="375">
      <pivotArea type="data" outline="0" fieldPosition="0">
        <references count="2">
          <reference field="4294967294" count="1" selected="0">
            <x v="1"/>
          </reference>
          <reference field="0" count="1" selected="0">
            <x v="10"/>
          </reference>
        </references>
      </pivotArea>
    </chartFormat>
    <chartFormat chart="21" format="376">
      <pivotArea type="data" outline="0" fieldPosition="0">
        <references count="2">
          <reference field="4294967294" count="1" selected="0">
            <x v="1"/>
          </reference>
          <reference field="0" count="1" selected="0">
            <x v="18"/>
          </reference>
        </references>
      </pivotArea>
    </chartFormat>
    <chartFormat chart="21" format="377">
      <pivotArea type="data" outline="0" fieldPosition="0">
        <references count="2">
          <reference field="4294967294" count="1" selected="0">
            <x v="1"/>
          </reference>
          <reference field="0" count="1" selected="0">
            <x v="0"/>
          </reference>
        </references>
      </pivotArea>
    </chartFormat>
    <chartFormat chart="21" format="378">
      <pivotArea type="data" outline="0" fieldPosition="0">
        <references count="2">
          <reference field="4294967294" count="1" selected="0">
            <x v="1"/>
          </reference>
          <reference field="0" count="1" selected="0">
            <x v="19"/>
          </reference>
        </references>
      </pivotArea>
    </chartFormat>
    <chartFormat chart="21" format="379">
      <pivotArea type="data" outline="0" fieldPosition="0">
        <references count="2">
          <reference field="4294967294" count="1" selected="0">
            <x v="1"/>
          </reference>
          <reference field="0" count="1" selected="0">
            <x v="4"/>
          </reference>
        </references>
      </pivotArea>
    </chartFormat>
    <chartFormat chart="21" format="380">
      <pivotArea type="data" outline="0" fieldPosition="0">
        <references count="2">
          <reference field="4294967294" count="1" selected="0">
            <x v="1"/>
          </reference>
          <reference field="0" count="1" selected="0">
            <x v="20"/>
          </reference>
        </references>
      </pivotArea>
    </chartFormat>
    <chartFormat chart="21" format="381">
      <pivotArea type="data" outline="0" fieldPosition="0">
        <references count="2">
          <reference field="4294967294" count="1" selected="0">
            <x v="1"/>
          </reference>
          <reference field="0" count="1" selected="0">
            <x v="9"/>
          </reference>
        </references>
      </pivotArea>
    </chartFormat>
    <chartFormat chart="21" format="382">
      <pivotArea type="data" outline="0" fieldPosition="0">
        <references count="2">
          <reference field="4294967294" count="1" selected="0">
            <x v="1"/>
          </reference>
          <reference field="0" count="1" selected="0">
            <x v="21"/>
          </reference>
        </references>
      </pivotArea>
    </chartFormat>
    <chartFormat chart="21" format="383">
      <pivotArea type="data" outline="0" fieldPosition="0">
        <references count="2">
          <reference field="4294967294" count="1" selected="0">
            <x v="1"/>
          </reference>
          <reference field="0" count="1" selected="0">
            <x v="2"/>
          </reference>
        </references>
      </pivotArea>
    </chartFormat>
    <chartFormat chart="21" format="384">
      <pivotArea type="data" outline="0" fieldPosition="0">
        <references count="2">
          <reference field="4294967294" count="1" selected="0">
            <x v="1"/>
          </reference>
          <reference field="0" count="1" selected="0">
            <x v="22"/>
          </reference>
        </references>
      </pivotArea>
    </chartFormat>
    <chartFormat chart="21" format="385">
      <pivotArea type="data" outline="0" fieldPosition="0">
        <references count="2">
          <reference field="4294967294" count="1" selected="0">
            <x v="1"/>
          </reference>
          <reference field="0" count="1" selected="0">
            <x v="11"/>
          </reference>
        </references>
      </pivotArea>
    </chartFormat>
    <chartFormat chart="21" format="386">
      <pivotArea type="data" outline="0" fieldPosition="0">
        <references count="2">
          <reference field="4294967294" count="1" selected="0">
            <x v="1"/>
          </reference>
          <reference field="0" count="1" selected="0">
            <x v="23"/>
          </reference>
        </references>
      </pivotArea>
    </chartFormat>
    <chartFormat chart="21" format="387">
      <pivotArea type="data" outline="0" fieldPosition="0">
        <references count="2">
          <reference field="4294967294" count="1" selected="0">
            <x v="1"/>
          </reference>
          <reference field="0" count="1" selected="0">
            <x v="7"/>
          </reference>
        </references>
      </pivotArea>
    </chartFormat>
    <chartFormat chart="21" format="388">
      <pivotArea type="data" outline="0" fieldPosition="0">
        <references count="2">
          <reference field="4294967294" count="1" selected="0">
            <x v="1"/>
          </reference>
          <reference field="0" count="1" selected="0">
            <x v="24"/>
          </reference>
        </references>
      </pivotArea>
    </chartFormat>
    <chartFormat chart="21" format="389">
      <pivotArea type="data" outline="0" fieldPosition="0">
        <references count="2">
          <reference field="4294967294" count="1" selected="0">
            <x v="1"/>
          </reference>
          <reference field="0" count="1" selected="0">
            <x v="5"/>
          </reference>
        </references>
      </pivotArea>
    </chartFormat>
    <chartFormat chart="24" format="390" series="1">
      <pivotArea type="data" outline="0" fieldPosition="0">
        <references count="1">
          <reference field="4294967294" count="1" selected="0">
            <x v="0"/>
          </reference>
        </references>
      </pivotArea>
    </chartFormat>
    <chartFormat chart="24" format="391">
      <pivotArea type="data" outline="0" fieldPosition="0">
        <references count="2">
          <reference field="4294967294" count="1" selected="0">
            <x v="0"/>
          </reference>
          <reference field="0" count="1" selected="0">
            <x v="12"/>
          </reference>
        </references>
      </pivotArea>
    </chartFormat>
    <chartFormat chart="24" format="392">
      <pivotArea type="data" outline="0" fieldPosition="0">
        <references count="2">
          <reference field="4294967294" count="1" selected="0">
            <x v="0"/>
          </reference>
          <reference field="0" count="1" selected="0">
            <x v="1"/>
          </reference>
        </references>
      </pivotArea>
    </chartFormat>
    <chartFormat chart="24" format="393">
      <pivotArea type="data" outline="0" fieldPosition="0">
        <references count="2">
          <reference field="4294967294" count="1" selected="0">
            <x v="0"/>
          </reference>
          <reference field="0" count="1" selected="0">
            <x v="14"/>
          </reference>
        </references>
      </pivotArea>
    </chartFormat>
    <chartFormat chart="24" format="394">
      <pivotArea type="data" outline="0" fieldPosition="0">
        <references count="2">
          <reference field="4294967294" count="1" selected="0">
            <x v="0"/>
          </reference>
          <reference field="0" count="1" selected="0">
            <x v="3"/>
          </reference>
        </references>
      </pivotArea>
    </chartFormat>
    <chartFormat chart="24" format="395">
      <pivotArea type="data" outline="0" fieldPosition="0">
        <references count="2">
          <reference field="4294967294" count="1" selected="0">
            <x v="0"/>
          </reference>
          <reference field="0" count="1" selected="0">
            <x v="15"/>
          </reference>
        </references>
      </pivotArea>
    </chartFormat>
    <chartFormat chart="24" format="396">
      <pivotArea type="data" outline="0" fieldPosition="0">
        <references count="2">
          <reference field="4294967294" count="1" selected="0">
            <x v="0"/>
          </reference>
          <reference field="0" count="1" selected="0">
            <x v="6"/>
          </reference>
        </references>
      </pivotArea>
    </chartFormat>
    <chartFormat chart="24" format="397">
      <pivotArea type="data" outline="0" fieldPosition="0">
        <references count="2">
          <reference field="4294967294" count="1" selected="0">
            <x v="0"/>
          </reference>
          <reference field="0" count="1" selected="0">
            <x v="25"/>
          </reference>
        </references>
      </pivotArea>
    </chartFormat>
    <chartFormat chart="24" format="398">
      <pivotArea type="data" outline="0" fieldPosition="0">
        <references count="2">
          <reference field="4294967294" count="1" selected="0">
            <x v="0"/>
          </reference>
          <reference field="0" count="1" selected="0">
            <x v="16"/>
          </reference>
        </references>
      </pivotArea>
    </chartFormat>
    <chartFormat chart="24" format="399">
      <pivotArea type="data" outline="0" fieldPosition="0">
        <references count="2">
          <reference field="4294967294" count="1" selected="0">
            <x v="0"/>
          </reference>
          <reference field="0" count="1" selected="0">
            <x v="8"/>
          </reference>
        </references>
      </pivotArea>
    </chartFormat>
    <chartFormat chart="24" format="400">
      <pivotArea type="data" outline="0" fieldPosition="0">
        <references count="2">
          <reference field="4294967294" count="1" selected="0">
            <x v="0"/>
          </reference>
          <reference field="0" count="1" selected="0">
            <x v="17"/>
          </reference>
        </references>
      </pivotArea>
    </chartFormat>
    <chartFormat chart="24" format="401">
      <pivotArea type="data" outline="0" fieldPosition="0">
        <references count="2">
          <reference field="4294967294" count="1" selected="0">
            <x v="0"/>
          </reference>
          <reference field="0" count="1" selected="0">
            <x v="10"/>
          </reference>
        </references>
      </pivotArea>
    </chartFormat>
    <chartFormat chart="24" format="402">
      <pivotArea type="data" outline="0" fieldPosition="0">
        <references count="2">
          <reference field="4294967294" count="1" selected="0">
            <x v="0"/>
          </reference>
          <reference field="0" count="1" selected="0">
            <x v="18"/>
          </reference>
        </references>
      </pivotArea>
    </chartFormat>
    <chartFormat chart="24" format="403">
      <pivotArea type="data" outline="0" fieldPosition="0">
        <references count="2">
          <reference field="4294967294" count="1" selected="0">
            <x v="0"/>
          </reference>
          <reference field="0" count="1" selected="0">
            <x v="0"/>
          </reference>
        </references>
      </pivotArea>
    </chartFormat>
    <chartFormat chart="24" format="404">
      <pivotArea type="data" outline="0" fieldPosition="0">
        <references count="2">
          <reference field="4294967294" count="1" selected="0">
            <x v="0"/>
          </reference>
          <reference field="0" count="1" selected="0">
            <x v="19"/>
          </reference>
        </references>
      </pivotArea>
    </chartFormat>
    <chartFormat chart="24" format="405">
      <pivotArea type="data" outline="0" fieldPosition="0">
        <references count="2">
          <reference field="4294967294" count="1" selected="0">
            <x v="0"/>
          </reference>
          <reference field="0" count="1" selected="0">
            <x v="4"/>
          </reference>
        </references>
      </pivotArea>
    </chartFormat>
    <chartFormat chart="24" format="406">
      <pivotArea type="data" outline="0" fieldPosition="0">
        <references count="2">
          <reference field="4294967294" count="1" selected="0">
            <x v="0"/>
          </reference>
          <reference field="0" count="1" selected="0">
            <x v="20"/>
          </reference>
        </references>
      </pivotArea>
    </chartFormat>
    <chartFormat chart="24" format="407">
      <pivotArea type="data" outline="0" fieldPosition="0">
        <references count="2">
          <reference field="4294967294" count="1" selected="0">
            <x v="0"/>
          </reference>
          <reference field="0" count="1" selected="0">
            <x v="9"/>
          </reference>
        </references>
      </pivotArea>
    </chartFormat>
    <chartFormat chart="24" format="408">
      <pivotArea type="data" outline="0" fieldPosition="0">
        <references count="2">
          <reference field="4294967294" count="1" selected="0">
            <x v="0"/>
          </reference>
          <reference field="0" count="1" selected="0">
            <x v="21"/>
          </reference>
        </references>
      </pivotArea>
    </chartFormat>
    <chartFormat chart="24" format="409">
      <pivotArea type="data" outline="0" fieldPosition="0">
        <references count="2">
          <reference field="4294967294" count="1" selected="0">
            <x v="0"/>
          </reference>
          <reference field="0" count="1" selected="0">
            <x v="2"/>
          </reference>
        </references>
      </pivotArea>
    </chartFormat>
    <chartFormat chart="24" format="410">
      <pivotArea type="data" outline="0" fieldPosition="0">
        <references count="2">
          <reference field="4294967294" count="1" selected="0">
            <x v="0"/>
          </reference>
          <reference field="0" count="1" selected="0">
            <x v="22"/>
          </reference>
        </references>
      </pivotArea>
    </chartFormat>
    <chartFormat chart="24" format="411">
      <pivotArea type="data" outline="0" fieldPosition="0">
        <references count="2">
          <reference field="4294967294" count="1" selected="0">
            <x v="0"/>
          </reference>
          <reference field="0" count="1" selected="0">
            <x v="11"/>
          </reference>
        </references>
      </pivotArea>
    </chartFormat>
    <chartFormat chart="24" format="412">
      <pivotArea type="data" outline="0" fieldPosition="0">
        <references count="2">
          <reference field="4294967294" count="1" selected="0">
            <x v="0"/>
          </reference>
          <reference field="0" count="1" selected="0">
            <x v="23"/>
          </reference>
        </references>
      </pivotArea>
    </chartFormat>
    <chartFormat chart="24" format="413">
      <pivotArea type="data" outline="0" fieldPosition="0">
        <references count="2">
          <reference field="4294967294" count="1" selected="0">
            <x v="0"/>
          </reference>
          <reference field="0" count="1" selected="0">
            <x v="7"/>
          </reference>
        </references>
      </pivotArea>
    </chartFormat>
    <chartFormat chart="24" format="414">
      <pivotArea type="data" outline="0" fieldPosition="0">
        <references count="2">
          <reference field="4294967294" count="1" selected="0">
            <x v="0"/>
          </reference>
          <reference field="0" count="1" selected="0">
            <x v="24"/>
          </reference>
        </references>
      </pivotArea>
    </chartFormat>
    <chartFormat chart="24" format="415">
      <pivotArea type="data" outline="0" fieldPosition="0">
        <references count="2">
          <reference field="4294967294" count="1" selected="0">
            <x v="0"/>
          </reference>
          <reference field="0" count="1" selected="0">
            <x v="5"/>
          </reference>
        </references>
      </pivotArea>
    </chartFormat>
    <chartFormat chart="24" format="416" series="1">
      <pivotArea type="data" outline="0" fieldPosition="0">
        <references count="1">
          <reference field="4294967294" count="1" selected="0">
            <x v="1"/>
          </reference>
        </references>
      </pivotArea>
    </chartFormat>
    <chartFormat chart="24" format="417">
      <pivotArea type="data" outline="0" fieldPosition="0">
        <references count="2">
          <reference field="4294967294" count="1" selected="0">
            <x v="1"/>
          </reference>
          <reference field="0" count="1" selected="0">
            <x v="12"/>
          </reference>
        </references>
      </pivotArea>
    </chartFormat>
    <chartFormat chart="24" format="418">
      <pivotArea type="data" outline="0" fieldPosition="0">
        <references count="2">
          <reference field="4294967294" count="1" selected="0">
            <x v="1"/>
          </reference>
          <reference field="0" count="1" selected="0">
            <x v="1"/>
          </reference>
        </references>
      </pivotArea>
    </chartFormat>
    <chartFormat chart="24" format="419">
      <pivotArea type="data" outline="0" fieldPosition="0">
        <references count="2">
          <reference field="4294967294" count="1" selected="0">
            <x v="1"/>
          </reference>
          <reference field="0" count="1" selected="0">
            <x v="14"/>
          </reference>
        </references>
      </pivotArea>
    </chartFormat>
    <chartFormat chart="24" format="420">
      <pivotArea type="data" outline="0" fieldPosition="0">
        <references count="2">
          <reference field="4294967294" count="1" selected="0">
            <x v="1"/>
          </reference>
          <reference field="0" count="1" selected="0">
            <x v="3"/>
          </reference>
        </references>
      </pivotArea>
    </chartFormat>
    <chartFormat chart="24" format="421">
      <pivotArea type="data" outline="0" fieldPosition="0">
        <references count="2">
          <reference field="4294967294" count="1" selected="0">
            <x v="1"/>
          </reference>
          <reference field="0" count="1" selected="0">
            <x v="15"/>
          </reference>
        </references>
      </pivotArea>
    </chartFormat>
    <chartFormat chart="24" format="422">
      <pivotArea type="data" outline="0" fieldPosition="0">
        <references count="2">
          <reference field="4294967294" count="1" selected="0">
            <x v="1"/>
          </reference>
          <reference field="0" count="1" selected="0">
            <x v="6"/>
          </reference>
        </references>
      </pivotArea>
    </chartFormat>
    <chartFormat chart="24" format="423">
      <pivotArea type="data" outline="0" fieldPosition="0">
        <references count="2">
          <reference field="4294967294" count="1" selected="0">
            <x v="1"/>
          </reference>
          <reference field="0" count="1" selected="0">
            <x v="25"/>
          </reference>
        </references>
      </pivotArea>
    </chartFormat>
    <chartFormat chart="24" format="424">
      <pivotArea type="data" outline="0" fieldPosition="0">
        <references count="2">
          <reference field="4294967294" count="1" selected="0">
            <x v="1"/>
          </reference>
          <reference field="0" count="1" selected="0">
            <x v="16"/>
          </reference>
        </references>
      </pivotArea>
    </chartFormat>
    <chartFormat chart="24" format="425">
      <pivotArea type="data" outline="0" fieldPosition="0">
        <references count="2">
          <reference field="4294967294" count="1" selected="0">
            <x v="1"/>
          </reference>
          <reference field="0" count="1" selected="0">
            <x v="8"/>
          </reference>
        </references>
      </pivotArea>
    </chartFormat>
    <chartFormat chart="24" format="426">
      <pivotArea type="data" outline="0" fieldPosition="0">
        <references count="2">
          <reference field="4294967294" count="1" selected="0">
            <x v="1"/>
          </reference>
          <reference field="0" count="1" selected="0">
            <x v="17"/>
          </reference>
        </references>
      </pivotArea>
    </chartFormat>
    <chartFormat chart="24" format="427">
      <pivotArea type="data" outline="0" fieldPosition="0">
        <references count="2">
          <reference field="4294967294" count="1" selected="0">
            <x v="1"/>
          </reference>
          <reference field="0" count="1" selected="0">
            <x v="10"/>
          </reference>
        </references>
      </pivotArea>
    </chartFormat>
    <chartFormat chart="24" format="428">
      <pivotArea type="data" outline="0" fieldPosition="0">
        <references count="2">
          <reference field="4294967294" count="1" selected="0">
            <x v="1"/>
          </reference>
          <reference field="0" count="1" selected="0">
            <x v="18"/>
          </reference>
        </references>
      </pivotArea>
    </chartFormat>
    <chartFormat chart="24" format="429">
      <pivotArea type="data" outline="0" fieldPosition="0">
        <references count="2">
          <reference field="4294967294" count="1" selected="0">
            <x v="1"/>
          </reference>
          <reference field="0" count="1" selected="0">
            <x v="0"/>
          </reference>
        </references>
      </pivotArea>
    </chartFormat>
    <chartFormat chart="24" format="430">
      <pivotArea type="data" outline="0" fieldPosition="0">
        <references count="2">
          <reference field="4294967294" count="1" selected="0">
            <x v="1"/>
          </reference>
          <reference field="0" count="1" selected="0">
            <x v="19"/>
          </reference>
        </references>
      </pivotArea>
    </chartFormat>
    <chartFormat chart="24" format="431">
      <pivotArea type="data" outline="0" fieldPosition="0">
        <references count="2">
          <reference field="4294967294" count="1" selected="0">
            <x v="1"/>
          </reference>
          <reference field="0" count="1" selected="0">
            <x v="4"/>
          </reference>
        </references>
      </pivotArea>
    </chartFormat>
    <chartFormat chart="24" format="432">
      <pivotArea type="data" outline="0" fieldPosition="0">
        <references count="2">
          <reference field="4294967294" count="1" selected="0">
            <x v="1"/>
          </reference>
          <reference field="0" count="1" selected="0">
            <x v="20"/>
          </reference>
        </references>
      </pivotArea>
    </chartFormat>
    <chartFormat chart="24" format="433">
      <pivotArea type="data" outline="0" fieldPosition="0">
        <references count="2">
          <reference field="4294967294" count="1" selected="0">
            <x v="1"/>
          </reference>
          <reference field="0" count="1" selected="0">
            <x v="9"/>
          </reference>
        </references>
      </pivotArea>
    </chartFormat>
    <chartFormat chart="24" format="434">
      <pivotArea type="data" outline="0" fieldPosition="0">
        <references count="2">
          <reference field="4294967294" count="1" selected="0">
            <x v="1"/>
          </reference>
          <reference field="0" count="1" selected="0">
            <x v="21"/>
          </reference>
        </references>
      </pivotArea>
    </chartFormat>
    <chartFormat chart="24" format="435">
      <pivotArea type="data" outline="0" fieldPosition="0">
        <references count="2">
          <reference field="4294967294" count="1" selected="0">
            <x v="1"/>
          </reference>
          <reference field="0" count="1" selected="0">
            <x v="2"/>
          </reference>
        </references>
      </pivotArea>
    </chartFormat>
    <chartFormat chart="24" format="436">
      <pivotArea type="data" outline="0" fieldPosition="0">
        <references count="2">
          <reference field="4294967294" count="1" selected="0">
            <x v="1"/>
          </reference>
          <reference field="0" count="1" selected="0">
            <x v="22"/>
          </reference>
        </references>
      </pivotArea>
    </chartFormat>
    <chartFormat chart="24" format="437">
      <pivotArea type="data" outline="0" fieldPosition="0">
        <references count="2">
          <reference field="4294967294" count="1" selected="0">
            <x v="1"/>
          </reference>
          <reference field="0" count="1" selected="0">
            <x v="11"/>
          </reference>
        </references>
      </pivotArea>
    </chartFormat>
    <chartFormat chart="24" format="438">
      <pivotArea type="data" outline="0" fieldPosition="0">
        <references count="2">
          <reference field="4294967294" count="1" selected="0">
            <x v="1"/>
          </reference>
          <reference field="0" count="1" selected="0">
            <x v="23"/>
          </reference>
        </references>
      </pivotArea>
    </chartFormat>
    <chartFormat chart="24" format="439">
      <pivotArea type="data" outline="0" fieldPosition="0">
        <references count="2">
          <reference field="4294967294" count="1" selected="0">
            <x v="1"/>
          </reference>
          <reference field="0" count="1" selected="0">
            <x v="7"/>
          </reference>
        </references>
      </pivotArea>
    </chartFormat>
    <chartFormat chart="24" format="440">
      <pivotArea type="data" outline="0" fieldPosition="0">
        <references count="2">
          <reference field="4294967294" count="1" selected="0">
            <x v="1"/>
          </reference>
          <reference field="0" count="1" selected="0">
            <x v="24"/>
          </reference>
        </references>
      </pivotArea>
    </chartFormat>
    <chartFormat chart="24" format="441">
      <pivotArea type="data" outline="0" fieldPosition="0">
        <references count="2">
          <reference field="4294967294" count="1" selected="0">
            <x v="1"/>
          </reference>
          <reference field="0" count="1" selected="0">
            <x v="5"/>
          </reference>
        </references>
      </pivotArea>
    </chartFormat>
    <chartFormat chart="25" format="442" series="1">
      <pivotArea type="data" outline="0" fieldPosition="0">
        <references count="1">
          <reference field="4294967294" count="1" selected="0">
            <x v="0"/>
          </reference>
        </references>
      </pivotArea>
    </chartFormat>
    <chartFormat chart="25" format="443">
      <pivotArea type="data" outline="0" fieldPosition="0">
        <references count="2">
          <reference field="4294967294" count="1" selected="0">
            <x v="0"/>
          </reference>
          <reference field="0" count="1" selected="0">
            <x v="12"/>
          </reference>
        </references>
      </pivotArea>
    </chartFormat>
    <chartFormat chart="25" format="444">
      <pivotArea type="data" outline="0" fieldPosition="0">
        <references count="2">
          <reference field="4294967294" count="1" selected="0">
            <x v="0"/>
          </reference>
          <reference field="0" count="1" selected="0">
            <x v="1"/>
          </reference>
        </references>
      </pivotArea>
    </chartFormat>
    <chartFormat chart="25" format="445">
      <pivotArea type="data" outline="0" fieldPosition="0">
        <references count="2">
          <reference field="4294967294" count="1" selected="0">
            <x v="0"/>
          </reference>
          <reference field="0" count="1" selected="0">
            <x v="14"/>
          </reference>
        </references>
      </pivotArea>
    </chartFormat>
    <chartFormat chart="25" format="446">
      <pivotArea type="data" outline="0" fieldPosition="0">
        <references count="2">
          <reference field="4294967294" count="1" selected="0">
            <x v="0"/>
          </reference>
          <reference field="0" count="1" selected="0">
            <x v="3"/>
          </reference>
        </references>
      </pivotArea>
    </chartFormat>
    <chartFormat chart="25" format="447">
      <pivotArea type="data" outline="0" fieldPosition="0">
        <references count="2">
          <reference field="4294967294" count="1" selected="0">
            <x v="0"/>
          </reference>
          <reference field="0" count="1" selected="0">
            <x v="15"/>
          </reference>
        </references>
      </pivotArea>
    </chartFormat>
    <chartFormat chart="25" format="448">
      <pivotArea type="data" outline="0" fieldPosition="0">
        <references count="2">
          <reference field="4294967294" count="1" selected="0">
            <x v="0"/>
          </reference>
          <reference field="0" count="1" selected="0">
            <x v="6"/>
          </reference>
        </references>
      </pivotArea>
    </chartFormat>
    <chartFormat chart="25" format="449">
      <pivotArea type="data" outline="0" fieldPosition="0">
        <references count="2">
          <reference field="4294967294" count="1" selected="0">
            <x v="0"/>
          </reference>
          <reference field="0" count="1" selected="0">
            <x v="25"/>
          </reference>
        </references>
      </pivotArea>
    </chartFormat>
    <chartFormat chart="25" format="450">
      <pivotArea type="data" outline="0" fieldPosition="0">
        <references count="2">
          <reference field="4294967294" count="1" selected="0">
            <x v="0"/>
          </reference>
          <reference field="0" count="1" selected="0">
            <x v="16"/>
          </reference>
        </references>
      </pivotArea>
    </chartFormat>
    <chartFormat chart="25" format="451">
      <pivotArea type="data" outline="0" fieldPosition="0">
        <references count="2">
          <reference field="4294967294" count="1" selected="0">
            <x v="0"/>
          </reference>
          <reference field="0" count="1" selected="0">
            <x v="8"/>
          </reference>
        </references>
      </pivotArea>
    </chartFormat>
    <chartFormat chart="25" format="452">
      <pivotArea type="data" outline="0" fieldPosition="0">
        <references count="2">
          <reference field="4294967294" count="1" selected="0">
            <x v="0"/>
          </reference>
          <reference field="0" count="1" selected="0">
            <x v="17"/>
          </reference>
        </references>
      </pivotArea>
    </chartFormat>
    <chartFormat chart="25" format="453">
      <pivotArea type="data" outline="0" fieldPosition="0">
        <references count="2">
          <reference field="4294967294" count="1" selected="0">
            <x v="0"/>
          </reference>
          <reference field="0" count="1" selected="0">
            <x v="10"/>
          </reference>
        </references>
      </pivotArea>
    </chartFormat>
    <chartFormat chart="25" format="454">
      <pivotArea type="data" outline="0" fieldPosition="0">
        <references count="2">
          <reference field="4294967294" count="1" selected="0">
            <x v="0"/>
          </reference>
          <reference field="0" count="1" selected="0">
            <x v="18"/>
          </reference>
        </references>
      </pivotArea>
    </chartFormat>
    <chartFormat chart="25" format="455">
      <pivotArea type="data" outline="0" fieldPosition="0">
        <references count="2">
          <reference field="4294967294" count="1" selected="0">
            <x v="0"/>
          </reference>
          <reference field="0" count="1" selected="0">
            <x v="0"/>
          </reference>
        </references>
      </pivotArea>
    </chartFormat>
    <chartFormat chart="25" format="456">
      <pivotArea type="data" outline="0" fieldPosition="0">
        <references count="2">
          <reference field="4294967294" count="1" selected="0">
            <x v="0"/>
          </reference>
          <reference field="0" count="1" selected="0">
            <x v="19"/>
          </reference>
        </references>
      </pivotArea>
    </chartFormat>
    <chartFormat chart="25" format="457">
      <pivotArea type="data" outline="0" fieldPosition="0">
        <references count="2">
          <reference field="4294967294" count="1" selected="0">
            <x v="0"/>
          </reference>
          <reference field="0" count="1" selected="0">
            <x v="4"/>
          </reference>
        </references>
      </pivotArea>
    </chartFormat>
    <chartFormat chart="25" format="458">
      <pivotArea type="data" outline="0" fieldPosition="0">
        <references count="2">
          <reference field="4294967294" count="1" selected="0">
            <x v="0"/>
          </reference>
          <reference field="0" count="1" selected="0">
            <x v="20"/>
          </reference>
        </references>
      </pivotArea>
    </chartFormat>
    <chartFormat chart="25" format="459">
      <pivotArea type="data" outline="0" fieldPosition="0">
        <references count="2">
          <reference field="4294967294" count="1" selected="0">
            <x v="0"/>
          </reference>
          <reference field="0" count="1" selected="0">
            <x v="9"/>
          </reference>
        </references>
      </pivotArea>
    </chartFormat>
    <chartFormat chart="25" format="460">
      <pivotArea type="data" outline="0" fieldPosition="0">
        <references count="2">
          <reference field="4294967294" count="1" selected="0">
            <x v="0"/>
          </reference>
          <reference field="0" count="1" selected="0">
            <x v="21"/>
          </reference>
        </references>
      </pivotArea>
    </chartFormat>
    <chartFormat chart="25" format="461">
      <pivotArea type="data" outline="0" fieldPosition="0">
        <references count="2">
          <reference field="4294967294" count="1" selected="0">
            <x v="0"/>
          </reference>
          <reference field="0" count="1" selected="0">
            <x v="2"/>
          </reference>
        </references>
      </pivotArea>
    </chartFormat>
    <chartFormat chart="25" format="462">
      <pivotArea type="data" outline="0" fieldPosition="0">
        <references count="2">
          <reference field="4294967294" count="1" selected="0">
            <x v="0"/>
          </reference>
          <reference field="0" count="1" selected="0">
            <x v="22"/>
          </reference>
        </references>
      </pivotArea>
    </chartFormat>
    <chartFormat chart="25" format="463">
      <pivotArea type="data" outline="0" fieldPosition="0">
        <references count="2">
          <reference field="4294967294" count="1" selected="0">
            <x v="0"/>
          </reference>
          <reference field="0" count="1" selected="0">
            <x v="11"/>
          </reference>
        </references>
      </pivotArea>
    </chartFormat>
    <chartFormat chart="25" format="464">
      <pivotArea type="data" outline="0" fieldPosition="0">
        <references count="2">
          <reference field="4294967294" count="1" selected="0">
            <x v="0"/>
          </reference>
          <reference field="0" count="1" selected="0">
            <x v="23"/>
          </reference>
        </references>
      </pivotArea>
    </chartFormat>
    <chartFormat chart="25" format="465">
      <pivotArea type="data" outline="0" fieldPosition="0">
        <references count="2">
          <reference field="4294967294" count="1" selected="0">
            <x v="0"/>
          </reference>
          <reference field="0" count="1" selected="0">
            <x v="7"/>
          </reference>
        </references>
      </pivotArea>
    </chartFormat>
    <chartFormat chart="25" format="466">
      <pivotArea type="data" outline="0" fieldPosition="0">
        <references count="2">
          <reference field="4294967294" count="1" selected="0">
            <x v="0"/>
          </reference>
          <reference field="0" count="1" selected="0">
            <x v="24"/>
          </reference>
        </references>
      </pivotArea>
    </chartFormat>
    <chartFormat chart="25" format="467">
      <pivotArea type="data" outline="0" fieldPosition="0">
        <references count="2">
          <reference field="4294967294" count="1" selected="0">
            <x v="0"/>
          </reference>
          <reference field="0" count="1" selected="0">
            <x v="5"/>
          </reference>
        </references>
      </pivotArea>
    </chartFormat>
    <chartFormat chart="25" format="468" series="1">
      <pivotArea type="data" outline="0" fieldPosition="0">
        <references count="1">
          <reference field="4294967294" count="1" selected="0">
            <x v="1"/>
          </reference>
        </references>
      </pivotArea>
    </chartFormat>
    <chartFormat chart="25" format="469">
      <pivotArea type="data" outline="0" fieldPosition="0">
        <references count="2">
          <reference field="4294967294" count="1" selected="0">
            <x v="1"/>
          </reference>
          <reference field="0" count="1" selected="0">
            <x v="12"/>
          </reference>
        </references>
      </pivotArea>
    </chartFormat>
    <chartFormat chart="25" format="470">
      <pivotArea type="data" outline="0" fieldPosition="0">
        <references count="2">
          <reference field="4294967294" count="1" selected="0">
            <x v="1"/>
          </reference>
          <reference field="0" count="1" selected="0">
            <x v="1"/>
          </reference>
        </references>
      </pivotArea>
    </chartFormat>
    <chartFormat chart="25" format="471">
      <pivotArea type="data" outline="0" fieldPosition="0">
        <references count="2">
          <reference field="4294967294" count="1" selected="0">
            <x v="1"/>
          </reference>
          <reference field="0" count="1" selected="0">
            <x v="14"/>
          </reference>
        </references>
      </pivotArea>
    </chartFormat>
    <chartFormat chart="25" format="472">
      <pivotArea type="data" outline="0" fieldPosition="0">
        <references count="2">
          <reference field="4294967294" count="1" selected="0">
            <x v="1"/>
          </reference>
          <reference field="0" count="1" selected="0">
            <x v="3"/>
          </reference>
        </references>
      </pivotArea>
    </chartFormat>
    <chartFormat chart="25" format="473">
      <pivotArea type="data" outline="0" fieldPosition="0">
        <references count="2">
          <reference field="4294967294" count="1" selected="0">
            <x v="1"/>
          </reference>
          <reference field="0" count="1" selected="0">
            <x v="15"/>
          </reference>
        </references>
      </pivotArea>
    </chartFormat>
    <chartFormat chart="25" format="474">
      <pivotArea type="data" outline="0" fieldPosition="0">
        <references count="2">
          <reference field="4294967294" count="1" selected="0">
            <x v="1"/>
          </reference>
          <reference field="0" count="1" selected="0">
            <x v="6"/>
          </reference>
        </references>
      </pivotArea>
    </chartFormat>
    <chartFormat chart="25" format="475">
      <pivotArea type="data" outline="0" fieldPosition="0">
        <references count="2">
          <reference field="4294967294" count="1" selected="0">
            <x v="1"/>
          </reference>
          <reference field="0" count="1" selected="0">
            <x v="25"/>
          </reference>
        </references>
      </pivotArea>
    </chartFormat>
    <chartFormat chart="25" format="476">
      <pivotArea type="data" outline="0" fieldPosition="0">
        <references count="2">
          <reference field="4294967294" count="1" selected="0">
            <x v="1"/>
          </reference>
          <reference field="0" count="1" selected="0">
            <x v="16"/>
          </reference>
        </references>
      </pivotArea>
    </chartFormat>
    <chartFormat chart="25" format="477">
      <pivotArea type="data" outline="0" fieldPosition="0">
        <references count="2">
          <reference field="4294967294" count="1" selected="0">
            <x v="1"/>
          </reference>
          <reference field="0" count="1" selected="0">
            <x v="8"/>
          </reference>
        </references>
      </pivotArea>
    </chartFormat>
    <chartFormat chart="25" format="478">
      <pivotArea type="data" outline="0" fieldPosition="0">
        <references count="2">
          <reference field="4294967294" count="1" selected="0">
            <x v="1"/>
          </reference>
          <reference field="0" count="1" selected="0">
            <x v="17"/>
          </reference>
        </references>
      </pivotArea>
    </chartFormat>
    <chartFormat chart="25" format="479">
      <pivotArea type="data" outline="0" fieldPosition="0">
        <references count="2">
          <reference field="4294967294" count="1" selected="0">
            <x v="1"/>
          </reference>
          <reference field="0" count="1" selected="0">
            <x v="10"/>
          </reference>
        </references>
      </pivotArea>
    </chartFormat>
    <chartFormat chart="25" format="480">
      <pivotArea type="data" outline="0" fieldPosition="0">
        <references count="2">
          <reference field="4294967294" count="1" selected="0">
            <x v="1"/>
          </reference>
          <reference field="0" count="1" selected="0">
            <x v="18"/>
          </reference>
        </references>
      </pivotArea>
    </chartFormat>
    <chartFormat chart="25" format="481">
      <pivotArea type="data" outline="0" fieldPosition="0">
        <references count="2">
          <reference field="4294967294" count="1" selected="0">
            <x v="1"/>
          </reference>
          <reference field="0" count="1" selected="0">
            <x v="0"/>
          </reference>
        </references>
      </pivotArea>
    </chartFormat>
    <chartFormat chart="25" format="482">
      <pivotArea type="data" outline="0" fieldPosition="0">
        <references count="2">
          <reference field="4294967294" count="1" selected="0">
            <x v="1"/>
          </reference>
          <reference field="0" count="1" selected="0">
            <x v="19"/>
          </reference>
        </references>
      </pivotArea>
    </chartFormat>
    <chartFormat chart="25" format="483">
      <pivotArea type="data" outline="0" fieldPosition="0">
        <references count="2">
          <reference field="4294967294" count="1" selected="0">
            <x v="1"/>
          </reference>
          <reference field="0" count="1" selected="0">
            <x v="4"/>
          </reference>
        </references>
      </pivotArea>
    </chartFormat>
    <chartFormat chart="25" format="484">
      <pivotArea type="data" outline="0" fieldPosition="0">
        <references count="2">
          <reference field="4294967294" count="1" selected="0">
            <x v="1"/>
          </reference>
          <reference field="0" count="1" selected="0">
            <x v="20"/>
          </reference>
        </references>
      </pivotArea>
    </chartFormat>
    <chartFormat chart="25" format="485">
      <pivotArea type="data" outline="0" fieldPosition="0">
        <references count="2">
          <reference field="4294967294" count="1" selected="0">
            <x v="1"/>
          </reference>
          <reference field="0" count="1" selected="0">
            <x v="9"/>
          </reference>
        </references>
      </pivotArea>
    </chartFormat>
    <chartFormat chart="25" format="486">
      <pivotArea type="data" outline="0" fieldPosition="0">
        <references count="2">
          <reference field="4294967294" count="1" selected="0">
            <x v="1"/>
          </reference>
          <reference field="0" count="1" selected="0">
            <x v="21"/>
          </reference>
        </references>
      </pivotArea>
    </chartFormat>
    <chartFormat chart="25" format="487">
      <pivotArea type="data" outline="0" fieldPosition="0">
        <references count="2">
          <reference field="4294967294" count="1" selected="0">
            <x v="1"/>
          </reference>
          <reference field="0" count="1" selected="0">
            <x v="2"/>
          </reference>
        </references>
      </pivotArea>
    </chartFormat>
    <chartFormat chart="25" format="488">
      <pivotArea type="data" outline="0" fieldPosition="0">
        <references count="2">
          <reference field="4294967294" count="1" selected="0">
            <x v="1"/>
          </reference>
          <reference field="0" count="1" selected="0">
            <x v="22"/>
          </reference>
        </references>
      </pivotArea>
    </chartFormat>
    <chartFormat chart="25" format="489">
      <pivotArea type="data" outline="0" fieldPosition="0">
        <references count="2">
          <reference field="4294967294" count="1" selected="0">
            <x v="1"/>
          </reference>
          <reference field="0" count="1" selected="0">
            <x v="11"/>
          </reference>
        </references>
      </pivotArea>
    </chartFormat>
    <chartFormat chart="25" format="490">
      <pivotArea type="data" outline="0" fieldPosition="0">
        <references count="2">
          <reference field="4294967294" count="1" selected="0">
            <x v="1"/>
          </reference>
          <reference field="0" count="1" selected="0">
            <x v="23"/>
          </reference>
        </references>
      </pivotArea>
    </chartFormat>
    <chartFormat chart="25" format="491">
      <pivotArea type="data" outline="0" fieldPosition="0">
        <references count="2">
          <reference field="4294967294" count="1" selected="0">
            <x v="1"/>
          </reference>
          <reference field="0" count="1" selected="0">
            <x v="7"/>
          </reference>
        </references>
      </pivotArea>
    </chartFormat>
    <chartFormat chart="25" format="492">
      <pivotArea type="data" outline="0" fieldPosition="0">
        <references count="2">
          <reference field="4294967294" count="1" selected="0">
            <x v="1"/>
          </reference>
          <reference field="0" count="1" selected="0">
            <x v="24"/>
          </reference>
        </references>
      </pivotArea>
    </chartFormat>
    <chartFormat chart="25" format="493">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505C67-1E73-418B-87AC-827200712555}"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29" firstHeaderRow="1" firstDataRow="1" firstDataCol="1"/>
  <pivotFields count="7">
    <pivotField axis="axisRow" showAll="0" sortType="ascending">
      <items count="27">
        <item x="1"/>
        <item x="0"/>
        <item x="2"/>
        <item x="3"/>
        <item x="4"/>
        <item x="24"/>
        <item x="5"/>
        <item x="6"/>
        <item x="7"/>
        <item x="8"/>
        <item x="9"/>
        <item x="10"/>
        <item x="11"/>
        <item x="25"/>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0"/>
  </rowFields>
  <rowItems count="26">
    <i>
      <x v="10"/>
    </i>
    <i>
      <x v="8"/>
    </i>
    <i>
      <x v="6"/>
    </i>
    <i>
      <x v="13"/>
    </i>
    <i>
      <x v="7"/>
    </i>
    <i>
      <x v="16"/>
    </i>
    <i>
      <x v="12"/>
    </i>
    <i>
      <x v="2"/>
    </i>
    <i>
      <x v="21"/>
    </i>
    <i>
      <x/>
    </i>
    <i>
      <x v="24"/>
    </i>
    <i>
      <x v="14"/>
    </i>
    <i>
      <x v="19"/>
    </i>
    <i>
      <x v="15"/>
    </i>
    <i>
      <x v="23"/>
    </i>
    <i>
      <x v="9"/>
    </i>
    <i>
      <x v="11"/>
    </i>
    <i>
      <x v="25"/>
    </i>
    <i>
      <x v="4"/>
    </i>
    <i>
      <x v="20"/>
    </i>
    <i>
      <x v="17"/>
    </i>
    <i>
      <x v="1"/>
    </i>
    <i>
      <x v="3"/>
    </i>
    <i>
      <x v="18"/>
    </i>
    <i>
      <x v="5"/>
    </i>
    <i>
      <x v="22"/>
    </i>
  </rowItems>
  <colItems count="1">
    <i/>
  </colItems>
  <dataFields count="1">
    <dataField name="Max of Estimated" fld="5" subtotal="max" baseField="0" baseItem="0"/>
  </dataFields>
  <chartFormats count="26">
    <chartFormat chart="18" format="78" series="1">
      <pivotArea type="data" outline="0" fieldPosition="0">
        <references count="1">
          <reference field="4294967294" count="1" selected="0">
            <x v="0"/>
          </reference>
        </references>
      </pivotArea>
    </chartFormat>
    <chartFormat chart="18" format="79">
      <pivotArea type="data" outline="0" fieldPosition="0">
        <references count="2">
          <reference field="4294967294" count="1" selected="0">
            <x v="0"/>
          </reference>
          <reference field="0" count="1" selected="0">
            <x v="10"/>
          </reference>
        </references>
      </pivotArea>
    </chartFormat>
    <chartFormat chart="18" format="80">
      <pivotArea type="data" outline="0" fieldPosition="0">
        <references count="2">
          <reference field="4294967294" count="1" selected="0">
            <x v="0"/>
          </reference>
          <reference field="0" count="1" selected="0">
            <x v="6"/>
          </reference>
        </references>
      </pivotArea>
    </chartFormat>
    <chartFormat chart="18" format="81">
      <pivotArea type="data" outline="0" fieldPosition="0">
        <references count="2">
          <reference field="4294967294" count="1" selected="0">
            <x v="0"/>
          </reference>
          <reference field="0" count="1" selected="0">
            <x v="13"/>
          </reference>
        </references>
      </pivotArea>
    </chartFormat>
    <chartFormat chart="18" format="82">
      <pivotArea type="data" outline="0" fieldPosition="0">
        <references count="2">
          <reference field="4294967294" count="1" selected="0">
            <x v="0"/>
          </reference>
          <reference field="0" count="1" selected="0">
            <x v="7"/>
          </reference>
        </references>
      </pivotArea>
    </chartFormat>
    <chartFormat chart="18" format="83">
      <pivotArea type="data" outline="0" fieldPosition="0">
        <references count="2">
          <reference field="4294967294" count="1" selected="0">
            <x v="0"/>
          </reference>
          <reference field="0" count="1" selected="0">
            <x v="16"/>
          </reference>
        </references>
      </pivotArea>
    </chartFormat>
    <chartFormat chart="18" format="84">
      <pivotArea type="data" outline="0" fieldPosition="0">
        <references count="2">
          <reference field="4294967294" count="1" selected="0">
            <x v="0"/>
          </reference>
          <reference field="0" count="1" selected="0">
            <x v="12"/>
          </reference>
        </references>
      </pivotArea>
    </chartFormat>
    <chartFormat chart="18" format="85">
      <pivotArea type="data" outline="0" fieldPosition="0">
        <references count="2">
          <reference field="4294967294" count="1" selected="0">
            <x v="0"/>
          </reference>
          <reference field="0" count="1" selected="0">
            <x v="2"/>
          </reference>
        </references>
      </pivotArea>
    </chartFormat>
    <chartFormat chart="18" format="86">
      <pivotArea type="data" outline="0" fieldPosition="0">
        <references count="2">
          <reference field="4294967294" count="1" selected="0">
            <x v="0"/>
          </reference>
          <reference field="0" count="1" selected="0">
            <x v="21"/>
          </reference>
        </references>
      </pivotArea>
    </chartFormat>
    <chartFormat chart="18" format="87">
      <pivotArea type="data" outline="0" fieldPosition="0">
        <references count="2">
          <reference field="4294967294" count="1" selected="0">
            <x v="0"/>
          </reference>
          <reference field="0" count="1" selected="0">
            <x v="0"/>
          </reference>
        </references>
      </pivotArea>
    </chartFormat>
    <chartFormat chart="18" format="88">
      <pivotArea type="data" outline="0" fieldPosition="0">
        <references count="2">
          <reference field="4294967294" count="1" selected="0">
            <x v="0"/>
          </reference>
          <reference field="0" count="1" selected="0">
            <x v="24"/>
          </reference>
        </references>
      </pivotArea>
    </chartFormat>
    <chartFormat chart="18" format="89">
      <pivotArea type="data" outline="0" fieldPosition="0">
        <references count="2">
          <reference field="4294967294" count="1" selected="0">
            <x v="0"/>
          </reference>
          <reference field="0" count="1" selected="0">
            <x v="14"/>
          </reference>
        </references>
      </pivotArea>
    </chartFormat>
    <chartFormat chart="18" format="90">
      <pivotArea type="data" outline="0" fieldPosition="0">
        <references count="2">
          <reference field="4294967294" count="1" selected="0">
            <x v="0"/>
          </reference>
          <reference field="0" count="1" selected="0">
            <x v="19"/>
          </reference>
        </references>
      </pivotArea>
    </chartFormat>
    <chartFormat chart="18" format="91">
      <pivotArea type="data" outline="0" fieldPosition="0">
        <references count="2">
          <reference field="4294967294" count="1" selected="0">
            <x v="0"/>
          </reference>
          <reference field="0" count="1" selected="0">
            <x v="15"/>
          </reference>
        </references>
      </pivotArea>
    </chartFormat>
    <chartFormat chart="18" format="92">
      <pivotArea type="data" outline="0" fieldPosition="0">
        <references count="2">
          <reference field="4294967294" count="1" selected="0">
            <x v="0"/>
          </reference>
          <reference field="0" count="1" selected="0">
            <x v="23"/>
          </reference>
        </references>
      </pivotArea>
    </chartFormat>
    <chartFormat chart="18" format="93">
      <pivotArea type="data" outline="0" fieldPosition="0">
        <references count="2">
          <reference field="4294967294" count="1" selected="0">
            <x v="0"/>
          </reference>
          <reference field="0" count="1" selected="0">
            <x v="9"/>
          </reference>
        </references>
      </pivotArea>
    </chartFormat>
    <chartFormat chart="18" format="94">
      <pivotArea type="data" outline="0" fieldPosition="0">
        <references count="2">
          <reference field="4294967294" count="1" selected="0">
            <x v="0"/>
          </reference>
          <reference field="0" count="1" selected="0">
            <x v="11"/>
          </reference>
        </references>
      </pivotArea>
    </chartFormat>
    <chartFormat chart="18" format="95">
      <pivotArea type="data" outline="0" fieldPosition="0">
        <references count="2">
          <reference field="4294967294" count="1" selected="0">
            <x v="0"/>
          </reference>
          <reference field="0" count="1" selected="0">
            <x v="25"/>
          </reference>
        </references>
      </pivotArea>
    </chartFormat>
    <chartFormat chart="18" format="96">
      <pivotArea type="data" outline="0" fieldPosition="0">
        <references count="2">
          <reference field="4294967294" count="1" selected="0">
            <x v="0"/>
          </reference>
          <reference field="0" count="1" selected="0">
            <x v="4"/>
          </reference>
        </references>
      </pivotArea>
    </chartFormat>
    <chartFormat chart="18" format="97">
      <pivotArea type="data" outline="0" fieldPosition="0">
        <references count="2">
          <reference field="4294967294" count="1" selected="0">
            <x v="0"/>
          </reference>
          <reference field="0" count="1" selected="0">
            <x v="20"/>
          </reference>
        </references>
      </pivotArea>
    </chartFormat>
    <chartFormat chart="18" format="98">
      <pivotArea type="data" outline="0" fieldPosition="0">
        <references count="2">
          <reference field="4294967294" count="1" selected="0">
            <x v="0"/>
          </reference>
          <reference field="0" count="1" selected="0">
            <x v="17"/>
          </reference>
        </references>
      </pivotArea>
    </chartFormat>
    <chartFormat chart="18" format="99">
      <pivotArea type="data" outline="0" fieldPosition="0">
        <references count="2">
          <reference field="4294967294" count="1" selected="0">
            <x v="0"/>
          </reference>
          <reference field="0" count="1" selected="0">
            <x v="1"/>
          </reference>
        </references>
      </pivotArea>
    </chartFormat>
    <chartFormat chart="18" format="100">
      <pivotArea type="data" outline="0" fieldPosition="0">
        <references count="2">
          <reference field="4294967294" count="1" selected="0">
            <x v="0"/>
          </reference>
          <reference field="0" count="1" selected="0">
            <x v="3"/>
          </reference>
        </references>
      </pivotArea>
    </chartFormat>
    <chartFormat chart="18" format="101">
      <pivotArea type="data" outline="0" fieldPosition="0">
        <references count="2">
          <reference field="4294967294" count="1" selected="0">
            <x v="0"/>
          </reference>
          <reference field="0" count="1" selected="0">
            <x v="18"/>
          </reference>
        </references>
      </pivotArea>
    </chartFormat>
    <chartFormat chart="18" format="102">
      <pivotArea type="data" outline="0" fieldPosition="0">
        <references count="2">
          <reference field="4294967294" count="1" selected="0">
            <x v="0"/>
          </reference>
          <reference field="0" count="1" selected="0">
            <x v="5"/>
          </reference>
        </references>
      </pivotArea>
    </chartFormat>
    <chartFormat chart="18" format="103">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185C8E-EDD1-443F-BCEF-F998DCD77138}" autoFormatId="16" applyNumberFormats="0" applyBorderFormats="0" applyFontFormats="0" applyPatternFormats="0" applyAlignmentFormats="0" applyWidthHeightFormats="0">
  <queryTableRefresh nextId="13">
    <queryTableFields count="12">
      <queryTableField id="1" name="State and subdivision" tableColumnId="1"/>
      <queryTableField id="2" name="Published_x000a_proved_x000a_reserves_x000a_12/31/14" tableColumnId="2"/>
      <queryTableField id="3" name="Adjustments_x000a_(+,‐)" tableColumnId="3"/>
      <queryTableField id="4" name="Revision_x000a_increases_x000a_(+)" tableColumnId="4"/>
      <queryTableField id="5" name="Revision_x000a_decreases_x000a_(‐)" tableColumnId="5"/>
      <queryTableField id="6" name="Sales_x000a_(‐)" tableColumnId="6"/>
      <queryTableField id="7" name="Acquisitions_x000a_(+)" tableColumnId="7"/>
      <queryTableField id="8" name="Extensions_x000a_(+)" tableColumnId="8"/>
      <queryTableField id="9" name="New field_x000a_discoveries_x000a_(+)" tableColumnId="9"/>
      <queryTableField id="10" name="New_x000a_reservoir_x000a_discoveries_x000a_in old fields_x000a_(+)" tableColumnId="10"/>
      <queryTableField id="11" name="Estimated_x000a_production_x000a_(‐)" tableColumnId="11"/>
      <queryTableField id="12" name="Proved_x000a_reserves_x000a_12/31/15"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905CE9C-DC41-4216-B8AC-51F4A25C405F}" autoFormatId="16" applyNumberFormats="0" applyBorderFormats="0" applyFontFormats="0" applyPatternFormats="0" applyAlignmentFormats="0" applyWidthHeightFormats="0">
  <queryTableRefresh nextId="13">
    <queryTableFields count="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nd_subdivision" xr10:uid="{A9C68044-A3B7-4812-B526-C6AB262B6AA4}" sourceName="State and subdivision">
  <pivotTables>
    <pivotTable tabId="12" name="PivotTable8"/>
    <pivotTable tabId="18" name="PivotTable8"/>
    <pivotTable tabId="21" name="PivotTable8"/>
    <pivotTable tabId="20" name="PivotTable8"/>
    <pivotTable tabId="19" name="PivotTable8"/>
  </pivotTables>
  <data>
    <tabular pivotCacheId="1188851417">
      <items count="26">
        <i x="1" s="1"/>
        <i x="0" s="1"/>
        <i x="2" s="1"/>
        <i x="3" s="1"/>
        <i x="4" s="1"/>
        <i x="24" s="1"/>
        <i x="5" s="1"/>
        <i x="6" s="1"/>
        <i x="7" s="1"/>
        <i x="8" s="1"/>
        <i x="9" s="1"/>
        <i x="10" s="1"/>
        <i x="11" s="1"/>
        <i x="25" s="1"/>
        <i x="12" s="1"/>
        <i x="13" s="1"/>
        <i x="14" s="1"/>
        <i x="15" s="1"/>
        <i x="16" s="1"/>
        <i x="17" s="1"/>
        <i x="18" s="1"/>
        <i x="19" s="1"/>
        <i x="20" s="1"/>
        <i x="21" s="1"/>
        <i x="22" s="1"/>
        <i x="2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2" xr10:uid="{185D8D09-8F26-4F30-ABDC-6B35CB5F3D99}" cache="Slicer_State_and_subdivision" caption="States"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xr10:uid="{F1AD931D-FA48-4938-9D85-83C880913BD3}" cache="Slicer_State_and_subdivision" caption="States"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1" xr10:uid="{CCE4B49A-1362-466A-AE5C-6DB52A668954}" cache="Slicer_State_and_subdivision" caption="States"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3" xr10:uid="{A8D59B20-CC00-4F9B-B424-F6D6ED3E9109}" cache="Slicer_State_and_subdivision" caption="States"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4" xr10:uid="{2C3866A4-600E-471C-8B16-A69836F0B1E4}" cache="Slicer_State_and_subdivision" caption="States" style="SlicerStyleLigh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and subdivision 5" xr10:uid="{4D94D68B-5A77-4737-B343-C1D37557B695}" cache="Slicer_State_and_subdivision" caption="States"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E884D8-CA5E-4BDD-B909-A3E6F42B45F2}" name="Table012__Page_32" displayName="Table012__Page_32" ref="A1:L45" tableType="queryTable" totalsRowShown="0">
  <autoFilter ref="A1:L45" xr:uid="{09E884D8-CA5E-4BDD-B909-A3E6F42B45F2}"/>
  <tableColumns count="12">
    <tableColumn id="1" xr3:uid="{3D79FE93-4EE4-4A76-8BE7-7D9038739212}" uniqueName="1" name="State and subdivision" queryTableFieldId="1" dataDxfId="51"/>
    <tableColumn id="2" xr3:uid="{D793B8EE-760C-47AA-BD32-C7A8BF1FCDB8}" uniqueName="2" name="Published_x000a_proved_x000a_reserves_x000a_12/31/14" queryTableFieldId="2"/>
    <tableColumn id="3" xr3:uid="{9A132BF6-6672-4375-9BA0-470DEF3FD4E2}" uniqueName="3" name="Adjustments_x000a_(+,‐)" queryTableFieldId="3" dataDxfId="50"/>
    <tableColumn id="4" xr3:uid="{DBC7E55D-8403-4134-B62D-25D802B59B51}" uniqueName="4" name="Revision_x000a_increases_x000a_(+)" queryTableFieldId="4"/>
    <tableColumn id="5" xr3:uid="{B221BFAA-3E80-4BD0-8F65-F1A6559BDFBA}" uniqueName="5" name="Revision_x000a_decreases_x000a_(‐)" queryTableFieldId="5"/>
    <tableColumn id="6" xr3:uid="{BB45F720-2337-433C-A789-A3AF0B53B91E}" uniqueName="6" name="Sales_x000a_(‐)" queryTableFieldId="6"/>
    <tableColumn id="7" xr3:uid="{9057D3E7-1D21-41D4-B3BD-FF3F7C58D7D0}" uniqueName="7" name="Acquisitions_x000a_(+)" queryTableFieldId="7"/>
    <tableColumn id="8" xr3:uid="{07357928-2BE5-45C2-A6DB-70473F9FE124}" uniqueName="8" name="Extensions_x000a_(+)" queryTableFieldId="8"/>
    <tableColumn id="9" xr3:uid="{5007C5A0-AA08-47D1-A86E-E95C49FEDB64}" uniqueName="9" name="New field_x000a_discoveries_x000a_(+)" queryTableFieldId="9"/>
    <tableColumn id="10" xr3:uid="{EF07547B-0F38-414F-A4A0-6ABA802EC045}" uniqueName="10" name="New_x000a_reservoir_x000a_discoveries_x000a_in old fields_x000a_(+)" queryTableFieldId="10"/>
    <tableColumn id="11" xr3:uid="{B9A6F4F5-6B64-47F1-8F15-14B6897CDE06}" uniqueName="11" name="Estimated_x000a_production_x000a_(‐)" queryTableFieldId="11"/>
    <tableColumn id="12" xr3:uid="{5914B50B-9488-40F2-805F-2F624C086F26}" uniqueName="12" name="Proved_x000a_reserves_x000a_12/31/15"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FEA7A3-2C44-4BE5-8DE2-2ED26CE6B702}" name="Table013__Page_33" displayName="Table013__Page_33" ref="A1:L13" tableType="queryTable" totalsRowShown="0">
  <autoFilter ref="A1:L13" xr:uid="{70FEA7A3-2C44-4BE5-8DE2-2ED26CE6B702}"/>
  <tableColumns count="12">
    <tableColumn id="1" xr3:uid="{06D86619-9F31-4B68-81EA-C20AE455F1D3}" uniqueName="1" name="Column1" queryTableFieldId="1" dataDxfId="49"/>
    <tableColumn id="2" xr3:uid="{C58388D4-B39E-401D-B134-831877F56A77}" uniqueName="2" name="Column2" queryTableFieldId="2" dataDxfId="48"/>
    <tableColumn id="3" xr3:uid="{BCE1D4CB-85D0-4742-B935-48281BA6942F}" uniqueName="3" name="Column3" queryTableFieldId="3" dataDxfId="47"/>
    <tableColumn id="4" xr3:uid="{AED16174-8E29-4091-A1EF-F328E1B31B84}" uniqueName="4" name="Column4" queryTableFieldId="4" dataDxfId="46"/>
    <tableColumn id="5" xr3:uid="{6E0D810D-93A1-4F4D-A0AF-44B8BF8527C8}" uniqueName="5" name="Column5" queryTableFieldId="5" dataDxfId="45"/>
    <tableColumn id="6" xr3:uid="{D1F51CDB-F18F-40DB-A3FB-54B75A484564}" uniqueName="6" name="Column6" queryTableFieldId="6" dataDxfId="44"/>
    <tableColumn id="7" xr3:uid="{6BB4A972-FDC2-48CD-87AD-76FE09227C86}" uniqueName="7" name="Column7" queryTableFieldId="7" dataDxfId="43"/>
    <tableColumn id="8" xr3:uid="{41521301-3907-446B-B878-F90D3CE3A114}" uniqueName="8" name="Column8" queryTableFieldId="8" dataDxfId="42"/>
    <tableColumn id="9" xr3:uid="{6C4243FE-6CFE-4D9F-8D15-18ED907002B0}" uniqueName="9" name="Column9" queryTableFieldId="9" dataDxfId="41"/>
    <tableColumn id="10" xr3:uid="{A0FBE7E5-F5B1-4687-BD4C-E62EFE902845}" uniqueName="10" name="Column10" queryTableFieldId="10" dataDxfId="40"/>
    <tableColumn id="11" xr3:uid="{84AABCCF-58C0-4B55-9758-E09EE1C887B7}" uniqueName="11" name="Column11" queryTableFieldId="11" dataDxfId="39"/>
    <tableColumn id="12" xr3:uid="{38EE2805-C305-47BB-935D-8F172FE8A1B9}" uniqueName="12" name="Column12" queryTableFieldId="12" dataDxf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29EF68-108B-457B-A386-1F60AFA0F92E}" name="Table4" displayName="Table4" ref="A1:L27" totalsRowShown="0" headerRowDxfId="37" dataDxfId="36">
  <autoFilter ref="A1:L27" xr:uid="{1F29EF68-108B-457B-A386-1F60AFA0F92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D1651C47-8C31-4E26-B2EF-B1B561AC9119}" name="State and subdivision"/>
    <tableColumn id="2" xr3:uid="{2E590704-1166-4555-A15C-CC2966D87F63}" name="Published_x000a_proved_x000a_reserves_x000a_12/31/14" dataDxfId="35" totalsRowDxfId="34"/>
    <tableColumn id="3" xr3:uid="{A0B83A19-1FFA-442E-A6B0-7F5C23DB3954}" name="Adjustments_x000a_(+,‐)" dataDxfId="33" totalsRowDxfId="32"/>
    <tableColumn id="4" xr3:uid="{C076B781-BE10-4D37-B4BC-0B6ABF0A6E10}" name="Revision_x000a_increases_x000a_(+)" dataDxfId="31" totalsRowDxfId="30"/>
    <tableColumn id="5" xr3:uid="{150BA2D7-1C1B-4624-A9DC-0261B583C8F3}" name="Revision_x000a_decreases_x000a_(‐)" dataDxfId="29" totalsRowDxfId="28"/>
    <tableColumn id="6" xr3:uid="{1E0E0A4A-A0A2-4EC5-82F1-235E9AEB4C60}" name="Sales_x000a_(‐)" dataDxfId="27" totalsRowDxfId="26"/>
    <tableColumn id="7" xr3:uid="{4118CD9D-9195-47BA-B90A-1E5296230A10}" name="Acquisitions_x000a_(+)" dataDxfId="25" totalsRowDxfId="24"/>
    <tableColumn id="8" xr3:uid="{C97E56B2-FBD6-4666-B9B5-316E9319A4DE}" name="Extensions_x000a_(+)" dataDxfId="23" totalsRowDxfId="22"/>
    <tableColumn id="9" xr3:uid="{16225900-7C89-403F-BDC3-C78615ED86E3}" name="New field_x000a_discoveries_x000a_(+)" dataDxfId="21" totalsRowDxfId="20"/>
    <tableColumn id="10" xr3:uid="{BFA86936-9401-4796-9639-32EDE49D8913}" name="New_x000a_reservoir_x000a_discoveries_x000a_in old fields_x000a_(+)" dataDxfId="19" totalsRowDxfId="18"/>
    <tableColumn id="11" xr3:uid="{BE6596C2-A3B2-4685-8565-9E0128169218}" name="Estimated_x000a_production_x000a_(‐)" dataDxfId="17" totalsRowDxfId="16"/>
    <tableColumn id="12" xr3:uid="{D311807E-5193-4B51-BB34-D2581DB9CE50}" name="Proved_x000a_reserves_x000a_12/31/15" dataDxfId="15" totalsRowDxfId="14"/>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309EF07-892E-4AC9-AAC8-DDCB4BF55B0C}" name="Table410" displayName="Table410" ref="A1:G27" totalsRowShown="0" headerRowDxfId="13" dataDxfId="12">
  <autoFilter ref="A1:G27" xr:uid="{1F29EF68-108B-457B-A386-1F60AFA0F92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CBC5B04-F75C-4C16-B31F-9101C1879255}" name="State and subdivision"/>
    <tableColumn id="6" xr3:uid="{D261B50F-4FA8-4BFF-ACA1-7F502D94C78F}" name="Sales_x000a_(‐)" dataDxfId="11" totalsRowDxfId="10"/>
    <tableColumn id="7" xr3:uid="{5987DCBB-CE81-42A4-8450-D7584946C3B6}" name="Acquisitions_x000a_(+)" dataDxfId="9" totalsRowDxfId="8"/>
    <tableColumn id="9" xr3:uid="{CC0101D0-FA9A-4776-911D-77533E90687E}" name="New field_x000a_discoveries_x000a_(+)" dataDxfId="7" totalsRowDxfId="6"/>
    <tableColumn id="10" xr3:uid="{4D497EB7-D679-4B11-AB13-6A68471B7407}" name="New_x000a_reservoir_x000a_discoveries_x000a_in old fields_x000a_(+)" dataDxfId="5" totalsRowDxfId="4"/>
    <tableColumn id="11" xr3:uid="{F00DAC5C-ED35-4A52-91A6-065B07AA1410}" name="Estimated_x000a_production_x000a_(‐)" dataDxfId="3" totalsRowDxfId="2"/>
    <tableColumn id="12" xr3:uid="{845976AD-B093-4B83-A695-870628AF0CE5}" name="Proved_x000a_reserves_x000a_12/31/15" dataDxfId="1" totalsRow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983E-1E7D-4721-BC90-FF8193ACDFAD}">
  <sheetPr>
    <tabColor rgb="FFFF0000"/>
  </sheetPr>
  <dimension ref="A1"/>
  <sheetViews>
    <sheetView showGridLines="0" showRowColHeaders="0" tabSelected="1" topLeftCell="A8" zoomScale="55" zoomScaleNormal="55" workbookViewId="0">
      <selection activeCell="AK16" sqref="AK16"/>
    </sheetView>
  </sheetViews>
  <sheetFormatPr defaultRowHeight="14.4" x14ac:dyDescent="0.3"/>
  <cols>
    <col min="17" max="17" width="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76D8-40D8-45A8-813D-DE579ECE3CDB}">
  <dimension ref="A1:G27"/>
  <sheetViews>
    <sheetView topLeftCell="A6" workbookViewId="0">
      <selection activeCell="B1" sqref="B1:G1"/>
    </sheetView>
  </sheetViews>
  <sheetFormatPr defaultRowHeight="14.4" x14ac:dyDescent="0.3"/>
  <cols>
    <col min="1" max="1" width="26.5546875" bestFit="1" customWidth="1"/>
    <col min="2" max="2" width="7.33203125" style="1" bestFit="1" customWidth="1"/>
    <col min="3" max="3" width="13.88671875" style="1" bestFit="1" customWidth="1"/>
    <col min="4" max="4" width="22.33203125" style="1" bestFit="1" customWidth="1"/>
    <col min="5" max="5" width="37" style="1" bestFit="1" customWidth="1"/>
    <col min="6" max="6" width="21.109375" style="1" bestFit="1" customWidth="1"/>
    <col min="7" max="7" width="23.33203125" style="1" bestFit="1" customWidth="1"/>
  </cols>
  <sheetData>
    <row r="1" spans="1:7" s="5" customFormat="1" ht="72" x14ac:dyDescent="0.3">
      <c r="A1" s="5" t="s">
        <v>0</v>
      </c>
      <c r="B1" s="4" t="s">
        <v>5</v>
      </c>
      <c r="C1" s="4" t="s">
        <v>6</v>
      </c>
      <c r="D1" s="4" t="s">
        <v>8</v>
      </c>
      <c r="E1" s="4" t="s">
        <v>9</v>
      </c>
      <c r="F1" s="4" t="s">
        <v>10</v>
      </c>
      <c r="G1" s="4" t="s">
        <v>11</v>
      </c>
    </row>
    <row r="2" spans="1:7" x14ac:dyDescent="0.3">
      <c r="A2" t="s">
        <v>12</v>
      </c>
      <c r="B2" s="1">
        <v>12</v>
      </c>
      <c r="C2" s="1">
        <v>5</v>
      </c>
      <c r="D2" s="1">
        <v>0</v>
      </c>
      <c r="E2" s="1">
        <v>0</v>
      </c>
      <c r="F2" s="1">
        <v>174</v>
      </c>
      <c r="G2" s="1">
        <v>2104</v>
      </c>
    </row>
    <row r="3" spans="1:7" x14ac:dyDescent="0.3">
      <c r="A3" t="s">
        <v>16</v>
      </c>
      <c r="B3" s="1">
        <v>9</v>
      </c>
      <c r="C3" s="1">
        <v>9</v>
      </c>
      <c r="D3" s="1">
        <v>0</v>
      </c>
      <c r="E3" s="1">
        <v>0</v>
      </c>
      <c r="F3" s="1">
        <v>10</v>
      </c>
      <c r="G3" s="1">
        <v>79</v>
      </c>
    </row>
    <row r="4" spans="1:7" x14ac:dyDescent="0.3">
      <c r="A4" t="s">
        <v>18</v>
      </c>
      <c r="B4" s="1">
        <v>0</v>
      </c>
      <c r="C4" s="1">
        <v>0</v>
      </c>
      <c r="D4" s="1">
        <v>0</v>
      </c>
      <c r="E4" s="1">
        <v>0</v>
      </c>
      <c r="F4" s="1">
        <v>6</v>
      </c>
      <c r="G4" s="1">
        <v>53</v>
      </c>
    </row>
    <row r="5" spans="1:7" x14ac:dyDescent="0.3">
      <c r="A5" t="s">
        <v>20</v>
      </c>
      <c r="B5" s="1">
        <v>4</v>
      </c>
      <c r="C5" s="1">
        <v>5</v>
      </c>
      <c r="D5" s="1">
        <v>0</v>
      </c>
      <c r="E5" s="1">
        <v>0</v>
      </c>
      <c r="F5" s="1">
        <v>201</v>
      </c>
      <c r="G5" s="1">
        <v>2335</v>
      </c>
    </row>
    <row r="6" spans="1:7" x14ac:dyDescent="0.3">
      <c r="A6" t="s">
        <v>30</v>
      </c>
      <c r="B6" s="1">
        <v>12</v>
      </c>
      <c r="C6" s="1">
        <v>58</v>
      </c>
      <c r="D6" s="1">
        <v>0</v>
      </c>
      <c r="E6" s="1">
        <v>0</v>
      </c>
      <c r="F6" s="1">
        <v>128</v>
      </c>
      <c r="G6" s="1">
        <v>1413</v>
      </c>
    </row>
    <row r="7" spans="1:7" x14ac:dyDescent="0.3">
      <c r="A7" t="s">
        <v>32</v>
      </c>
      <c r="B7" s="1">
        <v>0</v>
      </c>
      <c r="C7" s="1">
        <v>0</v>
      </c>
      <c r="D7" s="1">
        <v>0</v>
      </c>
      <c r="E7" s="1">
        <v>0</v>
      </c>
      <c r="F7" s="1">
        <v>2</v>
      </c>
      <c r="G7" s="1">
        <v>16</v>
      </c>
    </row>
    <row r="8" spans="1:7" x14ac:dyDescent="0.3">
      <c r="A8" t="s">
        <v>33</v>
      </c>
      <c r="B8" s="1">
        <v>0</v>
      </c>
      <c r="C8" s="1">
        <v>0</v>
      </c>
      <c r="D8" s="1">
        <v>0</v>
      </c>
      <c r="E8" s="1">
        <v>0</v>
      </c>
      <c r="F8" s="1">
        <v>3</v>
      </c>
      <c r="G8" s="1">
        <v>32</v>
      </c>
    </row>
    <row r="9" spans="1:7" x14ac:dyDescent="0.3">
      <c r="A9" t="s">
        <v>34</v>
      </c>
      <c r="B9" s="1">
        <v>0</v>
      </c>
      <c r="C9" s="1">
        <v>0</v>
      </c>
      <c r="D9" s="1">
        <v>0</v>
      </c>
      <c r="E9" s="1">
        <v>0</v>
      </c>
      <c r="F9" s="1">
        <v>1</v>
      </c>
      <c r="G9" s="1">
        <v>8</v>
      </c>
    </row>
    <row r="10" spans="1:7" x14ac:dyDescent="0.3">
      <c r="A10" t="s">
        <v>36</v>
      </c>
      <c r="B10" s="1">
        <v>2</v>
      </c>
      <c r="C10" s="1">
        <v>0</v>
      </c>
      <c r="D10" s="1">
        <v>0</v>
      </c>
      <c r="E10" s="1">
        <v>0</v>
      </c>
      <c r="F10" s="1">
        <v>44</v>
      </c>
      <c r="G10" s="1">
        <v>365</v>
      </c>
    </row>
    <row r="11" spans="1:7" x14ac:dyDescent="0.3">
      <c r="A11" t="s">
        <v>38</v>
      </c>
      <c r="B11" s="1">
        <v>0</v>
      </c>
      <c r="C11" s="1">
        <v>0</v>
      </c>
      <c r="D11" s="1">
        <v>0</v>
      </c>
      <c r="E11" s="1">
        <v>0</v>
      </c>
      <c r="F11" s="1">
        <v>1</v>
      </c>
      <c r="G11" s="1">
        <v>11</v>
      </c>
    </row>
    <row r="12" spans="1:7" x14ac:dyDescent="0.3">
      <c r="A12" t="s">
        <v>40</v>
      </c>
      <c r="B12" s="1">
        <v>21</v>
      </c>
      <c r="C12" s="1">
        <v>20</v>
      </c>
      <c r="D12" s="1">
        <v>0</v>
      </c>
      <c r="E12" s="1">
        <v>1</v>
      </c>
      <c r="F12" s="1">
        <v>62</v>
      </c>
      <c r="G12" s="1">
        <v>534</v>
      </c>
    </row>
    <row r="13" spans="1:7" x14ac:dyDescent="0.3">
      <c r="A13" t="s">
        <v>45</v>
      </c>
      <c r="B13" s="1">
        <v>1</v>
      </c>
      <c r="C13" s="1">
        <v>0</v>
      </c>
      <c r="D13" s="1">
        <v>0</v>
      </c>
      <c r="E13" s="1">
        <v>0</v>
      </c>
      <c r="F13" s="1">
        <v>4</v>
      </c>
      <c r="G13" s="1">
        <v>44</v>
      </c>
    </row>
    <row r="14" spans="1:7" x14ac:dyDescent="0.3">
      <c r="A14" t="s">
        <v>47</v>
      </c>
      <c r="B14" s="1">
        <v>2</v>
      </c>
      <c r="C14" s="1">
        <v>1</v>
      </c>
      <c r="D14" s="1">
        <v>0</v>
      </c>
      <c r="E14" s="1">
        <v>0</v>
      </c>
      <c r="F14" s="1">
        <v>25</v>
      </c>
      <c r="G14" s="1">
        <v>176</v>
      </c>
    </row>
    <row r="15" spans="1:7" x14ac:dyDescent="0.3">
      <c r="A15" t="s">
        <v>49</v>
      </c>
      <c r="B15" s="1">
        <v>2</v>
      </c>
      <c r="C15" s="1">
        <v>0</v>
      </c>
      <c r="D15" s="1">
        <v>0</v>
      </c>
      <c r="E15" s="1">
        <v>0</v>
      </c>
      <c r="F15" s="1">
        <v>28</v>
      </c>
      <c r="G15" s="1">
        <v>326</v>
      </c>
    </row>
    <row r="16" spans="1:7" x14ac:dyDescent="0.3">
      <c r="A16" t="s">
        <v>51</v>
      </c>
      <c r="B16" s="1">
        <v>0</v>
      </c>
      <c r="C16" s="1">
        <v>0</v>
      </c>
      <c r="D16" s="1">
        <v>0</v>
      </c>
      <c r="E16" s="1">
        <v>0</v>
      </c>
      <c r="F16" s="1">
        <v>3</v>
      </c>
      <c r="G16" s="1">
        <v>17</v>
      </c>
    </row>
    <row r="17" spans="1:7" x14ac:dyDescent="0.3">
      <c r="A17" t="s">
        <v>53</v>
      </c>
      <c r="B17" s="1">
        <v>46</v>
      </c>
      <c r="C17" s="1">
        <v>62</v>
      </c>
      <c r="D17" s="1">
        <v>0</v>
      </c>
      <c r="E17" s="1">
        <v>0</v>
      </c>
      <c r="F17" s="1">
        <v>153</v>
      </c>
      <c r="G17" s="1">
        <v>1581</v>
      </c>
    </row>
    <row r="18" spans="1:7" x14ac:dyDescent="0.3">
      <c r="A18" t="s">
        <v>58</v>
      </c>
      <c r="B18" s="1">
        <v>306</v>
      </c>
      <c r="C18" s="1">
        <v>62</v>
      </c>
      <c r="D18" s="1">
        <v>0</v>
      </c>
      <c r="E18" s="1">
        <v>6</v>
      </c>
      <c r="F18" s="1">
        <v>429</v>
      </c>
      <c r="G18" s="1">
        <v>5207</v>
      </c>
    </row>
    <row r="19" spans="1:7" x14ac:dyDescent="0.3">
      <c r="A19" t="s">
        <v>60</v>
      </c>
      <c r="B19" s="1">
        <v>48</v>
      </c>
      <c r="C19" s="1">
        <v>48</v>
      </c>
      <c r="D19" s="1">
        <v>0</v>
      </c>
      <c r="E19" s="1">
        <v>1</v>
      </c>
      <c r="F19" s="1">
        <v>26</v>
      </c>
      <c r="G19" s="1">
        <v>178</v>
      </c>
    </row>
    <row r="20" spans="1:7" x14ac:dyDescent="0.3">
      <c r="A20" t="s">
        <v>62</v>
      </c>
      <c r="B20" s="1">
        <v>34</v>
      </c>
      <c r="C20" s="1">
        <v>50</v>
      </c>
      <c r="D20" s="1">
        <v>0</v>
      </c>
      <c r="E20" s="1">
        <v>0</v>
      </c>
      <c r="F20" s="1">
        <v>148</v>
      </c>
      <c r="G20" s="1">
        <v>1697</v>
      </c>
    </row>
    <row r="21" spans="1:7" x14ac:dyDescent="0.3">
      <c r="A21" t="s">
        <v>64</v>
      </c>
      <c r="B21" s="1">
        <v>0</v>
      </c>
      <c r="C21" s="1">
        <v>0</v>
      </c>
      <c r="D21" s="1">
        <v>0</v>
      </c>
      <c r="E21" s="1">
        <v>0</v>
      </c>
      <c r="F21" s="1">
        <v>6</v>
      </c>
      <c r="G21" s="1">
        <v>78</v>
      </c>
    </row>
    <row r="22" spans="1:7" x14ac:dyDescent="0.3">
      <c r="A22" t="s">
        <v>66</v>
      </c>
      <c r="B22" s="1">
        <v>259</v>
      </c>
      <c r="C22" s="1">
        <v>525</v>
      </c>
      <c r="D22" s="1">
        <v>0</v>
      </c>
      <c r="E22" s="1">
        <v>14</v>
      </c>
      <c r="F22" s="1">
        <v>1270</v>
      </c>
      <c r="G22" s="1">
        <v>13057</v>
      </c>
    </row>
    <row r="23" spans="1:7" x14ac:dyDescent="0.3">
      <c r="A23" t="s">
        <v>120</v>
      </c>
      <c r="B23" s="2">
        <v>11</v>
      </c>
      <c r="C23" s="2">
        <v>0</v>
      </c>
      <c r="D23" s="2">
        <v>0</v>
      </c>
      <c r="E23" s="2">
        <v>0</v>
      </c>
      <c r="F23" s="2">
        <v>36</v>
      </c>
      <c r="G23" s="2">
        <v>412</v>
      </c>
    </row>
    <row r="24" spans="1:7" x14ac:dyDescent="0.3">
      <c r="A24" t="s">
        <v>128</v>
      </c>
      <c r="B24" s="2">
        <v>4</v>
      </c>
      <c r="C24" s="2">
        <v>4</v>
      </c>
      <c r="D24" s="2">
        <v>0</v>
      </c>
      <c r="E24" s="2">
        <v>0</v>
      </c>
      <c r="F24" s="2">
        <v>11</v>
      </c>
      <c r="G24" s="2">
        <v>88</v>
      </c>
    </row>
    <row r="25" spans="1:7" x14ac:dyDescent="0.3">
      <c r="A25" t="s">
        <v>135</v>
      </c>
      <c r="B25" s="2">
        <v>191</v>
      </c>
      <c r="C25" s="2">
        <v>80</v>
      </c>
      <c r="D25" s="2">
        <v>0</v>
      </c>
      <c r="E25" s="2">
        <v>0</v>
      </c>
      <c r="F25" s="2">
        <v>86</v>
      </c>
      <c r="G25" s="2">
        <v>877</v>
      </c>
    </row>
    <row r="26" spans="1:7" x14ac:dyDescent="0.3">
      <c r="A26" t="s">
        <v>188</v>
      </c>
      <c r="B26" s="2">
        <v>55</v>
      </c>
      <c r="C26" s="2">
        <v>60</v>
      </c>
      <c r="D26" s="2">
        <v>20</v>
      </c>
      <c r="E26" s="2">
        <v>19</v>
      </c>
      <c r="F26" s="2">
        <v>568</v>
      </c>
      <c r="G26" s="3">
        <v>4523</v>
      </c>
    </row>
    <row r="27" spans="1:7" x14ac:dyDescent="0.3">
      <c r="A27" t="s">
        <v>189</v>
      </c>
      <c r="B27" s="2">
        <v>0</v>
      </c>
      <c r="C27" s="2">
        <v>0</v>
      </c>
      <c r="D27" s="2">
        <v>0</v>
      </c>
      <c r="E27" s="2">
        <v>0</v>
      </c>
      <c r="F27" s="2">
        <v>2</v>
      </c>
      <c r="G27" s="2">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25EE-ED8A-4C6F-91C1-5C6973127809}">
  <sheetPr>
    <tabColor rgb="FFFFFF00"/>
  </sheetPr>
  <dimension ref="A3:B29"/>
  <sheetViews>
    <sheetView zoomScale="63" workbookViewId="0">
      <selection activeCell="AA10" sqref="AA10"/>
    </sheetView>
  </sheetViews>
  <sheetFormatPr defaultRowHeight="14.4" x14ac:dyDescent="0.3"/>
  <cols>
    <col min="1" max="1" width="17.5546875" bestFit="1" customWidth="1"/>
    <col min="2" max="2" width="12.44140625" bestFit="1" customWidth="1"/>
  </cols>
  <sheetData>
    <row r="3" spans="1:2" x14ac:dyDescent="0.3">
      <c r="A3" s="6" t="s">
        <v>187</v>
      </c>
      <c r="B3" t="s">
        <v>190</v>
      </c>
    </row>
    <row r="4" spans="1:2" x14ac:dyDescent="0.3">
      <c r="A4" s="7" t="s">
        <v>33</v>
      </c>
      <c r="B4">
        <v>0</v>
      </c>
    </row>
    <row r="5" spans="1:2" x14ac:dyDescent="0.3">
      <c r="A5" s="7" t="s">
        <v>34</v>
      </c>
      <c r="B5">
        <v>0</v>
      </c>
    </row>
    <row r="6" spans="1:2" x14ac:dyDescent="0.3">
      <c r="A6" s="7" t="s">
        <v>18</v>
      </c>
      <c r="B6">
        <v>0</v>
      </c>
    </row>
    <row r="7" spans="1:2" x14ac:dyDescent="0.3">
      <c r="A7" s="7" t="s">
        <v>38</v>
      </c>
      <c r="B7">
        <v>0</v>
      </c>
    </row>
    <row r="8" spans="1:2" x14ac:dyDescent="0.3">
      <c r="A8" s="7" t="s">
        <v>64</v>
      </c>
      <c r="B8">
        <v>0</v>
      </c>
    </row>
    <row r="9" spans="1:2" x14ac:dyDescent="0.3">
      <c r="A9" s="7" t="s">
        <v>189</v>
      </c>
      <c r="B9">
        <v>0</v>
      </c>
    </row>
    <row r="10" spans="1:2" x14ac:dyDescent="0.3">
      <c r="A10" s="7" t="s">
        <v>32</v>
      </c>
      <c r="B10">
        <v>0</v>
      </c>
    </row>
    <row r="11" spans="1:2" x14ac:dyDescent="0.3">
      <c r="A11" s="7" t="s">
        <v>51</v>
      </c>
      <c r="B11">
        <v>0</v>
      </c>
    </row>
    <row r="12" spans="1:2" x14ac:dyDescent="0.3">
      <c r="A12" s="7" t="s">
        <v>45</v>
      </c>
      <c r="B12">
        <v>1</v>
      </c>
    </row>
    <row r="13" spans="1:2" x14ac:dyDescent="0.3">
      <c r="A13" s="7" t="s">
        <v>49</v>
      </c>
      <c r="B13">
        <v>2</v>
      </c>
    </row>
    <row r="14" spans="1:2" x14ac:dyDescent="0.3">
      <c r="A14" s="7" t="s">
        <v>36</v>
      </c>
      <c r="B14">
        <v>2</v>
      </c>
    </row>
    <row r="15" spans="1:2" x14ac:dyDescent="0.3">
      <c r="A15" s="7" t="s">
        <v>47</v>
      </c>
      <c r="B15">
        <v>2</v>
      </c>
    </row>
    <row r="16" spans="1:2" x14ac:dyDescent="0.3">
      <c r="A16" s="7" t="s">
        <v>128</v>
      </c>
      <c r="B16">
        <v>4</v>
      </c>
    </row>
    <row r="17" spans="1:2" x14ac:dyDescent="0.3">
      <c r="A17" s="7" t="s">
        <v>20</v>
      </c>
      <c r="B17">
        <v>4</v>
      </c>
    </row>
    <row r="18" spans="1:2" x14ac:dyDescent="0.3">
      <c r="A18" s="7" t="s">
        <v>16</v>
      </c>
      <c r="B18">
        <v>9</v>
      </c>
    </row>
    <row r="19" spans="1:2" x14ac:dyDescent="0.3">
      <c r="A19" s="7" t="s">
        <v>120</v>
      </c>
      <c r="B19">
        <v>11</v>
      </c>
    </row>
    <row r="20" spans="1:2" x14ac:dyDescent="0.3">
      <c r="A20" s="7" t="s">
        <v>12</v>
      </c>
      <c r="B20">
        <v>12</v>
      </c>
    </row>
    <row r="21" spans="1:2" x14ac:dyDescent="0.3">
      <c r="A21" s="7" t="s">
        <v>30</v>
      </c>
      <c r="B21">
        <v>12</v>
      </c>
    </row>
    <row r="22" spans="1:2" x14ac:dyDescent="0.3">
      <c r="A22" s="7" t="s">
        <v>40</v>
      </c>
      <c r="B22">
        <v>21</v>
      </c>
    </row>
    <row r="23" spans="1:2" x14ac:dyDescent="0.3">
      <c r="A23" s="7" t="s">
        <v>62</v>
      </c>
      <c r="B23">
        <v>34</v>
      </c>
    </row>
    <row r="24" spans="1:2" x14ac:dyDescent="0.3">
      <c r="A24" s="7" t="s">
        <v>53</v>
      </c>
      <c r="B24">
        <v>46</v>
      </c>
    </row>
    <row r="25" spans="1:2" x14ac:dyDescent="0.3">
      <c r="A25" s="7" t="s">
        <v>60</v>
      </c>
      <c r="B25">
        <v>48</v>
      </c>
    </row>
    <row r="26" spans="1:2" x14ac:dyDescent="0.3">
      <c r="A26" s="7" t="s">
        <v>188</v>
      </c>
      <c r="B26">
        <v>55</v>
      </c>
    </row>
    <row r="27" spans="1:2" x14ac:dyDescent="0.3">
      <c r="A27" s="7" t="s">
        <v>135</v>
      </c>
      <c r="B27">
        <v>191</v>
      </c>
    </row>
    <row r="28" spans="1:2" x14ac:dyDescent="0.3">
      <c r="A28" s="7" t="s">
        <v>66</v>
      </c>
      <c r="B28">
        <v>259</v>
      </c>
    </row>
    <row r="29" spans="1:2" x14ac:dyDescent="0.3">
      <c r="A29" s="7" t="s">
        <v>58</v>
      </c>
      <c r="B29">
        <v>306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F7D0-D80F-4586-9A01-5F35C036D3BF}">
  <sheetPr>
    <tabColor rgb="FFFF0000"/>
  </sheetPr>
  <dimension ref="A3:B29"/>
  <sheetViews>
    <sheetView zoomScale="63" workbookViewId="0">
      <selection activeCell="G66" sqref="G66"/>
    </sheetView>
  </sheetViews>
  <sheetFormatPr defaultRowHeight="14.4" x14ac:dyDescent="0.3"/>
  <cols>
    <col min="1" max="1" width="17.5546875" bestFit="1" customWidth="1"/>
    <col min="2" max="2" width="18.6640625" bestFit="1" customWidth="1"/>
  </cols>
  <sheetData>
    <row r="3" spans="1:2" x14ac:dyDescent="0.3">
      <c r="A3" s="6" t="s">
        <v>187</v>
      </c>
      <c r="B3" t="s">
        <v>191</v>
      </c>
    </row>
    <row r="4" spans="1:2" x14ac:dyDescent="0.3">
      <c r="A4" s="7" t="s">
        <v>45</v>
      </c>
      <c r="B4">
        <v>0</v>
      </c>
    </row>
    <row r="5" spans="1:2" x14ac:dyDescent="0.3">
      <c r="A5" s="7" t="s">
        <v>189</v>
      </c>
      <c r="B5">
        <v>0</v>
      </c>
    </row>
    <row r="6" spans="1:2" x14ac:dyDescent="0.3">
      <c r="A6" s="7" t="s">
        <v>38</v>
      </c>
      <c r="B6">
        <v>0</v>
      </c>
    </row>
    <row r="7" spans="1:2" x14ac:dyDescent="0.3">
      <c r="A7" s="7" t="s">
        <v>18</v>
      </c>
      <c r="B7">
        <v>0</v>
      </c>
    </row>
    <row r="8" spans="1:2" x14ac:dyDescent="0.3">
      <c r="A8" s="7" t="s">
        <v>32</v>
      </c>
      <c r="B8">
        <v>0</v>
      </c>
    </row>
    <row r="9" spans="1:2" x14ac:dyDescent="0.3">
      <c r="A9" s="7" t="s">
        <v>34</v>
      </c>
      <c r="B9">
        <v>0</v>
      </c>
    </row>
    <row r="10" spans="1:2" x14ac:dyDescent="0.3">
      <c r="A10" s="7" t="s">
        <v>120</v>
      </c>
      <c r="B10">
        <v>0</v>
      </c>
    </row>
    <row r="11" spans="1:2" x14ac:dyDescent="0.3">
      <c r="A11" s="7" t="s">
        <v>49</v>
      </c>
      <c r="B11">
        <v>0</v>
      </c>
    </row>
    <row r="12" spans="1:2" x14ac:dyDescent="0.3">
      <c r="A12" s="7" t="s">
        <v>33</v>
      </c>
      <c r="B12">
        <v>0</v>
      </c>
    </row>
    <row r="13" spans="1:2" x14ac:dyDescent="0.3">
      <c r="A13" s="7" t="s">
        <v>51</v>
      </c>
      <c r="B13">
        <v>0</v>
      </c>
    </row>
    <row r="14" spans="1:2" x14ac:dyDescent="0.3">
      <c r="A14" s="7" t="s">
        <v>36</v>
      </c>
      <c r="B14">
        <v>0</v>
      </c>
    </row>
    <row r="15" spans="1:2" x14ac:dyDescent="0.3">
      <c r="A15" s="7" t="s">
        <v>64</v>
      </c>
      <c r="B15">
        <v>0</v>
      </c>
    </row>
    <row r="16" spans="1:2" x14ac:dyDescent="0.3">
      <c r="A16" s="7" t="s">
        <v>47</v>
      </c>
      <c r="B16">
        <v>1</v>
      </c>
    </row>
    <row r="17" spans="1:2" x14ac:dyDescent="0.3">
      <c r="A17" s="7" t="s">
        <v>128</v>
      </c>
      <c r="B17">
        <v>4</v>
      </c>
    </row>
    <row r="18" spans="1:2" x14ac:dyDescent="0.3">
      <c r="A18" s="7" t="s">
        <v>12</v>
      </c>
      <c r="B18">
        <v>5</v>
      </c>
    </row>
    <row r="19" spans="1:2" x14ac:dyDescent="0.3">
      <c r="A19" s="7" t="s">
        <v>20</v>
      </c>
      <c r="B19">
        <v>5</v>
      </c>
    </row>
    <row r="20" spans="1:2" x14ac:dyDescent="0.3">
      <c r="A20" s="7" t="s">
        <v>16</v>
      </c>
      <c r="B20">
        <v>9</v>
      </c>
    </row>
    <row r="21" spans="1:2" x14ac:dyDescent="0.3">
      <c r="A21" s="7" t="s">
        <v>40</v>
      </c>
      <c r="B21">
        <v>20</v>
      </c>
    </row>
    <row r="22" spans="1:2" x14ac:dyDescent="0.3">
      <c r="A22" s="7" t="s">
        <v>60</v>
      </c>
      <c r="B22">
        <v>48</v>
      </c>
    </row>
    <row r="23" spans="1:2" x14ac:dyDescent="0.3">
      <c r="A23" s="7" t="s">
        <v>62</v>
      </c>
      <c r="B23">
        <v>50</v>
      </c>
    </row>
    <row r="24" spans="1:2" x14ac:dyDescent="0.3">
      <c r="A24" s="7" t="s">
        <v>30</v>
      </c>
      <c r="B24">
        <v>58</v>
      </c>
    </row>
    <row r="25" spans="1:2" x14ac:dyDescent="0.3">
      <c r="A25" s="7" t="s">
        <v>188</v>
      </c>
      <c r="B25">
        <v>60</v>
      </c>
    </row>
    <row r="26" spans="1:2" x14ac:dyDescent="0.3">
      <c r="A26" s="7" t="s">
        <v>58</v>
      </c>
      <c r="B26">
        <v>62</v>
      </c>
    </row>
    <row r="27" spans="1:2" x14ac:dyDescent="0.3">
      <c r="A27" s="7" t="s">
        <v>53</v>
      </c>
      <c r="B27">
        <v>62</v>
      </c>
    </row>
    <row r="28" spans="1:2" x14ac:dyDescent="0.3">
      <c r="A28" s="7" t="s">
        <v>135</v>
      </c>
      <c r="B28">
        <v>80</v>
      </c>
    </row>
    <row r="29" spans="1:2" x14ac:dyDescent="0.3">
      <c r="A29" s="7" t="s">
        <v>66</v>
      </c>
      <c r="B29">
        <v>525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928C-F715-4570-AF2E-1ECAE0A1FA59}">
  <sheetPr>
    <tabColor rgb="FFFFFF00"/>
  </sheetPr>
  <dimension ref="A3:B29"/>
  <sheetViews>
    <sheetView zoomScale="63" workbookViewId="0">
      <selection activeCell="Q59" sqref="Q59"/>
    </sheetView>
  </sheetViews>
  <sheetFormatPr defaultRowHeight="14.4" x14ac:dyDescent="0.3"/>
  <cols>
    <col min="1" max="1" width="17.5546875" bestFit="1" customWidth="1"/>
    <col min="2" max="2" width="14" bestFit="1" customWidth="1"/>
  </cols>
  <sheetData>
    <row r="3" spans="1:2" x14ac:dyDescent="0.3">
      <c r="A3" s="6" t="s">
        <v>187</v>
      </c>
      <c r="B3" t="s">
        <v>192</v>
      </c>
    </row>
    <row r="4" spans="1:2" x14ac:dyDescent="0.3">
      <c r="A4" s="7" t="s">
        <v>34</v>
      </c>
      <c r="B4">
        <v>8</v>
      </c>
    </row>
    <row r="5" spans="1:2" x14ac:dyDescent="0.3">
      <c r="A5" s="7" t="s">
        <v>38</v>
      </c>
      <c r="B5">
        <v>11</v>
      </c>
    </row>
    <row r="6" spans="1:2" x14ac:dyDescent="0.3">
      <c r="A6" s="7" t="s">
        <v>32</v>
      </c>
      <c r="B6">
        <v>16</v>
      </c>
    </row>
    <row r="7" spans="1:2" x14ac:dyDescent="0.3">
      <c r="A7" s="7" t="s">
        <v>51</v>
      </c>
      <c r="B7">
        <v>17</v>
      </c>
    </row>
    <row r="8" spans="1:2" x14ac:dyDescent="0.3">
      <c r="A8" s="7" t="s">
        <v>189</v>
      </c>
      <c r="B8">
        <v>19</v>
      </c>
    </row>
    <row r="9" spans="1:2" x14ac:dyDescent="0.3">
      <c r="A9" s="7" t="s">
        <v>33</v>
      </c>
      <c r="B9">
        <v>32</v>
      </c>
    </row>
    <row r="10" spans="1:2" x14ac:dyDescent="0.3">
      <c r="A10" s="7" t="s">
        <v>45</v>
      </c>
      <c r="B10">
        <v>44</v>
      </c>
    </row>
    <row r="11" spans="1:2" x14ac:dyDescent="0.3">
      <c r="A11" s="7" t="s">
        <v>18</v>
      </c>
      <c r="B11">
        <v>53</v>
      </c>
    </row>
    <row r="12" spans="1:2" x14ac:dyDescent="0.3">
      <c r="A12" s="7" t="s">
        <v>64</v>
      </c>
      <c r="B12">
        <v>78</v>
      </c>
    </row>
    <row r="13" spans="1:2" x14ac:dyDescent="0.3">
      <c r="A13" s="7" t="s">
        <v>16</v>
      </c>
      <c r="B13">
        <v>79</v>
      </c>
    </row>
    <row r="14" spans="1:2" x14ac:dyDescent="0.3">
      <c r="A14" s="7" t="s">
        <v>128</v>
      </c>
      <c r="B14">
        <v>88</v>
      </c>
    </row>
    <row r="15" spans="1:2" x14ac:dyDescent="0.3">
      <c r="A15" s="7" t="s">
        <v>47</v>
      </c>
      <c r="B15">
        <v>176</v>
      </c>
    </row>
    <row r="16" spans="1:2" x14ac:dyDescent="0.3">
      <c r="A16" s="7" t="s">
        <v>60</v>
      </c>
      <c r="B16">
        <v>178</v>
      </c>
    </row>
    <row r="17" spans="1:2" x14ac:dyDescent="0.3">
      <c r="A17" s="7" t="s">
        <v>49</v>
      </c>
      <c r="B17">
        <v>326</v>
      </c>
    </row>
    <row r="18" spans="1:2" x14ac:dyDescent="0.3">
      <c r="A18" s="7" t="s">
        <v>36</v>
      </c>
      <c r="B18">
        <v>365</v>
      </c>
    </row>
    <row r="19" spans="1:2" x14ac:dyDescent="0.3">
      <c r="A19" s="7" t="s">
        <v>120</v>
      </c>
      <c r="B19">
        <v>412</v>
      </c>
    </row>
    <row r="20" spans="1:2" x14ac:dyDescent="0.3">
      <c r="A20" s="7" t="s">
        <v>40</v>
      </c>
      <c r="B20">
        <v>534</v>
      </c>
    </row>
    <row r="21" spans="1:2" x14ac:dyDescent="0.3">
      <c r="A21" s="7" t="s">
        <v>135</v>
      </c>
      <c r="B21">
        <v>877</v>
      </c>
    </row>
    <row r="22" spans="1:2" x14ac:dyDescent="0.3">
      <c r="A22" s="7" t="s">
        <v>30</v>
      </c>
      <c r="B22">
        <v>1413</v>
      </c>
    </row>
    <row r="23" spans="1:2" x14ac:dyDescent="0.3">
      <c r="A23" s="7" t="s">
        <v>53</v>
      </c>
      <c r="B23">
        <v>1581</v>
      </c>
    </row>
    <row r="24" spans="1:2" x14ac:dyDescent="0.3">
      <c r="A24" s="7" t="s">
        <v>62</v>
      </c>
      <c r="B24">
        <v>1697</v>
      </c>
    </row>
    <row r="25" spans="1:2" x14ac:dyDescent="0.3">
      <c r="A25" s="7" t="s">
        <v>12</v>
      </c>
      <c r="B25">
        <v>2104</v>
      </c>
    </row>
    <row r="26" spans="1:2" x14ac:dyDescent="0.3">
      <c r="A26" s="7" t="s">
        <v>20</v>
      </c>
      <c r="B26">
        <v>2335</v>
      </c>
    </row>
    <row r="27" spans="1:2" x14ac:dyDescent="0.3">
      <c r="A27" s="7" t="s">
        <v>188</v>
      </c>
      <c r="B27">
        <v>4523</v>
      </c>
    </row>
    <row r="28" spans="1:2" x14ac:dyDescent="0.3">
      <c r="A28" s="7" t="s">
        <v>58</v>
      </c>
      <c r="B28">
        <v>5207</v>
      </c>
    </row>
    <row r="29" spans="1:2" x14ac:dyDescent="0.3">
      <c r="A29" s="7" t="s">
        <v>66</v>
      </c>
      <c r="B29">
        <v>13057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0615-35D3-4A5F-9AA4-49AA6D138202}">
  <sheetPr>
    <tabColor rgb="FF7030A0"/>
  </sheetPr>
  <dimension ref="A3:G29"/>
  <sheetViews>
    <sheetView zoomScale="63" workbookViewId="0">
      <selection activeCell="B4" sqref="B4"/>
    </sheetView>
  </sheetViews>
  <sheetFormatPr defaultRowHeight="14.4" x14ac:dyDescent="0.3"/>
  <cols>
    <col min="1" max="1" width="17.5546875" bestFit="1" customWidth="1"/>
    <col min="2" max="2" width="11.88671875" bestFit="1" customWidth="1"/>
    <col min="3" max="3" width="16.5546875" bestFit="1" customWidth="1"/>
  </cols>
  <sheetData>
    <row r="3" spans="1:7" x14ac:dyDescent="0.3">
      <c r="A3" s="6" t="s">
        <v>187</v>
      </c>
      <c r="B3" t="s">
        <v>193</v>
      </c>
      <c r="C3" t="s">
        <v>194</v>
      </c>
    </row>
    <row r="4" spans="1:7" x14ac:dyDescent="0.3">
      <c r="A4" s="7" t="s">
        <v>45</v>
      </c>
      <c r="B4">
        <v>0</v>
      </c>
      <c r="C4">
        <v>0</v>
      </c>
      <c r="E4" t="str">
        <f>A4</f>
        <v>Michigan</v>
      </c>
      <c r="F4">
        <f t="shared" ref="F4:G4" si="0">B4</f>
        <v>0</v>
      </c>
      <c r="G4">
        <f t="shared" si="0"/>
        <v>0</v>
      </c>
    </row>
    <row r="5" spans="1:7" x14ac:dyDescent="0.3">
      <c r="A5" s="7" t="s">
        <v>189</v>
      </c>
      <c r="B5">
        <v>0</v>
      </c>
      <c r="C5">
        <v>0</v>
      </c>
      <c r="E5" t="str">
        <f t="shared" ref="E5:E29" si="1">A5</f>
        <v>Miscellaneous</v>
      </c>
      <c r="F5">
        <f t="shared" ref="F5:F29" si="2">B5</f>
        <v>0</v>
      </c>
      <c r="G5">
        <f t="shared" ref="G5:G29" si="3">C5</f>
        <v>0</v>
      </c>
    </row>
    <row r="6" spans="1:7" x14ac:dyDescent="0.3">
      <c r="A6" s="7" t="s">
        <v>12</v>
      </c>
      <c r="B6">
        <v>0</v>
      </c>
      <c r="C6">
        <v>0</v>
      </c>
      <c r="E6" t="str">
        <f t="shared" si="1"/>
        <v>Alaska</v>
      </c>
      <c r="F6">
        <f t="shared" si="2"/>
        <v>0</v>
      </c>
      <c r="G6">
        <f t="shared" si="3"/>
        <v>0</v>
      </c>
    </row>
    <row r="7" spans="1:7" x14ac:dyDescent="0.3">
      <c r="A7" s="7" t="s">
        <v>47</v>
      </c>
      <c r="B7">
        <v>0</v>
      </c>
      <c r="C7">
        <v>0</v>
      </c>
      <c r="E7" t="str">
        <f t="shared" si="1"/>
        <v>Mississippi</v>
      </c>
      <c r="F7">
        <f t="shared" si="2"/>
        <v>0</v>
      </c>
      <c r="G7">
        <f t="shared" si="3"/>
        <v>0</v>
      </c>
    </row>
    <row r="8" spans="1:7" x14ac:dyDescent="0.3">
      <c r="A8" s="7" t="s">
        <v>20</v>
      </c>
      <c r="B8">
        <v>0</v>
      </c>
      <c r="C8">
        <v>0</v>
      </c>
      <c r="E8" t="str">
        <f t="shared" si="1"/>
        <v>California</v>
      </c>
      <c r="F8">
        <f t="shared" si="2"/>
        <v>0</v>
      </c>
      <c r="G8">
        <f t="shared" si="3"/>
        <v>0</v>
      </c>
    </row>
    <row r="9" spans="1:7" x14ac:dyDescent="0.3">
      <c r="A9" s="7" t="s">
        <v>49</v>
      </c>
      <c r="B9">
        <v>0</v>
      </c>
      <c r="C9">
        <v>0</v>
      </c>
      <c r="E9" t="str">
        <f t="shared" si="1"/>
        <v>Montana</v>
      </c>
      <c r="F9">
        <f t="shared" si="2"/>
        <v>0</v>
      </c>
      <c r="G9">
        <f t="shared" si="3"/>
        <v>0</v>
      </c>
    </row>
    <row r="10" spans="1:7" x14ac:dyDescent="0.3">
      <c r="A10" s="7" t="s">
        <v>32</v>
      </c>
      <c r="B10">
        <v>0</v>
      </c>
      <c r="C10">
        <v>0</v>
      </c>
      <c r="E10" t="str">
        <f t="shared" si="1"/>
        <v>Florida</v>
      </c>
      <c r="F10">
        <f t="shared" si="2"/>
        <v>0</v>
      </c>
      <c r="G10">
        <f t="shared" si="3"/>
        <v>0</v>
      </c>
    </row>
    <row r="11" spans="1:7" x14ac:dyDescent="0.3">
      <c r="A11" s="7" t="s">
        <v>135</v>
      </c>
      <c r="B11">
        <v>0</v>
      </c>
      <c r="C11">
        <v>0</v>
      </c>
      <c r="E11" t="str">
        <f t="shared" si="1"/>
        <v>Wyoming</v>
      </c>
      <c r="F11">
        <f t="shared" si="2"/>
        <v>0</v>
      </c>
      <c r="G11">
        <f t="shared" si="3"/>
        <v>0</v>
      </c>
    </row>
    <row r="12" spans="1:7" x14ac:dyDescent="0.3">
      <c r="A12" s="7" t="s">
        <v>51</v>
      </c>
      <c r="B12">
        <v>0</v>
      </c>
      <c r="C12">
        <v>0</v>
      </c>
      <c r="E12" t="str">
        <f t="shared" si="1"/>
        <v>Nebraska</v>
      </c>
      <c r="F12">
        <f t="shared" si="2"/>
        <v>0</v>
      </c>
      <c r="G12">
        <f t="shared" si="3"/>
        <v>0</v>
      </c>
    </row>
    <row r="13" spans="1:7" x14ac:dyDescent="0.3">
      <c r="A13" s="7" t="s">
        <v>34</v>
      </c>
      <c r="B13">
        <v>0</v>
      </c>
      <c r="C13">
        <v>0</v>
      </c>
      <c r="E13" t="str">
        <f t="shared" si="1"/>
        <v>Indiana</v>
      </c>
      <c r="F13">
        <f t="shared" si="2"/>
        <v>0</v>
      </c>
      <c r="G13">
        <f t="shared" si="3"/>
        <v>0</v>
      </c>
    </row>
    <row r="14" spans="1:7" x14ac:dyDescent="0.3">
      <c r="A14" s="7" t="s">
        <v>53</v>
      </c>
      <c r="B14">
        <v>0</v>
      </c>
      <c r="C14">
        <v>0</v>
      </c>
      <c r="E14" t="str">
        <f t="shared" si="1"/>
        <v>New Mexico</v>
      </c>
      <c r="F14">
        <f t="shared" si="2"/>
        <v>0</v>
      </c>
      <c r="G14">
        <f t="shared" si="3"/>
        <v>0</v>
      </c>
    </row>
    <row r="15" spans="1:7" x14ac:dyDescent="0.3">
      <c r="A15" s="7" t="s">
        <v>38</v>
      </c>
      <c r="B15">
        <v>0</v>
      </c>
      <c r="C15">
        <v>0</v>
      </c>
      <c r="E15" t="str">
        <f t="shared" si="1"/>
        <v>Kentucky</v>
      </c>
      <c r="F15">
        <f t="shared" si="2"/>
        <v>0</v>
      </c>
      <c r="G15">
        <f t="shared" si="3"/>
        <v>0</v>
      </c>
    </row>
    <row r="16" spans="1:7" x14ac:dyDescent="0.3">
      <c r="A16" s="7" t="s">
        <v>36</v>
      </c>
      <c r="B16">
        <v>0</v>
      </c>
      <c r="C16">
        <v>0</v>
      </c>
      <c r="E16" t="str">
        <f t="shared" si="1"/>
        <v>Kansas</v>
      </c>
      <c r="F16">
        <f t="shared" si="2"/>
        <v>0</v>
      </c>
      <c r="G16">
        <f t="shared" si="3"/>
        <v>0</v>
      </c>
    </row>
    <row r="17" spans="1:7" x14ac:dyDescent="0.3">
      <c r="A17" s="7" t="s">
        <v>120</v>
      </c>
      <c r="B17">
        <v>0</v>
      </c>
      <c r="C17">
        <v>0</v>
      </c>
      <c r="E17" t="str">
        <f t="shared" si="1"/>
        <v>Utah</v>
      </c>
      <c r="F17">
        <f t="shared" si="2"/>
        <v>0</v>
      </c>
      <c r="G17">
        <f t="shared" si="3"/>
        <v>0</v>
      </c>
    </row>
    <row r="18" spans="1:7" x14ac:dyDescent="0.3">
      <c r="A18" s="7" t="s">
        <v>128</v>
      </c>
      <c r="B18">
        <v>0</v>
      </c>
      <c r="C18">
        <v>0</v>
      </c>
      <c r="E18" t="str">
        <f t="shared" si="1"/>
        <v>West Virginia</v>
      </c>
      <c r="F18">
        <f t="shared" si="2"/>
        <v>0</v>
      </c>
      <c r="G18">
        <f t="shared" si="3"/>
        <v>0</v>
      </c>
    </row>
    <row r="19" spans="1:7" x14ac:dyDescent="0.3">
      <c r="A19" s="7" t="s">
        <v>30</v>
      </c>
      <c r="B19">
        <v>0</v>
      </c>
      <c r="C19">
        <v>0</v>
      </c>
      <c r="E19" t="str">
        <f t="shared" si="1"/>
        <v>Colorado</v>
      </c>
      <c r="F19">
        <f t="shared" si="2"/>
        <v>0</v>
      </c>
      <c r="G19">
        <f t="shared" si="3"/>
        <v>0</v>
      </c>
    </row>
    <row r="20" spans="1:7" x14ac:dyDescent="0.3">
      <c r="A20" s="7" t="s">
        <v>16</v>
      </c>
      <c r="B20">
        <v>0</v>
      </c>
      <c r="C20">
        <v>0</v>
      </c>
      <c r="E20" t="str">
        <f t="shared" si="1"/>
        <v>Alabama</v>
      </c>
      <c r="F20">
        <f t="shared" si="2"/>
        <v>0</v>
      </c>
      <c r="G20">
        <f t="shared" si="3"/>
        <v>0</v>
      </c>
    </row>
    <row r="21" spans="1:7" x14ac:dyDescent="0.3">
      <c r="A21" s="7" t="s">
        <v>18</v>
      </c>
      <c r="B21">
        <v>0</v>
      </c>
      <c r="C21">
        <v>0</v>
      </c>
      <c r="E21" t="str">
        <f t="shared" si="1"/>
        <v>Arkansas</v>
      </c>
      <c r="F21">
        <f t="shared" si="2"/>
        <v>0</v>
      </c>
      <c r="G21">
        <f t="shared" si="3"/>
        <v>0</v>
      </c>
    </row>
    <row r="22" spans="1:7" x14ac:dyDescent="0.3">
      <c r="A22" s="7" t="s">
        <v>62</v>
      </c>
      <c r="B22">
        <v>0</v>
      </c>
      <c r="C22">
        <v>0</v>
      </c>
      <c r="E22" t="str">
        <f t="shared" si="1"/>
        <v>Oklahoma</v>
      </c>
      <c r="F22">
        <f t="shared" si="2"/>
        <v>0</v>
      </c>
      <c r="G22">
        <f t="shared" si="3"/>
        <v>0</v>
      </c>
    </row>
    <row r="23" spans="1:7" x14ac:dyDescent="0.3">
      <c r="A23" s="7" t="s">
        <v>33</v>
      </c>
      <c r="B23">
        <v>0</v>
      </c>
      <c r="C23">
        <v>0</v>
      </c>
      <c r="E23" t="str">
        <f t="shared" si="1"/>
        <v>Illinois</v>
      </c>
      <c r="F23">
        <f t="shared" si="2"/>
        <v>0</v>
      </c>
      <c r="G23">
        <f t="shared" si="3"/>
        <v>0</v>
      </c>
    </row>
    <row r="24" spans="1:7" x14ac:dyDescent="0.3">
      <c r="A24" s="7" t="s">
        <v>64</v>
      </c>
      <c r="B24">
        <v>0</v>
      </c>
      <c r="C24">
        <v>0</v>
      </c>
      <c r="E24" t="str">
        <f t="shared" si="1"/>
        <v>Pennsylvania</v>
      </c>
      <c r="F24">
        <f t="shared" si="2"/>
        <v>0</v>
      </c>
      <c r="G24">
        <f t="shared" si="3"/>
        <v>0</v>
      </c>
    </row>
    <row r="25" spans="1:7" x14ac:dyDescent="0.3">
      <c r="A25" s="7" t="s">
        <v>40</v>
      </c>
      <c r="B25">
        <v>1</v>
      </c>
      <c r="C25">
        <v>0</v>
      </c>
      <c r="E25" t="str">
        <f t="shared" si="1"/>
        <v>Louisiana</v>
      </c>
      <c r="F25">
        <f t="shared" si="2"/>
        <v>1</v>
      </c>
      <c r="G25">
        <f t="shared" si="3"/>
        <v>0</v>
      </c>
    </row>
    <row r="26" spans="1:7" x14ac:dyDescent="0.3">
      <c r="A26" s="7" t="s">
        <v>60</v>
      </c>
      <c r="B26">
        <v>1</v>
      </c>
      <c r="C26">
        <v>0</v>
      </c>
      <c r="E26" t="str">
        <f t="shared" si="1"/>
        <v>Ohio</v>
      </c>
      <c r="F26">
        <f t="shared" si="2"/>
        <v>1</v>
      </c>
      <c r="G26">
        <f t="shared" si="3"/>
        <v>0</v>
      </c>
    </row>
    <row r="27" spans="1:7" x14ac:dyDescent="0.3">
      <c r="A27" s="7" t="s">
        <v>58</v>
      </c>
      <c r="B27">
        <v>6</v>
      </c>
      <c r="C27">
        <v>0</v>
      </c>
      <c r="E27" t="str">
        <f t="shared" si="1"/>
        <v>North Dakota</v>
      </c>
      <c r="F27">
        <f t="shared" si="2"/>
        <v>6</v>
      </c>
      <c r="G27">
        <f t="shared" si="3"/>
        <v>0</v>
      </c>
    </row>
    <row r="28" spans="1:7" x14ac:dyDescent="0.3">
      <c r="A28" s="7" t="s">
        <v>66</v>
      </c>
      <c r="B28">
        <v>14</v>
      </c>
      <c r="C28">
        <v>0</v>
      </c>
      <c r="E28" t="str">
        <f t="shared" si="1"/>
        <v>Texas</v>
      </c>
      <c r="F28">
        <f t="shared" si="2"/>
        <v>14</v>
      </c>
      <c r="G28">
        <f t="shared" si="3"/>
        <v>0</v>
      </c>
    </row>
    <row r="29" spans="1:7" x14ac:dyDescent="0.3">
      <c r="A29" s="7" t="s">
        <v>188</v>
      </c>
      <c r="B29">
        <v>19</v>
      </c>
      <c r="C29">
        <v>20</v>
      </c>
      <c r="E29" t="str">
        <f t="shared" si="1"/>
        <v>Federal Offshore</v>
      </c>
      <c r="F29">
        <f t="shared" si="2"/>
        <v>19</v>
      </c>
      <c r="G29">
        <f t="shared" si="3"/>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D6111-BD6C-4F38-AD42-043A308483C6}">
  <sheetPr>
    <tabColor rgb="FFFFFF00"/>
  </sheetPr>
  <dimension ref="A3:B29"/>
  <sheetViews>
    <sheetView zoomScale="63" workbookViewId="0">
      <selection activeCell="W49" sqref="W49"/>
    </sheetView>
  </sheetViews>
  <sheetFormatPr defaultRowHeight="14.4" x14ac:dyDescent="0.3"/>
  <cols>
    <col min="1" max="1" width="17.5546875" bestFit="1" customWidth="1"/>
    <col min="2" max="2" width="16.88671875" bestFit="1" customWidth="1"/>
  </cols>
  <sheetData>
    <row r="3" spans="1:2" x14ac:dyDescent="0.3">
      <c r="A3" s="6" t="s">
        <v>187</v>
      </c>
      <c r="B3" t="s">
        <v>195</v>
      </c>
    </row>
    <row r="4" spans="1:2" x14ac:dyDescent="0.3">
      <c r="A4" s="7" t="s">
        <v>38</v>
      </c>
      <c r="B4">
        <v>1</v>
      </c>
    </row>
    <row r="5" spans="1:2" x14ac:dyDescent="0.3">
      <c r="A5" s="7" t="s">
        <v>34</v>
      </c>
      <c r="B5">
        <v>1</v>
      </c>
    </row>
    <row r="6" spans="1:2" x14ac:dyDescent="0.3">
      <c r="A6" s="7" t="s">
        <v>32</v>
      </c>
      <c r="B6">
        <v>2</v>
      </c>
    </row>
    <row r="7" spans="1:2" x14ac:dyDescent="0.3">
      <c r="A7" s="7" t="s">
        <v>189</v>
      </c>
      <c r="B7">
        <v>2</v>
      </c>
    </row>
    <row r="8" spans="1:2" x14ac:dyDescent="0.3">
      <c r="A8" s="7" t="s">
        <v>33</v>
      </c>
      <c r="B8">
        <v>3</v>
      </c>
    </row>
    <row r="9" spans="1:2" x14ac:dyDescent="0.3">
      <c r="A9" s="7" t="s">
        <v>51</v>
      </c>
      <c r="B9">
        <v>3</v>
      </c>
    </row>
    <row r="10" spans="1:2" x14ac:dyDescent="0.3">
      <c r="A10" s="7" t="s">
        <v>45</v>
      </c>
      <c r="B10">
        <v>4</v>
      </c>
    </row>
    <row r="11" spans="1:2" x14ac:dyDescent="0.3">
      <c r="A11" s="7" t="s">
        <v>18</v>
      </c>
      <c r="B11">
        <v>6</v>
      </c>
    </row>
    <row r="12" spans="1:2" x14ac:dyDescent="0.3">
      <c r="A12" s="7" t="s">
        <v>64</v>
      </c>
      <c r="B12">
        <v>6</v>
      </c>
    </row>
    <row r="13" spans="1:2" x14ac:dyDescent="0.3">
      <c r="A13" s="7" t="s">
        <v>16</v>
      </c>
      <c r="B13">
        <v>10</v>
      </c>
    </row>
    <row r="14" spans="1:2" x14ac:dyDescent="0.3">
      <c r="A14" s="7" t="s">
        <v>128</v>
      </c>
      <c r="B14">
        <v>11</v>
      </c>
    </row>
    <row r="15" spans="1:2" x14ac:dyDescent="0.3">
      <c r="A15" s="7" t="s">
        <v>47</v>
      </c>
      <c r="B15">
        <v>25</v>
      </c>
    </row>
    <row r="16" spans="1:2" x14ac:dyDescent="0.3">
      <c r="A16" s="7" t="s">
        <v>60</v>
      </c>
      <c r="B16">
        <v>26</v>
      </c>
    </row>
    <row r="17" spans="1:2" x14ac:dyDescent="0.3">
      <c r="A17" s="7" t="s">
        <v>49</v>
      </c>
      <c r="B17">
        <v>28</v>
      </c>
    </row>
    <row r="18" spans="1:2" x14ac:dyDescent="0.3">
      <c r="A18" s="7" t="s">
        <v>120</v>
      </c>
      <c r="B18">
        <v>36</v>
      </c>
    </row>
    <row r="19" spans="1:2" x14ac:dyDescent="0.3">
      <c r="A19" s="7" t="s">
        <v>36</v>
      </c>
      <c r="B19">
        <v>44</v>
      </c>
    </row>
    <row r="20" spans="1:2" x14ac:dyDescent="0.3">
      <c r="A20" s="7" t="s">
        <v>40</v>
      </c>
      <c r="B20">
        <v>62</v>
      </c>
    </row>
    <row r="21" spans="1:2" x14ac:dyDescent="0.3">
      <c r="A21" s="7" t="s">
        <v>135</v>
      </c>
      <c r="B21">
        <v>86</v>
      </c>
    </row>
    <row r="22" spans="1:2" x14ac:dyDescent="0.3">
      <c r="A22" s="7" t="s">
        <v>30</v>
      </c>
      <c r="B22">
        <v>128</v>
      </c>
    </row>
    <row r="23" spans="1:2" x14ac:dyDescent="0.3">
      <c r="A23" s="7" t="s">
        <v>62</v>
      </c>
      <c r="B23">
        <v>148</v>
      </c>
    </row>
    <row r="24" spans="1:2" x14ac:dyDescent="0.3">
      <c r="A24" s="7" t="s">
        <v>53</v>
      </c>
      <c r="B24">
        <v>153</v>
      </c>
    </row>
    <row r="25" spans="1:2" x14ac:dyDescent="0.3">
      <c r="A25" s="7" t="s">
        <v>12</v>
      </c>
      <c r="B25">
        <v>174</v>
      </c>
    </row>
    <row r="26" spans="1:2" x14ac:dyDescent="0.3">
      <c r="A26" s="7" t="s">
        <v>20</v>
      </c>
      <c r="B26">
        <v>201</v>
      </c>
    </row>
    <row r="27" spans="1:2" x14ac:dyDescent="0.3">
      <c r="A27" s="7" t="s">
        <v>58</v>
      </c>
      <c r="B27">
        <v>429</v>
      </c>
    </row>
    <row r="28" spans="1:2" x14ac:dyDescent="0.3">
      <c r="A28" s="7" t="s">
        <v>188</v>
      </c>
      <c r="B28">
        <v>568</v>
      </c>
    </row>
    <row r="29" spans="1:2" x14ac:dyDescent="0.3">
      <c r="A29" s="7" t="s">
        <v>66</v>
      </c>
      <c r="B29">
        <v>1270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4D7E-FD24-4F14-AB5C-F10A0D0742EE}">
  <dimension ref="A1:L45"/>
  <sheetViews>
    <sheetView workbookViewId="0">
      <selection sqref="A1:L45"/>
    </sheetView>
  </sheetViews>
  <sheetFormatPr defaultRowHeight="14.4" x14ac:dyDescent="0.3"/>
  <cols>
    <col min="1" max="1" width="23.5546875" bestFit="1" customWidth="1"/>
    <col min="2" max="2" width="35.6640625" bestFit="1" customWidth="1"/>
    <col min="3" max="3" width="17.5546875" bestFit="1" customWidth="1"/>
    <col min="4" max="4" width="22.44140625" bestFit="1" customWidth="1"/>
    <col min="5" max="5" width="20.6640625" bestFit="1" customWidth="1"/>
    <col min="6" max="6" width="9.44140625" bestFit="1" customWidth="1"/>
    <col min="7" max="7" width="16.6640625" bestFit="1" customWidth="1"/>
    <col min="8" max="8" width="15.5546875" bestFit="1" customWidth="1"/>
    <col min="9" max="9" width="25" bestFit="1" customWidth="1"/>
    <col min="10" max="10" width="40.33203125" bestFit="1" customWidth="1"/>
    <col min="11" max="11" width="23.33203125" bestFit="1" customWidth="1"/>
    <col min="12" max="12" width="26.332031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2857</v>
      </c>
      <c r="C2" t="s">
        <v>13</v>
      </c>
      <c r="D2">
        <v>119</v>
      </c>
      <c r="E2">
        <v>810</v>
      </c>
      <c r="F2">
        <v>12</v>
      </c>
      <c r="G2">
        <v>5</v>
      </c>
      <c r="H2">
        <v>54</v>
      </c>
      <c r="I2">
        <v>0</v>
      </c>
      <c r="J2">
        <v>0</v>
      </c>
      <c r="K2">
        <v>174</v>
      </c>
      <c r="L2">
        <v>2104</v>
      </c>
    </row>
    <row r="3" spans="1:12" x14ac:dyDescent="0.3">
      <c r="A3" t="s">
        <v>14</v>
      </c>
      <c r="B3">
        <v>37076</v>
      </c>
      <c r="C3" t="s">
        <v>15</v>
      </c>
      <c r="D3">
        <v>4618</v>
      </c>
      <c r="E3">
        <v>9535</v>
      </c>
      <c r="F3">
        <v>1007</v>
      </c>
      <c r="G3">
        <v>984</v>
      </c>
      <c r="H3">
        <v>3132</v>
      </c>
      <c r="I3">
        <v>20</v>
      </c>
      <c r="J3">
        <v>41</v>
      </c>
      <c r="K3">
        <v>3253</v>
      </c>
      <c r="L3">
        <v>33126</v>
      </c>
    </row>
    <row r="4" spans="1:12" x14ac:dyDescent="0.3">
      <c r="A4" t="s">
        <v>16</v>
      </c>
      <c r="B4">
        <v>79</v>
      </c>
      <c r="C4" t="s">
        <v>17</v>
      </c>
      <c r="D4">
        <v>12</v>
      </c>
      <c r="E4">
        <v>12</v>
      </c>
      <c r="F4">
        <v>9</v>
      </c>
      <c r="G4">
        <v>9</v>
      </c>
      <c r="H4">
        <v>0</v>
      </c>
      <c r="I4">
        <v>0</v>
      </c>
      <c r="J4">
        <v>0</v>
      </c>
      <c r="K4">
        <v>10</v>
      </c>
      <c r="L4">
        <v>79</v>
      </c>
    </row>
    <row r="5" spans="1:12" x14ac:dyDescent="0.3">
      <c r="A5" t="s">
        <v>18</v>
      </c>
      <c r="B5">
        <v>67</v>
      </c>
      <c r="C5" t="s">
        <v>19</v>
      </c>
      <c r="D5">
        <v>24</v>
      </c>
      <c r="E5">
        <v>45</v>
      </c>
      <c r="F5">
        <v>0</v>
      </c>
      <c r="G5">
        <v>0</v>
      </c>
      <c r="H5">
        <v>0</v>
      </c>
      <c r="I5">
        <v>0</v>
      </c>
      <c r="J5">
        <v>0</v>
      </c>
      <c r="K5">
        <v>6</v>
      </c>
      <c r="L5">
        <v>53</v>
      </c>
    </row>
    <row r="6" spans="1:12" x14ac:dyDescent="0.3">
      <c r="A6" t="s">
        <v>20</v>
      </c>
      <c r="B6">
        <v>2874</v>
      </c>
      <c r="C6" t="s">
        <v>21</v>
      </c>
      <c r="D6">
        <v>217</v>
      </c>
      <c r="E6">
        <v>619</v>
      </c>
      <c r="F6">
        <v>4</v>
      </c>
      <c r="G6">
        <v>5</v>
      </c>
      <c r="H6">
        <v>43</v>
      </c>
      <c r="I6">
        <v>0</v>
      </c>
      <c r="J6">
        <v>0</v>
      </c>
      <c r="K6">
        <v>201</v>
      </c>
      <c r="L6">
        <v>2335</v>
      </c>
    </row>
    <row r="7" spans="1:12" x14ac:dyDescent="0.3">
      <c r="A7" t="s">
        <v>22</v>
      </c>
      <c r="B7">
        <v>587</v>
      </c>
      <c r="C7" t="s">
        <v>23</v>
      </c>
      <c r="D7">
        <v>17</v>
      </c>
      <c r="E7">
        <v>87</v>
      </c>
      <c r="F7">
        <v>0</v>
      </c>
      <c r="G7">
        <v>0</v>
      </c>
      <c r="H7">
        <v>9</v>
      </c>
      <c r="I7">
        <v>0</v>
      </c>
      <c r="J7">
        <v>0</v>
      </c>
      <c r="K7">
        <v>22</v>
      </c>
      <c r="L7">
        <v>485</v>
      </c>
    </row>
    <row r="8" spans="1:12" x14ac:dyDescent="0.3">
      <c r="A8" t="s">
        <v>24</v>
      </c>
      <c r="B8">
        <v>233</v>
      </c>
      <c r="C8" t="s">
        <v>25</v>
      </c>
      <c r="D8">
        <v>23</v>
      </c>
      <c r="E8">
        <v>74</v>
      </c>
      <c r="F8">
        <v>0</v>
      </c>
      <c r="G8">
        <v>0</v>
      </c>
      <c r="H8">
        <v>4</v>
      </c>
      <c r="I8">
        <v>0</v>
      </c>
      <c r="J8">
        <v>0</v>
      </c>
      <c r="K8">
        <v>14</v>
      </c>
      <c r="L8">
        <v>152</v>
      </c>
    </row>
    <row r="9" spans="1:12" x14ac:dyDescent="0.3">
      <c r="A9" t="s">
        <v>26</v>
      </c>
      <c r="B9">
        <v>1838</v>
      </c>
      <c r="C9" t="s">
        <v>27</v>
      </c>
      <c r="D9">
        <v>137</v>
      </c>
      <c r="E9">
        <v>357</v>
      </c>
      <c r="F9">
        <v>4</v>
      </c>
      <c r="G9">
        <v>5</v>
      </c>
      <c r="H9">
        <v>18</v>
      </c>
      <c r="I9">
        <v>0</v>
      </c>
      <c r="J9">
        <v>0</v>
      </c>
      <c r="K9">
        <v>152</v>
      </c>
      <c r="L9">
        <v>1544</v>
      </c>
    </row>
    <row r="10" spans="1:12" x14ac:dyDescent="0.3">
      <c r="A10" t="s">
        <v>28</v>
      </c>
      <c r="B10">
        <v>216</v>
      </c>
      <c r="C10" t="s">
        <v>29</v>
      </c>
      <c r="D10">
        <v>40</v>
      </c>
      <c r="E10">
        <v>101</v>
      </c>
      <c r="F10">
        <v>0</v>
      </c>
      <c r="G10">
        <v>0</v>
      </c>
      <c r="H10">
        <v>12</v>
      </c>
      <c r="I10">
        <v>0</v>
      </c>
      <c r="J10">
        <v>0</v>
      </c>
      <c r="K10">
        <v>13</v>
      </c>
      <c r="L10">
        <v>154</v>
      </c>
    </row>
    <row r="11" spans="1:12" x14ac:dyDescent="0.3">
      <c r="A11" t="s">
        <v>30</v>
      </c>
      <c r="B11">
        <v>1451</v>
      </c>
      <c r="C11" t="s">
        <v>31</v>
      </c>
      <c r="D11">
        <v>95</v>
      </c>
      <c r="E11">
        <v>262</v>
      </c>
      <c r="F11">
        <v>12</v>
      </c>
      <c r="G11">
        <v>58</v>
      </c>
      <c r="H11">
        <v>125</v>
      </c>
      <c r="I11">
        <v>0</v>
      </c>
      <c r="J11">
        <v>0</v>
      </c>
      <c r="K11">
        <v>128</v>
      </c>
      <c r="L11">
        <v>1413</v>
      </c>
    </row>
    <row r="12" spans="1:12" x14ac:dyDescent="0.3">
      <c r="A12" t="s">
        <v>32</v>
      </c>
      <c r="B12">
        <v>70</v>
      </c>
      <c r="C12" t="s">
        <v>29</v>
      </c>
      <c r="D12">
        <v>0</v>
      </c>
      <c r="E12">
        <v>52</v>
      </c>
      <c r="F12">
        <v>0</v>
      </c>
      <c r="G12">
        <v>0</v>
      </c>
      <c r="H12">
        <v>0</v>
      </c>
      <c r="I12">
        <v>0</v>
      </c>
      <c r="J12">
        <v>0</v>
      </c>
      <c r="K12">
        <v>2</v>
      </c>
      <c r="L12">
        <v>16</v>
      </c>
    </row>
    <row r="13" spans="1:12" x14ac:dyDescent="0.3">
      <c r="A13" t="s">
        <v>33</v>
      </c>
      <c r="B13">
        <v>34</v>
      </c>
      <c r="C13" t="s">
        <v>17</v>
      </c>
      <c r="D13">
        <v>1</v>
      </c>
      <c r="E13">
        <v>10</v>
      </c>
      <c r="F13">
        <v>0</v>
      </c>
      <c r="G13">
        <v>0</v>
      </c>
      <c r="H13">
        <v>0</v>
      </c>
      <c r="I13">
        <v>0</v>
      </c>
      <c r="J13">
        <v>0</v>
      </c>
      <c r="K13">
        <v>3</v>
      </c>
      <c r="L13">
        <v>32</v>
      </c>
    </row>
    <row r="14" spans="1:12" x14ac:dyDescent="0.3">
      <c r="A14" t="s">
        <v>34</v>
      </c>
      <c r="B14">
        <v>8</v>
      </c>
      <c r="C14" t="s">
        <v>35</v>
      </c>
      <c r="D14">
        <v>0</v>
      </c>
      <c r="E14">
        <v>1</v>
      </c>
      <c r="F14">
        <v>0</v>
      </c>
      <c r="G14">
        <v>0</v>
      </c>
      <c r="H14">
        <v>0</v>
      </c>
      <c r="I14">
        <v>0</v>
      </c>
      <c r="J14">
        <v>0</v>
      </c>
      <c r="K14">
        <v>1</v>
      </c>
      <c r="L14">
        <v>8</v>
      </c>
    </row>
    <row r="15" spans="1:12" x14ac:dyDescent="0.3">
      <c r="A15" t="s">
        <v>36</v>
      </c>
      <c r="B15">
        <v>451</v>
      </c>
      <c r="C15" t="s">
        <v>37</v>
      </c>
      <c r="D15">
        <v>89</v>
      </c>
      <c r="E15">
        <v>169</v>
      </c>
      <c r="F15">
        <v>2</v>
      </c>
      <c r="G15">
        <v>0</v>
      </c>
      <c r="H15">
        <v>14</v>
      </c>
      <c r="I15">
        <v>0</v>
      </c>
      <c r="J15">
        <v>0</v>
      </c>
      <c r="K15">
        <v>44</v>
      </c>
      <c r="L15">
        <v>365</v>
      </c>
    </row>
    <row r="16" spans="1:12" x14ac:dyDescent="0.3">
      <c r="A16" t="s">
        <v>38</v>
      </c>
      <c r="B16">
        <v>21</v>
      </c>
      <c r="C16" t="s">
        <v>39</v>
      </c>
      <c r="D16">
        <v>1</v>
      </c>
      <c r="E16">
        <v>6</v>
      </c>
      <c r="F16">
        <v>0</v>
      </c>
      <c r="G16">
        <v>0</v>
      </c>
      <c r="H16">
        <v>0</v>
      </c>
      <c r="I16">
        <v>0</v>
      </c>
      <c r="J16">
        <v>0</v>
      </c>
      <c r="K16">
        <v>1</v>
      </c>
      <c r="L16">
        <v>11</v>
      </c>
    </row>
    <row r="17" spans="1:12" x14ac:dyDescent="0.3">
      <c r="A17" t="s">
        <v>40</v>
      </c>
      <c r="B17">
        <v>649</v>
      </c>
      <c r="C17" t="s">
        <v>41</v>
      </c>
      <c r="D17">
        <v>76</v>
      </c>
      <c r="E17">
        <v>132</v>
      </c>
      <c r="F17">
        <v>21</v>
      </c>
      <c r="G17">
        <v>20</v>
      </c>
      <c r="H17">
        <v>16</v>
      </c>
      <c r="I17">
        <v>0</v>
      </c>
      <c r="J17">
        <v>1</v>
      </c>
      <c r="K17">
        <v>62</v>
      </c>
      <c r="L17">
        <v>534</v>
      </c>
    </row>
    <row r="18" spans="1:12" x14ac:dyDescent="0.3">
      <c r="A18" t="s">
        <v>42</v>
      </c>
      <c r="B18">
        <v>166</v>
      </c>
      <c r="C18" t="s">
        <v>43</v>
      </c>
      <c r="D18">
        <v>21</v>
      </c>
      <c r="E18">
        <v>25</v>
      </c>
      <c r="F18">
        <v>4</v>
      </c>
      <c r="G18">
        <v>3</v>
      </c>
      <c r="H18">
        <v>1</v>
      </c>
      <c r="I18">
        <v>0</v>
      </c>
      <c r="J18">
        <v>0</v>
      </c>
      <c r="K18">
        <v>12</v>
      </c>
      <c r="L18">
        <v>135</v>
      </c>
    </row>
    <row r="19" spans="1:12" x14ac:dyDescent="0.3">
      <c r="A19" t="s">
        <v>44</v>
      </c>
      <c r="B19">
        <v>405</v>
      </c>
      <c r="C19" t="s">
        <v>29</v>
      </c>
      <c r="D19">
        <v>43</v>
      </c>
      <c r="E19">
        <v>94</v>
      </c>
      <c r="F19">
        <v>9</v>
      </c>
      <c r="G19">
        <v>15</v>
      </c>
      <c r="H19">
        <v>15</v>
      </c>
      <c r="I19">
        <v>0</v>
      </c>
      <c r="J19">
        <v>1</v>
      </c>
      <c r="K19">
        <v>41</v>
      </c>
      <c r="L19">
        <v>335</v>
      </c>
    </row>
    <row r="20" spans="1:12" x14ac:dyDescent="0.3">
      <c r="A20" t="s">
        <v>28</v>
      </c>
      <c r="B20">
        <v>78</v>
      </c>
      <c r="C20" t="s">
        <v>35</v>
      </c>
      <c r="D20">
        <v>12</v>
      </c>
      <c r="E20">
        <v>13</v>
      </c>
      <c r="F20">
        <v>8</v>
      </c>
      <c r="G20">
        <v>2</v>
      </c>
      <c r="H20">
        <v>0</v>
      </c>
      <c r="I20">
        <v>0</v>
      </c>
      <c r="J20">
        <v>0</v>
      </c>
      <c r="K20">
        <v>9</v>
      </c>
      <c r="L20">
        <v>64</v>
      </c>
    </row>
    <row r="21" spans="1:12" x14ac:dyDescent="0.3">
      <c r="A21" t="s">
        <v>45</v>
      </c>
      <c r="B21">
        <v>55</v>
      </c>
      <c r="C21" t="s">
        <v>46</v>
      </c>
      <c r="D21">
        <v>7</v>
      </c>
      <c r="E21">
        <v>5</v>
      </c>
      <c r="F21">
        <v>1</v>
      </c>
      <c r="G21">
        <v>0</v>
      </c>
      <c r="H21">
        <v>0</v>
      </c>
      <c r="I21">
        <v>0</v>
      </c>
      <c r="J21">
        <v>0</v>
      </c>
      <c r="K21">
        <v>4</v>
      </c>
      <c r="L21">
        <v>44</v>
      </c>
    </row>
    <row r="22" spans="1:12" x14ac:dyDescent="0.3">
      <c r="A22" t="s">
        <v>47</v>
      </c>
      <c r="B22">
        <v>241</v>
      </c>
      <c r="C22" t="s">
        <v>48</v>
      </c>
      <c r="D22">
        <v>20</v>
      </c>
      <c r="E22">
        <v>72</v>
      </c>
      <c r="F22">
        <v>2</v>
      </c>
      <c r="G22">
        <v>1</v>
      </c>
      <c r="H22">
        <v>2</v>
      </c>
      <c r="I22">
        <v>0</v>
      </c>
      <c r="J22">
        <v>0</v>
      </c>
      <c r="K22">
        <v>25</v>
      </c>
      <c r="L22">
        <v>176</v>
      </c>
    </row>
    <row r="23" spans="1:12" x14ac:dyDescent="0.3">
      <c r="A23" t="s">
        <v>49</v>
      </c>
      <c r="B23">
        <v>445</v>
      </c>
      <c r="C23" t="s">
        <v>50</v>
      </c>
      <c r="D23">
        <v>13</v>
      </c>
      <c r="E23">
        <v>114</v>
      </c>
      <c r="F23">
        <v>2</v>
      </c>
      <c r="G23">
        <v>0</v>
      </c>
      <c r="H23">
        <v>4</v>
      </c>
      <c r="I23">
        <v>0</v>
      </c>
      <c r="J23">
        <v>0</v>
      </c>
      <c r="K23">
        <v>28</v>
      </c>
      <c r="L23">
        <v>326</v>
      </c>
    </row>
    <row r="24" spans="1:12" x14ac:dyDescent="0.3">
      <c r="A24" t="s">
        <v>51</v>
      </c>
      <c r="B24">
        <v>21</v>
      </c>
      <c r="C24" t="s">
        <v>52</v>
      </c>
      <c r="D24">
        <v>4</v>
      </c>
      <c r="E24">
        <v>3</v>
      </c>
      <c r="F24">
        <v>0</v>
      </c>
      <c r="G24">
        <v>0</v>
      </c>
      <c r="H24">
        <v>0</v>
      </c>
      <c r="I24">
        <v>0</v>
      </c>
      <c r="J24">
        <v>0</v>
      </c>
      <c r="K24">
        <v>3</v>
      </c>
      <c r="L24">
        <v>17</v>
      </c>
    </row>
    <row r="25" spans="1:12" x14ac:dyDescent="0.3">
      <c r="A25" t="s">
        <v>53</v>
      </c>
      <c r="B25">
        <v>1558</v>
      </c>
      <c r="C25" t="s">
        <v>54</v>
      </c>
      <c r="D25">
        <v>199</v>
      </c>
      <c r="E25">
        <v>378</v>
      </c>
      <c r="F25">
        <v>46</v>
      </c>
      <c r="G25">
        <v>62</v>
      </c>
      <c r="H25">
        <v>306</v>
      </c>
      <c r="I25">
        <v>0</v>
      </c>
      <c r="J25">
        <v>0</v>
      </c>
      <c r="K25">
        <v>153</v>
      </c>
      <c r="L25">
        <v>1581</v>
      </c>
    </row>
    <row r="26" spans="1:12" x14ac:dyDescent="0.3">
      <c r="A26" t="s">
        <v>55</v>
      </c>
      <c r="B26">
        <v>1466</v>
      </c>
      <c r="C26" t="s">
        <v>56</v>
      </c>
      <c r="D26">
        <v>172</v>
      </c>
      <c r="E26">
        <v>342</v>
      </c>
      <c r="F26">
        <v>46</v>
      </c>
      <c r="G26">
        <v>62</v>
      </c>
      <c r="H26">
        <v>287</v>
      </c>
      <c r="I26">
        <v>0</v>
      </c>
      <c r="J26">
        <v>0</v>
      </c>
      <c r="K26">
        <v>143</v>
      </c>
      <c r="L26">
        <v>1497</v>
      </c>
    </row>
    <row r="27" spans="1:12" x14ac:dyDescent="0.3">
      <c r="A27" t="s">
        <v>57</v>
      </c>
      <c r="B27">
        <v>92</v>
      </c>
      <c r="C27" t="s">
        <v>46</v>
      </c>
      <c r="D27">
        <v>27</v>
      </c>
      <c r="E27">
        <v>36</v>
      </c>
      <c r="F27">
        <v>0</v>
      </c>
      <c r="G27">
        <v>0</v>
      </c>
      <c r="H27">
        <v>19</v>
      </c>
      <c r="I27">
        <v>0</v>
      </c>
      <c r="J27">
        <v>0</v>
      </c>
      <c r="K27">
        <v>10</v>
      </c>
      <c r="L27">
        <v>84</v>
      </c>
    </row>
    <row r="28" spans="1:12" x14ac:dyDescent="0.3">
      <c r="A28" t="s">
        <v>58</v>
      </c>
      <c r="B28">
        <v>6045</v>
      </c>
      <c r="C28" t="s">
        <v>59</v>
      </c>
      <c r="D28">
        <v>386</v>
      </c>
      <c r="E28">
        <v>1381</v>
      </c>
      <c r="F28">
        <v>306</v>
      </c>
      <c r="G28">
        <v>62</v>
      </c>
      <c r="H28">
        <v>606</v>
      </c>
      <c r="I28">
        <v>0</v>
      </c>
      <c r="J28">
        <v>6</v>
      </c>
      <c r="K28">
        <v>429</v>
      </c>
      <c r="L28">
        <v>5207</v>
      </c>
    </row>
    <row r="29" spans="1:12" x14ac:dyDescent="0.3">
      <c r="A29" t="s">
        <v>60</v>
      </c>
      <c r="B29">
        <v>163</v>
      </c>
      <c r="C29" t="s">
        <v>61</v>
      </c>
      <c r="D29">
        <v>70</v>
      </c>
      <c r="E29">
        <v>101</v>
      </c>
      <c r="F29">
        <v>48</v>
      </c>
      <c r="G29">
        <v>48</v>
      </c>
      <c r="H29">
        <v>39</v>
      </c>
      <c r="I29">
        <v>0</v>
      </c>
      <c r="J29">
        <v>1</v>
      </c>
      <c r="K29">
        <v>26</v>
      </c>
      <c r="L29">
        <v>178</v>
      </c>
    </row>
    <row r="30" spans="1:12" x14ac:dyDescent="0.3">
      <c r="A30" t="s">
        <v>62</v>
      </c>
      <c r="B30">
        <v>1721</v>
      </c>
      <c r="C30" t="s">
        <v>63</v>
      </c>
      <c r="D30">
        <v>198</v>
      </c>
      <c r="E30">
        <v>579</v>
      </c>
      <c r="F30">
        <v>34</v>
      </c>
      <c r="G30">
        <v>50</v>
      </c>
      <c r="H30">
        <v>408</v>
      </c>
      <c r="I30">
        <v>0</v>
      </c>
      <c r="J30">
        <v>0</v>
      </c>
      <c r="K30">
        <v>148</v>
      </c>
      <c r="L30">
        <v>1697</v>
      </c>
    </row>
    <row r="31" spans="1:12" x14ac:dyDescent="0.3">
      <c r="A31" t="s">
        <v>64</v>
      </c>
      <c r="B31">
        <v>87</v>
      </c>
      <c r="C31" t="s">
        <v>65</v>
      </c>
      <c r="D31">
        <v>11</v>
      </c>
      <c r="E31">
        <v>26</v>
      </c>
      <c r="F31">
        <v>0</v>
      </c>
      <c r="G31">
        <v>0</v>
      </c>
      <c r="H31">
        <v>6</v>
      </c>
      <c r="I31">
        <v>0</v>
      </c>
      <c r="J31">
        <v>0</v>
      </c>
      <c r="K31">
        <v>6</v>
      </c>
      <c r="L31">
        <v>78</v>
      </c>
    </row>
    <row r="32" spans="1:12" x14ac:dyDescent="0.3">
      <c r="A32" t="s">
        <v>66</v>
      </c>
      <c r="B32">
        <v>14058</v>
      </c>
      <c r="C32" t="s">
        <v>67</v>
      </c>
      <c r="D32">
        <v>2355</v>
      </c>
      <c r="E32">
        <v>4070</v>
      </c>
      <c r="F32">
        <v>259</v>
      </c>
      <c r="G32">
        <v>525</v>
      </c>
      <c r="H32">
        <v>1363</v>
      </c>
      <c r="I32">
        <v>0</v>
      </c>
      <c r="J32">
        <v>14</v>
      </c>
      <c r="K32">
        <v>1270</v>
      </c>
      <c r="L32">
        <v>13057</v>
      </c>
    </row>
    <row r="33" spans="1:12" x14ac:dyDescent="0.3">
      <c r="A33" t="s">
        <v>68</v>
      </c>
      <c r="B33">
        <v>2887</v>
      </c>
      <c r="C33" t="s">
        <v>37</v>
      </c>
      <c r="D33">
        <v>186</v>
      </c>
      <c r="E33">
        <v>544</v>
      </c>
      <c r="F33">
        <v>76</v>
      </c>
      <c r="G33">
        <v>61</v>
      </c>
      <c r="H33">
        <v>234</v>
      </c>
      <c r="I33">
        <v>0</v>
      </c>
      <c r="J33">
        <v>0</v>
      </c>
      <c r="K33">
        <v>270</v>
      </c>
      <c r="L33">
        <v>2504</v>
      </c>
    </row>
    <row r="34" spans="1:12" x14ac:dyDescent="0.3">
      <c r="A34" t="s">
        <v>69</v>
      </c>
      <c r="B34">
        <v>2110</v>
      </c>
      <c r="C34" t="s">
        <v>70</v>
      </c>
      <c r="D34">
        <v>272</v>
      </c>
      <c r="E34">
        <v>703</v>
      </c>
      <c r="F34">
        <v>2</v>
      </c>
      <c r="G34">
        <v>1</v>
      </c>
      <c r="H34">
        <v>254</v>
      </c>
      <c r="I34">
        <v>0</v>
      </c>
      <c r="J34">
        <v>0</v>
      </c>
      <c r="K34">
        <v>282</v>
      </c>
      <c r="L34">
        <v>1668</v>
      </c>
    </row>
    <row r="35" spans="1:12" x14ac:dyDescent="0.3">
      <c r="A35" t="s">
        <v>71</v>
      </c>
      <c r="B35">
        <v>613</v>
      </c>
      <c r="C35" t="s">
        <v>72</v>
      </c>
      <c r="D35">
        <v>65</v>
      </c>
      <c r="E35">
        <v>171</v>
      </c>
      <c r="F35">
        <v>9</v>
      </c>
      <c r="G35">
        <v>13</v>
      </c>
      <c r="H35">
        <v>23</v>
      </c>
      <c r="I35">
        <v>0</v>
      </c>
      <c r="J35">
        <v>0</v>
      </c>
      <c r="K35">
        <v>59</v>
      </c>
      <c r="L35">
        <v>494</v>
      </c>
    </row>
    <row r="36" spans="1:12" x14ac:dyDescent="0.3">
      <c r="A36" t="s">
        <v>73</v>
      </c>
      <c r="B36">
        <v>257</v>
      </c>
      <c r="C36" t="s">
        <v>74</v>
      </c>
      <c r="D36">
        <v>13</v>
      </c>
      <c r="E36">
        <v>71</v>
      </c>
      <c r="F36">
        <v>46</v>
      </c>
      <c r="G36">
        <v>47</v>
      </c>
      <c r="H36">
        <v>18</v>
      </c>
      <c r="I36">
        <v>0</v>
      </c>
      <c r="J36">
        <v>0</v>
      </c>
      <c r="K36">
        <v>28</v>
      </c>
      <c r="L36">
        <v>184</v>
      </c>
    </row>
    <row r="37" spans="1:12" x14ac:dyDescent="0.3">
      <c r="A37" t="s">
        <v>75</v>
      </c>
      <c r="B37">
        <v>62</v>
      </c>
      <c r="C37" t="s">
        <v>35</v>
      </c>
      <c r="D37">
        <v>20</v>
      </c>
      <c r="E37">
        <v>34</v>
      </c>
      <c r="F37">
        <v>0</v>
      </c>
      <c r="G37">
        <v>1</v>
      </c>
      <c r="H37">
        <v>4</v>
      </c>
      <c r="I37">
        <v>0</v>
      </c>
      <c r="J37">
        <v>0</v>
      </c>
      <c r="K37">
        <v>5</v>
      </c>
      <c r="L37">
        <v>50</v>
      </c>
    </row>
    <row r="38" spans="1:12" x14ac:dyDescent="0.3">
      <c r="A38" t="s">
        <v>76</v>
      </c>
      <c r="B38">
        <v>299</v>
      </c>
      <c r="C38" t="s">
        <v>77</v>
      </c>
      <c r="D38">
        <v>15</v>
      </c>
      <c r="E38">
        <v>98</v>
      </c>
      <c r="F38">
        <v>3</v>
      </c>
      <c r="G38">
        <v>4</v>
      </c>
      <c r="H38">
        <v>2</v>
      </c>
      <c r="I38">
        <v>0</v>
      </c>
      <c r="J38">
        <v>0</v>
      </c>
      <c r="K38">
        <v>20</v>
      </c>
      <c r="L38">
        <v>200</v>
      </c>
    </row>
    <row r="39" spans="1:12" x14ac:dyDescent="0.3">
      <c r="A39" t="s">
        <v>78</v>
      </c>
      <c r="B39">
        <v>148</v>
      </c>
      <c r="C39" t="s">
        <v>19</v>
      </c>
      <c r="D39">
        <v>8</v>
      </c>
      <c r="E39">
        <v>27</v>
      </c>
      <c r="F39">
        <v>14</v>
      </c>
      <c r="G39">
        <v>1</v>
      </c>
      <c r="H39">
        <v>3</v>
      </c>
      <c r="I39">
        <v>0</v>
      </c>
      <c r="J39">
        <v>0</v>
      </c>
      <c r="K39">
        <v>11</v>
      </c>
      <c r="L39">
        <v>121</v>
      </c>
    </row>
    <row r="40" spans="1:12" x14ac:dyDescent="0.3">
      <c r="A40" t="s">
        <v>79</v>
      </c>
      <c r="B40">
        <v>1298</v>
      </c>
      <c r="C40" t="s">
        <v>39</v>
      </c>
      <c r="D40">
        <v>138</v>
      </c>
      <c r="E40">
        <v>473</v>
      </c>
      <c r="F40">
        <v>2</v>
      </c>
      <c r="G40">
        <v>5</v>
      </c>
      <c r="H40">
        <v>233</v>
      </c>
      <c r="I40">
        <v>0</v>
      </c>
      <c r="J40">
        <v>0</v>
      </c>
      <c r="K40">
        <v>92</v>
      </c>
      <c r="L40">
        <v>1103</v>
      </c>
    </row>
    <row r="41" spans="1:12" x14ac:dyDescent="0.3">
      <c r="A41" t="s">
        <v>80</v>
      </c>
      <c r="B41">
        <v>4142</v>
      </c>
      <c r="C41" t="s">
        <v>81</v>
      </c>
      <c r="D41">
        <v>1210</v>
      </c>
      <c r="E41">
        <v>1235</v>
      </c>
      <c r="F41">
        <v>99</v>
      </c>
      <c r="G41">
        <v>356</v>
      </c>
      <c r="H41">
        <v>569</v>
      </c>
      <c r="I41">
        <v>0</v>
      </c>
      <c r="J41">
        <v>14</v>
      </c>
      <c r="K41">
        <v>346</v>
      </c>
      <c r="L41">
        <v>4823</v>
      </c>
    </row>
    <row r="42" spans="1:12" x14ac:dyDescent="0.3">
      <c r="A42" t="s">
        <v>82</v>
      </c>
      <c r="B42">
        <v>1668</v>
      </c>
      <c r="C42" t="s">
        <v>83</v>
      </c>
      <c r="D42">
        <v>365</v>
      </c>
      <c r="E42">
        <v>524</v>
      </c>
      <c r="F42">
        <v>5</v>
      </c>
      <c r="G42">
        <v>31</v>
      </c>
      <c r="H42">
        <v>2</v>
      </c>
      <c r="I42">
        <v>0</v>
      </c>
      <c r="J42">
        <v>0</v>
      </c>
      <c r="K42">
        <v>107</v>
      </c>
      <c r="L42">
        <v>1482</v>
      </c>
    </row>
    <row r="43" spans="1:12" x14ac:dyDescent="0.3">
      <c r="A43" t="s">
        <v>84</v>
      </c>
      <c r="B43">
        <v>209</v>
      </c>
      <c r="C43" t="s">
        <v>70</v>
      </c>
      <c r="D43">
        <v>7</v>
      </c>
      <c r="E43">
        <v>70</v>
      </c>
      <c r="F43">
        <v>2</v>
      </c>
      <c r="G43">
        <v>3</v>
      </c>
      <c r="H43">
        <v>6</v>
      </c>
      <c r="I43">
        <v>0</v>
      </c>
      <c r="J43">
        <v>0</v>
      </c>
      <c r="K43">
        <v>17</v>
      </c>
      <c r="L43">
        <v>154</v>
      </c>
    </row>
    <row r="44" spans="1:12" x14ac:dyDescent="0.3">
      <c r="A44" t="s">
        <v>85</v>
      </c>
      <c r="B44">
        <v>363</v>
      </c>
      <c r="C44" t="s">
        <v>86</v>
      </c>
      <c r="D44">
        <v>56</v>
      </c>
      <c r="E44">
        <v>119</v>
      </c>
      <c r="F44">
        <v>1</v>
      </c>
      <c r="G44">
        <v>2</v>
      </c>
      <c r="H44">
        <v>15</v>
      </c>
      <c r="I44">
        <v>0</v>
      </c>
      <c r="J44">
        <v>0</v>
      </c>
      <c r="K44">
        <v>33</v>
      </c>
      <c r="L44">
        <v>272</v>
      </c>
    </row>
    <row r="45" spans="1:12" x14ac:dyDescent="0.3">
      <c r="A45" t="s">
        <v>28</v>
      </c>
      <c r="B45">
        <v>2</v>
      </c>
      <c r="C45" t="s">
        <v>77</v>
      </c>
      <c r="D45">
        <v>0</v>
      </c>
      <c r="E45">
        <v>1</v>
      </c>
      <c r="F45">
        <v>0</v>
      </c>
      <c r="G45">
        <v>0</v>
      </c>
      <c r="H45">
        <v>0</v>
      </c>
      <c r="I45">
        <v>0</v>
      </c>
      <c r="J45">
        <v>0</v>
      </c>
      <c r="K45">
        <v>0</v>
      </c>
      <c r="L45">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70137-F1C8-4EC3-8E63-16A06DC8BF9D}">
  <dimension ref="A1:L13"/>
  <sheetViews>
    <sheetView workbookViewId="0">
      <selection activeCell="A4" sqref="A4:L13"/>
    </sheetView>
  </sheetViews>
  <sheetFormatPr defaultRowHeight="14.4" x14ac:dyDescent="0.3"/>
  <cols>
    <col min="1" max="1" width="26.5546875" bestFit="1" customWidth="1"/>
    <col min="2" max="2" width="15.44140625" bestFit="1" customWidth="1"/>
    <col min="3" max="3" width="11" bestFit="1" customWidth="1"/>
    <col min="4" max="9" width="10.6640625" bestFit="1" customWidth="1"/>
    <col min="10" max="10" width="24.6640625" bestFit="1" customWidth="1"/>
    <col min="11" max="12" width="11.6640625" bestFit="1" customWidth="1"/>
  </cols>
  <sheetData>
    <row r="1" spans="1:12" x14ac:dyDescent="0.3">
      <c r="A1" t="s">
        <v>87</v>
      </c>
      <c r="B1" t="s">
        <v>88</v>
      </c>
      <c r="C1" t="s">
        <v>89</v>
      </c>
      <c r="D1" t="s">
        <v>90</v>
      </c>
      <c r="E1" t="s">
        <v>91</v>
      </c>
      <c r="F1" t="s">
        <v>92</v>
      </c>
      <c r="G1" t="s">
        <v>93</v>
      </c>
      <c r="H1" t="s">
        <v>94</v>
      </c>
      <c r="I1" t="s">
        <v>95</v>
      </c>
      <c r="J1" t="s">
        <v>96</v>
      </c>
      <c r="K1" t="s">
        <v>97</v>
      </c>
      <c r="L1" t="s">
        <v>98</v>
      </c>
    </row>
    <row r="2" spans="1:12" x14ac:dyDescent="0.3">
      <c r="B2" t="s">
        <v>99</v>
      </c>
      <c r="D2" t="s">
        <v>100</v>
      </c>
      <c r="E2" t="s">
        <v>100</v>
      </c>
      <c r="I2" t="s">
        <v>101</v>
      </c>
      <c r="J2" t="s">
        <v>102</v>
      </c>
      <c r="K2" t="s">
        <v>103</v>
      </c>
      <c r="L2" t="s">
        <v>104</v>
      </c>
    </row>
    <row r="3" spans="1:12" x14ac:dyDescent="0.3">
      <c r="B3" t="s">
        <v>105</v>
      </c>
      <c r="C3" t="s">
        <v>106</v>
      </c>
      <c r="D3" t="s">
        <v>107</v>
      </c>
      <c r="E3" t="s">
        <v>108</v>
      </c>
      <c r="F3" t="s">
        <v>109</v>
      </c>
      <c r="G3" t="s">
        <v>110</v>
      </c>
      <c r="H3" t="s">
        <v>111</v>
      </c>
      <c r="I3" t="s">
        <v>112</v>
      </c>
      <c r="J3" t="s">
        <v>113</v>
      </c>
      <c r="K3" t="s">
        <v>114</v>
      </c>
      <c r="L3" t="s">
        <v>105</v>
      </c>
    </row>
    <row r="4" spans="1:12" x14ac:dyDescent="0.3">
      <c r="A4" t="s">
        <v>0</v>
      </c>
      <c r="B4" t="s">
        <v>115</v>
      </c>
      <c r="C4" t="s">
        <v>116</v>
      </c>
      <c r="D4" t="s">
        <v>117</v>
      </c>
      <c r="E4" t="s">
        <v>118</v>
      </c>
      <c r="F4" t="s">
        <v>118</v>
      </c>
      <c r="G4" t="s">
        <v>117</v>
      </c>
      <c r="H4" t="s">
        <v>117</v>
      </c>
      <c r="I4" t="s">
        <v>117</v>
      </c>
      <c r="J4" t="s">
        <v>117</v>
      </c>
      <c r="K4" t="s">
        <v>118</v>
      </c>
      <c r="L4" t="s">
        <v>119</v>
      </c>
    </row>
    <row r="5" spans="1:12" x14ac:dyDescent="0.3">
      <c r="A5" t="s">
        <v>120</v>
      </c>
      <c r="B5" t="s">
        <v>121</v>
      </c>
      <c r="C5" t="s">
        <v>122</v>
      </c>
      <c r="D5" t="s">
        <v>123</v>
      </c>
      <c r="E5" t="s">
        <v>124</v>
      </c>
      <c r="F5" t="s">
        <v>48</v>
      </c>
      <c r="G5" t="s">
        <v>29</v>
      </c>
      <c r="H5" t="s">
        <v>125</v>
      </c>
      <c r="I5" t="s">
        <v>29</v>
      </c>
      <c r="J5" t="s">
        <v>29</v>
      </c>
      <c r="K5" t="s">
        <v>126</v>
      </c>
      <c r="L5" t="s">
        <v>127</v>
      </c>
    </row>
    <row r="6" spans="1:12" x14ac:dyDescent="0.3">
      <c r="A6" t="s">
        <v>128</v>
      </c>
      <c r="B6" t="s">
        <v>129</v>
      </c>
      <c r="C6" t="s">
        <v>130</v>
      </c>
      <c r="D6" t="s">
        <v>17</v>
      </c>
      <c r="E6" t="s">
        <v>131</v>
      </c>
      <c r="F6" t="s">
        <v>132</v>
      </c>
      <c r="G6" t="s">
        <v>132</v>
      </c>
      <c r="H6" t="s">
        <v>133</v>
      </c>
      <c r="I6" t="s">
        <v>29</v>
      </c>
      <c r="J6" t="s">
        <v>29</v>
      </c>
      <c r="K6" t="s">
        <v>48</v>
      </c>
      <c r="L6" t="s">
        <v>134</v>
      </c>
    </row>
    <row r="7" spans="1:12" x14ac:dyDescent="0.3">
      <c r="A7" t="s">
        <v>135</v>
      </c>
      <c r="B7" t="s">
        <v>136</v>
      </c>
      <c r="C7" t="s">
        <v>137</v>
      </c>
      <c r="D7" t="s">
        <v>138</v>
      </c>
      <c r="E7" t="s">
        <v>139</v>
      </c>
      <c r="F7" t="s">
        <v>140</v>
      </c>
      <c r="G7" t="s">
        <v>141</v>
      </c>
      <c r="H7" t="s">
        <v>142</v>
      </c>
      <c r="I7" t="s">
        <v>29</v>
      </c>
      <c r="J7" t="s">
        <v>29</v>
      </c>
      <c r="K7" t="s">
        <v>31</v>
      </c>
      <c r="L7" t="s">
        <v>143</v>
      </c>
    </row>
    <row r="8" spans="1:12" x14ac:dyDescent="0.3">
      <c r="A8" t="s">
        <v>144</v>
      </c>
      <c r="B8" t="s">
        <v>145</v>
      </c>
      <c r="C8" t="s">
        <v>25</v>
      </c>
      <c r="D8" t="s">
        <v>146</v>
      </c>
      <c r="E8" t="s">
        <v>147</v>
      </c>
      <c r="F8" t="s">
        <v>148</v>
      </c>
      <c r="G8" t="s">
        <v>149</v>
      </c>
      <c r="H8" t="s">
        <v>150</v>
      </c>
      <c r="I8" t="s">
        <v>21</v>
      </c>
      <c r="J8" t="s">
        <v>72</v>
      </c>
      <c r="K8" t="s">
        <v>151</v>
      </c>
      <c r="L8" t="s">
        <v>152</v>
      </c>
    </row>
    <row r="9" spans="1:12" x14ac:dyDescent="0.3">
      <c r="A9" t="s">
        <v>153</v>
      </c>
      <c r="B9" t="s">
        <v>154</v>
      </c>
      <c r="C9" t="s">
        <v>61</v>
      </c>
      <c r="D9" t="s">
        <v>155</v>
      </c>
      <c r="E9" t="s">
        <v>156</v>
      </c>
      <c r="F9" t="s">
        <v>29</v>
      </c>
      <c r="G9" t="s">
        <v>29</v>
      </c>
      <c r="H9" t="s">
        <v>29</v>
      </c>
      <c r="I9" t="s">
        <v>29</v>
      </c>
      <c r="J9" t="s">
        <v>29</v>
      </c>
      <c r="K9" t="s">
        <v>48</v>
      </c>
      <c r="L9" t="s">
        <v>157</v>
      </c>
    </row>
    <row r="10" spans="1:12" x14ac:dyDescent="0.3">
      <c r="A10" t="s">
        <v>158</v>
      </c>
      <c r="B10" t="s">
        <v>159</v>
      </c>
      <c r="C10" t="s">
        <v>160</v>
      </c>
      <c r="D10" t="s">
        <v>161</v>
      </c>
      <c r="E10" t="s">
        <v>162</v>
      </c>
      <c r="F10" t="s">
        <v>148</v>
      </c>
      <c r="G10" t="s">
        <v>163</v>
      </c>
      <c r="H10" t="s">
        <v>164</v>
      </c>
      <c r="I10" t="s">
        <v>21</v>
      </c>
      <c r="J10" t="s">
        <v>70</v>
      </c>
      <c r="K10" t="s">
        <v>165</v>
      </c>
      <c r="L10" t="s">
        <v>166</v>
      </c>
    </row>
    <row r="11" spans="1:12" x14ac:dyDescent="0.3">
      <c r="A11" t="s">
        <v>167</v>
      </c>
      <c r="B11" t="s">
        <v>168</v>
      </c>
      <c r="C11" t="s">
        <v>169</v>
      </c>
      <c r="D11" t="s">
        <v>170</v>
      </c>
      <c r="E11" t="s">
        <v>171</v>
      </c>
      <c r="F11" t="s">
        <v>29</v>
      </c>
      <c r="G11" t="s">
        <v>132</v>
      </c>
      <c r="H11" t="s">
        <v>172</v>
      </c>
      <c r="I11" t="s">
        <v>29</v>
      </c>
      <c r="J11" t="s">
        <v>77</v>
      </c>
      <c r="K11" t="s">
        <v>173</v>
      </c>
      <c r="L11" t="s">
        <v>174</v>
      </c>
    </row>
    <row r="12" spans="1:12" x14ac:dyDescent="0.3">
      <c r="A12" t="s">
        <v>175</v>
      </c>
      <c r="B12" t="s">
        <v>176</v>
      </c>
      <c r="C12" t="s">
        <v>17</v>
      </c>
      <c r="D12" t="s">
        <v>132</v>
      </c>
      <c r="E12" t="s">
        <v>122</v>
      </c>
      <c r="F12" t="s">
        <v>29</v>
      </c>
      <c r="G12" t="s">
        <v>29</v>
      </c>
      <c r="H12" t="s">
        <v>29</v>
      </c>
      <c r="I12" t="s">
        <v>29</v>
      </c>
      <c r="J12" t="s">
        <v>29</v>
      </c>
      <c r="K12" t="s">
        <v>35</v>
      </c>
      <c r="L12" t="s">
        <v>72</v>
      </c>
    </row>
    <row r="13" spans="1:12" x14ac:dyDescent="0.3">
      <c r="A13" t="s">
        <v>177</v>
      </c>
      <c r="B13" t="s">
        <v>178</v>
      </c>
      <c r="C13" t="s">
        <v>179</v>
      </c>
      <c r="D13" t="s">
        <v>180</v>
      </c>
      <c r="E13" t="s">
        <v>181</v>
      </c>
      <c r="F13" t="s">
        <v>182</v>
      </c>
      <c r="G13" t="s">
        <v>183</v>
      </c>
      <c r="H13" t="s">
        <v>184</v>
      </c>
      <c r="I13" t="s">
        <v>21</v>
      </c>
      <c r="J13" t="s">
        <v>56</v>
      </c>
      <c r="K13" t="s">
        <v>185</v>
      </c>
      <c r="L13" t="s">
        <v>186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opLeftCell="C1" workbookViewId="0">
      <selection activeCell="L1" sqref="L1"/>
    </sheetView>
  </sheetViews>
  <sheetFormatPr defaultRowHeight="14.4" x14ac:dyDescent="0.3"/>
  <cols>
    <col min="1" max="1" width="26.5546875" bestFit="1" customWidth="1"/>
    <col min="2" max="2" width="33.44140625" style="1" bestFit="1" customWidth="1"/>
    <col min="3" max="3" width="15.33203125" style="1" bestFit="1" customWidth="1"/>
    <col min="4" max="4" width="20.33203125" style="1" bestFit="1" customWidth="1"/>
    <col min="5" max="5" width="18.44140625" style="1" bestFit="1" customWidth="1"/>
    <col min="6" max="6" width="7.33203125" style="1" bestFit="1" customWidth="1"/>
    <col min="7" max="7" width="13.88671875" style="1" bestFit="1" customWidth="1"/>
    <col min="8" max="8" width="12.6640625" style="1" bestFit="1" customWidth="1"/>
    <col min="9" max="9" width="22.33203125" style="1" bestFit="1" customWidth="1"/>
    <col min="10" max="10" width="37" style="1" bestFit="1" customWidth="1"/>
    <col min="11" max="11" width="21.109375" style="1" bestFit="1" customWidth="1"/>
    <col min="12" max="12" width="23.33203125" style="1" bestFit="1" customWidth="1"/>
  </cols>
  <sheetData>
    <row r="1" spans="1:12" s="5" customFormat="1" ht="72" x14ac:dyDescent="0.3">
      <c r="A1" s="5" t="s">
        <v>0</v>
      </c>
      <c r="B1" s="4" t="s">
        <v>1</v>
      </c>
      <c r="C1" s="4" t="s">
        <v>2</v>
      </c>
      <c r="D1" s="4" t="s">
        <v>3</v>
      </c>
      <c r="E1" s="4" t="s">
        <v>4</v>
      </c>
      <c r="F1" s="8" t="s">
        <v>5</v>
      </c>
      <c r="G1" s="8" t="s">
        <v>6</v>
      </c>
      <c r="H1" s="4" t="s">
        <v>7</v>
      </c>
      <c r="I1" s="8" t="s">
        <v>8</v>
      </c>
      <c r="J1" s="8" t="s">
        <v>9</v>
      </c>
      <c r="K1" s="8" t="s">
        <v>10</v>
      </c>
      <c r="L1" s="8" t="s">
        <v>11</v>
      </c>
    </row>
    <row r="2" spans="1:12" x14ac:dyDescent="0.3">
      <c r="A2" t="s">
        <v>12</v>
      </c>
      <c r="B2" s="1">
        <v>2857</v>
      </c>
      <c r="C2" s="1">
        <v>65</v>
      </c>
      <c r="D2" s="1">
        <v>119</v>
      </c>
      <c r="E2" s="1">
        <v>810</v>
      </c>
      <c r="F2" s="1">
        <v>12</v>
      </c>
      <c r="G2" s="1">
        <v>5</v>
      </c>
      <c r="H2" s="1">
        <v>54</v>
      </c>
      <c r="I2" s="1">
        <v>0</v>
      </c>
      <c r="J2" s="1">
        <v>0</v>
      </c>
      <c r="K2" s="1">
        <v>174</v>
      </c>
      <c r="L2" s="1">
        <v>2104</v>
      </c>
    </row>
    <row r="3" spans="1:12" x14ac:dyDescent="0.3">
      <c r="A3" t="s">
        <v>16</v>
      </c>
      <c r="B3" s="1">
        <v>79</v>
      </c>
      <c r="C3" s="1">
        <v>10</v>
      </c>
      <c r="D3" s="1">
        <v>12</v>
      </c>
      <c r="E3" s="1">
        <v>12</v>
      </c>
      <c r="F3" s="1">
        <v>9</v>
      </c>
      <c r="G3" s="1">
        <v>9</v>
      </c>
      <c r="H3" s="1">
        <v>0</v>
      </c>
      <c r="I3" s="1">
        <v>0</v>
      </c>
      <c r="J3" s="1">
        <v>0</v>
      </c>
      <c r="K3" s="1">
        <v>10</v>
      </c>
      <c r="L3" s="1">
        <v>79</v>
      </c>
    </row>
    <row r="4" spans="1:12" x14ac:dyDescent="0.3">
      <c r="A4" t="s">
        <v>18</v>
      </c>
      <c r="B4" s="1">
        <v>67</v>
      </c>
      <c r="C4" s="1">
        <v>13</v>
      </c>
      <c r="D4" s="1">
        <v>24</v>
      </c>
      <c r="E4" s="1">
        <v>45</v>
      </c>
      <c r="F4" s="1">
        <v>0</v>
      </c>
      <c r="G4" s="1">
        <v>0</v>
      </c>
      <c r="H4" s="1">
        <v>0</v>
      </c>
      <c r="I4" s="1">
        <v>0</v>
      </c>
      <c r="J4" s="1">
        <v>0</v>
      </c>
      <c r="K4" s="1">
        <v>6</v>
      </c>
      <c r="L4" s="1">
        <v>53</v>
      </c>
    </row>
    <row r="5" spans="1:12" x14ac:dyDescent="0.3">
      <c r="A5" t="s">
        <v>20</v>
      </c>
      <c r="B5" s="1">
        <v>2874</v>
      </c>
      <c r="C5" s="1">
        <v>20</v>
      </c>
      <c r="D5" s="1">
        <v>217</v>
      </c>
      <c r="E5" s="1">
        <v>619</v>
      </c>
      <c r="F5" s="1">
        <v>4</v>
      </c>
      <c r="G5" s="1">
        <v>5</v>
      </c>
      <c r="H5" s="1">
        <v>43</v>
      </c>
      <c r="I5" s="1">
        <v>0</v>
      </c>
      <c r="J5" s="1">
        <v>0</v>
      </c>
      <c r="K5" s="1">
        <v>201</v>
      </c>
      <c r="L5" s="1">
        <v>2335</v>
      </c>
    </row>
    <row r="6" spans="1:12" x14ac:dyDescent="0.3">
      <c r="A6" t="s">
        <v>30</v>
      </c>
      <c r="B6" s="1">
        <v>1451</v>
      </c>
      <c r="C6" s="1">
        <v>86</v>
      </c>
      <c r="D6" s="1">
        <v>95</v>
      </c>
      <c r="E6" s="1">
        <v>262</v>
      </c>
      <c r="F6" s="1">
        <v>12</v>
      </c>
      <c r="G6" s="1">
        <v>58</v>
      </c>
      <c r="H6" s="1">
        <v>125</v>
      </c>
      <c r="I6" s="1">
        <v>0</v>
      </c>
      <c r="J6" s="1">
        <v>0</v>
      </c>
      <c r="K6" s="1">
        <v>128</v>
      </c>
      <c r="L6" s="1">
        <v>1413</v>
      </c>
    </row>
    <row r="7" spans="1:12" x14ac:dyDescent="0.3">
      <c r="A7" t="s">
        <v>32</v>
      </c>
      <c r="B7" s="1">
        <v>70</v>
      </c>
      <c r="C7" s="1">
        <v>0</v>
      </c>
      <c r="D7" s="1">
        <v>0</v>
      </c>
      <c r="E7" s="1">
        <v>52</v>
      </c>
      <c r="F7" s="1">
        <v>0</v>
      </c>
      <c r="G7" s="1">
        <v>0</v>
      </c>
      <c r="H7" s="1">
        <v>0</v>
      </c>
      <c r="I7" s="1">
        <v>0</v>
      </c>
      <c r="J7" s="1">
        <v>0</v>
      </c>
      <c r="K7" s="1">
        <v>2</v>
      </c>
      <c r="L7" s="1">
        <v>16</v>
      </c>
    </row>
    <row r="8" spans="1:12" x14ac:dyDescent="0.3">
      <c r="A8" t="s">
        <v>33</v>
      </c>
      <c r="B8" s="1">
        <v>34</v>
      </c>
      <c r="C8" s="1">
        <v>10</v>
      </c>
      <c r="D8" s="1">
        <v>1</v>
      </c>
      <c r="E8" s="1">
        <v>10</v>
      </c>
      <c r="F8" s="1">
        <v>0</v>
      </c>
      <c r="G8" s="1">
        <v>0</v>
      </c>
      <c r="H8" s="1">
        <v>0</v>
      </c>
      <c r="I8" s="1">
        <v>0</v>
      </c>
      <c r="J8" s="1">
        <v>0</v>
      </c>
      <c r="K8" s="1">
        <v>3</v>
      </c>
      <c r="L8" s="1">
        <v>32</v>
      </c>
    </row>
    <row r="9" spans="1:12" x14ac:dyDescent="0.3">
      <c r="A9" t="s">
        <v>34</v>
      </c>
      <c r="B9" s="1">
        <v>8</v>
      </c>
      <c r="C9" s="1">
        <v>2</v>
      </c>
      <c r="D9" s="1">
        <v>0</v>
      </c>
      <c r="E9" s="1">
        <v>1</v>
      </c>
      <c r="F9" s="1">
        <v>0</v>
      </c>
      <c r="G9" s="1">
        <v>0</v>
      </c>
      <c r="H9" s="1">
        <v>0</v>
      </c>
      <c r="I9" s="1">
        <v>0</v>
      </c>
      <c r="J9" s="1">
        <v>0</v>
      </c>
      <c r="K9" s="1">
        <v>1</v>
      </c>
      <c r="L9" s="1">
        <v>8</v>
      </c>
    </row>
    <row r="10" spans="1:12" x14ac:dyDescent="0.3">
      <c r="A10" t="s">
        <v>36</v>
      </c>
      <c r="B10" s="1">
        <v>451</v>
      </c>
      <c r="C10" s="1">
        <v>26</v>
      </c>
      <c r="D10" s="1">
        <v>89</v>
      </c>
      <c r="E10" s="1">
        <v>169</v>
      </c>
      <c r="F10" s="1">
        <v>2</v>
      </c>
      <c r="G10" s="1">
        <v>0</v>
      </c>
      <c r="H10" s="1">
        <v>14</v>
      </c>
      <c r="I10" s="1">
        <v>0</v>
      </c>
      <c r="J10" s="1">
        <v>0</v>
      </c>
      <c r="K10" s="1">
        <v>44</v>
      </c>
      <c r="L10" s="1">
        <v>365</v>
      </c>
    </row>
    <row r="11" spans="1:12" x14ac:dyDescent="0.3">
      <c r="A11" t="s">
        <v>38</v>
      </c>
      <c r="B11" s="1">
        <v>21</v>
      </c>
      <c r="C11" s="1">
        <v>-4</v>
      </c>
      <c r="D11" s="1">
        <v>1</v>
      </c>
      <c r="E11" s="1">
        <v>6</v>
      </c>
      <c r="F11" s="1">
        <v>0</v>
      </c>
      <c r="G11" s="1">
        <v>0</v>
      </c>
      <c r="H11" s="1">
        <v>0</v>
      </c>
      <c r="I11" s="1">
        <v>0</v>
      </c>
      <c r="J11" s="1">
        <v>0</v>
      </c>
      <c r="K11" s="1">
        <v>1</v>
      </c>
      <c r="L11" s="1">
        <v>11</v>
      </c>
    </row>
    <row r="12" spans="1:12" x14ac:dyDescent="0.3">
      <c r="A12" t="s">
        <v>40</v>
      </c>
      <c r="B12" s="1">
        <v>649</v>
      </c>
      <c r="C12" s="1">
        <v>-13</v>
      </c>
      <c r="D12" s="1">
        <v>76</v>
      </c>
      <c r="E12" s="1">
        <v>132</v>
      </c>
      <c r="F12" s="1">
        <v>21</v>
      </c>
      <c r="G12" s="1">
        <v>20</v>
      </c>
      <c r="H12" s="1">
        <v>16</v>
      </c>
      <c r="I12" s="1">
        <v>0</v>
      </c>
      <c r="J12" s="1">
        <v>1</v>
      </c>
      <c r="K12" s="1">
        <v>62</v>
      </c>
      <c r="L12" s="1">
        <v>534</v>
      </c>
    </row>
    <row r="13" spans="1:12" x14ac:dyDescent="0.3">
      <c r="A13" t="s">
        <v>45</v>
      </c>
      <c r="B13" s="1">
        <v>55</v>
      </c>
      <c r="C13" s="1">
        <v>-8</v>
      </c>
      <c r="D13" s="1">
        <v>7</v>
      </c>
      <c r="E13" s="1">
        <v>5</v>
      </c>
      <c r="F13" s="1">
        <v>1</v>
      </c>
      <c r="G13" s="1">
        <v>0</v>
      </c>
      <c r="H13" s="1">
        <v>0</v>
      </c>
      <c r="I13" s="1">
        <v>0</v>
      </c>
      <c r="J13" s="1">
        <v>0</v>
      </c>
      <c r="K13" s="1">
        <v>4</v>
      </c>
      <c r="L13" s="1">
        <v>44</v>
      </c>
    </row>
    <row r="14" spans="1:12" x14ac:dyDescent="0.3">
      <c r="A14" t="s">
        <v>47</v>
      </c>
      <c r="B14" s="1">
        <v>241</v>
      </c>
      <c r="C14" s="1">
        <v>11</v>
      </c>
      <c r="D14" s="1">
        <v>20</v>
      </c>
      <c r="E14" s="1">
        <v>72</v>
      </c>
      <c r="F14" s="1">
        <v>2</v>
      </c>
      <c r="G14" s="1">
        <v>1</v>
      </c>
      <c r="H14" s="1">
        <v>2</v>
      </c>
      <c r="I14" s="1">
        <v>0</v>
      </c>
      <c r="J14" s="1">
        <v>0</v>
      </c>
      <c r="K14" s="1">
        <v>25</v>
      </c>
      <c r="L14" s="1">
        <v>176</v>
      </c>
    </row>
    <row r="15" spans="1:12" x14ac:dyDescent="0.3">
      <c r="A15" t="s">
        <v>49</v>
      </c>
      <c r="B15" s="1">
        <v>445</v>
      </c>
      <c r="C15" s="1">
        <v>8</v>
      </c>
      <c r="D15" s="1">
        <v>13</v>
      </c>
      <c r="E15" s="1">
        <v>114</v>
      </c>
      <c r="F15" s="1">
        <v>2</v>
      </c>
      <c r="G15" s="1">
        <v>0</v>
      </c>
      <c r="H15" s="1">
        <v>4</v>
      </c>
      <c r="I15" s="1">
        <v>0</v>
      </c>
      <c r="J15" s="1">
        <v>0</v>
      </c>
      <c r="K15" s="1">
        <v>28</v>
      </c>
      <c r="L15" s="1">
        <v>326</v>
      </c>
    </row>
    <row r="16" spans="1:12" x14ac:dyDescent="0.3">
      <c r="A16" t="s">
        <v>51</v>
      </c>
      <c r="B16" s="1">
        <v>21</v>
      </c>
      <c r="C16" s="1">
        <v>-2</v>
      </c>
      <c r="D16" s="1">
        <v>4</v>
      </c>
      <c r="E16" s="1">
        <v>3</v>
      </c>
      <c r="F16" s="1">
        <v>0</v>
      </c>
      <c r="G16" s="1">
        <v>0</v>
      </c>
      <c r="H16" s="1">
        <v>0</v>
      </c>
      <c r="I16" s="1">
        <v>0</v>
      </c>
      <c r="J16" s="1">
        <v>0</v>
      </c>
      <c r="K16" s="1">
        <v>3</v>
      </c>
      <c r="L16" s="1">
        <v>17</v>
      </c>
    </row>
    <row r="17" spans="1:12" x14ac:dyDescent="0.3">
      <c r="A17" t="s">
        <v>53</v>
      </c>
      <c r="B17" s="1">
        <v>1558</v>
      </c>
      <c r="C17" s="1">
        <v>33</v>
      </c>
      <c r="D17" s="1">
        <v>199</v>
      </c>
      <c r="E17" s="1">
        <v>378</v>
      </c>
      <c r="F17" s="1">
        <v>46</v>
      </c>
      <c r="G17" s="1">
        <v>62</v>
      </c>
      <c r="H17" s="1">
        <v>306</v>
      </c>
      <c r="I17" s="1">
        <v>0</v>
      </c>
      <c r="J17" s="1">
        <v>0</v>
      </c>
      <c r="K17" s="1">
        <v>153</v>
      </c>
      <c r="L17" s="1">
        <v>1581</v>
      </c>
    </row>
    <row r="18" spans="1:12" x14ac:dyDescent="0.3">
      <c r="A18" t="s">
        <v>58</v>
      </c>
      <c r="B18" s="1">
        <v>6045</v>
      </c>
      <c r="C18" s="1">
        <v>218</v>
      </c>
      <c r="D18" s="1">
        <v>386</v>
      </c>
      <c r="E18" s="1">
        <v>1381</v>
      </c>
      <c r="F18" s="1">
        <v>306</v>
      </c>
      <c r="G18" s="1">
        <v>62</v>
      </c>
      <c r="H18" s="1">
        <v>606</v>
      </c>
      <c r="I18" s="1">
        <v>0</v>
      </c>
      <c r="J18" s="1">
        <v>6</v>
      </c>
      <c r="K18" s="1">
        <v>429</v>
      </c>
      <c r="L18" s="1">
        <v>5207</v>
      </c>
    </row>
    <row r="19" spans="1:12" x14ac:dyDescent="0.3">
      <c r="A19" t="s">
        <v>60</v>
      </c>
      <c r="B19" s="1">
        <v>163</v>
      </c>
      <c r="C19" s="1">
        <v>32</v>
      </c>
      <c r="D19" s="1">
        <v>70</v>
      </c>
      <c r="E19" s="1">
        <v>101</v>
      </c>
      <c r="F19" s="1">
        <v>48</v>
      </c>
      <c r="G19" s="1">
        <v>48</v>
      </c>
      <c r="H19" s="1">
        <v>39</v>
      </c>
      <c r="I19" s="1">
        <v>0</v>
      </c>
      <c r="J19" s="1">
        <v>1</v>
      </c>
      <c r="K19" s="1">
        <v>26</v>
      </c>
      <c r="L19" s="1">
        <v>178</v>
      </c>
    </row>
    <row r="20" spans="1:12" x14ac:dyDescent="0.3">
      <c r="A20" t="s">
        <v>62</v>
      </c>
      <c r="B20" s="1">
        <v>1721</v>
      </c>
      <c r="C20" s="1">
        <v>81</v>
      </c>
      <c r="D20" s="1">
        <v>198</v>
      </c>
      <c r="E20" s="1">
        <v>579</v>
      </c>
      <c r="F20" s="1">
        <v>34</v>
      </c>
      <c r="G20" s="1">
        <v>50</v>
      </c>
      <c r="H20" s="1">
        <v>408</v>
      </c>
      <c r="I20" s="1">
        <v>0</v>
      </c>
      <c r="J20" s="1">
        <v>0</v>
      </c>
      <c r="K20" s="1">
        <v>148</v>
      </c>
      <c r="L20" s="1">
        <v>1697</v>
      </c>
    </row>
    <row r="21" spans="1:12" x14ac:dyDescent="0.3">
      <c r="A21" t="s">
        <v>64</v>
      </c>
      <c r="B21" s="1">
        <v>87</v>
      </c>
      <c r="C21" s="1">
        <v>6</v>
      </c>
      <c r="D21" s="1">
        <v>11</v>
      </c>
      <c r="E21" s="1">
        <v>26</v>
      </c>
      <c r="F21" s="1">
        <v>0</v>
      </c>
      <c r="G21" s="1">
        <v>0</v>
      </c>
      <c r="H21" s="1">
        <v>6</v>
      </c>
      <c r="I21" s="1">
        <v>0</v>
      </c>
      <c r="J21" s="1">
        <v>0</v>
      </c>
      <c r="K21" s="1">
        <v>6</v>
      </c>
      <c r="L21" s="1">
        <v>78</v>
      </c>
    </row>
    <row r="22" spans="1:12" x14ac:dyDescent="0.3">
      <c r="A22" t="s">
        <v>66</v>
      </c>
      <c r="B22" s="1">
        <v>14058</v>
      </c>
      <c r="C22" s="1">
        <v>341</v>
      </c>
      <c r="D22" s="1">
        <v>2355</v>
      </c>
      <c r="E22" s="1">
        <v>4070</v>
      </c>
      <c r="F22" s="1">
        <v>259</v>
      </c>
      <c r="G22" s="1">
        <v>525</v>
      </c>
      <c r="H22" s="1">
        <v>1363</v>
      </c>
      <c r="I22" s="1">
        <v>0</v>
      </c>
      <c r="J22" s="1">
        <v>14</v>
      </c>
      <c r="K22" s="1">
        <v>1270</v>
      </c>
      <c r="L22" s="1">
        <v>13057</v>
      </c>
    </row>
    <row r="23" spans="1:12" x14ac:dyDescent="0.3">
      <c r="A23" t="s">
        <v>120</v>
      </c>
      <c r="B23" s="2">
        <v>606</v>
      </c>
      <c r="C23" s="1">
        <v>21</v>
      </c>
      <c r="D23" s="2">
        <v>17</v>
      </c>
      <c r="E23" s="2">
        <v>233</v>
      </c>
      <c r="F23" s="2">
        <v>11</v>
      </c>
      <c r="G23" s="2">
        <v>0</v>
      </c>
      <c r="H23" s="2">
        <v>48</v>
      </c>
      <c r="I23" s="2">
        <v>0</v>
      </c>
      <c r="J23" s="2">
        <v>0</v>
      </c>
      <c r="K23" s="2">
        <v>36</v>
      </c>
      <c r="L23" s="2">
        <v>412</v>
      </c>
    </row>
    <row r="24" spans="1:12" x14ac:dyDescent="0.3">
      <c r="A24" t="s">
        <v>128</v>
      </c>
      <c r="B24" s="2">
        <v>185</v>
      </c>
      <c r="C24" s="1">
        <v>34</v>
      </c>
      <c r="D24" s="2">
        <v>10</v>
      </c>
      <c r="E24" s="2">
        <v>142</v>
      </c>
      <c r="F24" s="2">
        <v>4</v>
      </c>
      <c r="G24" s="2">
        <v>4</v>
      </c>
      <c r="H24" s="2">
        <v>12</v>
      </c>
      <c r="I24" s="2">
        <v>0</v>
      </c>
      <c r="J24" s="2">
        <v>0</v>
      </c>
      <c r="K24" s="2">
        <v>11</v>
      </c>
      <c r="L24" s="2">
        <v>88</v>
      </c>
    </row>
    <row r="25" spans="1:12" x14ac:dyDescent="0.3">
      <c r="A25" t="s">
        <v>135</v>
      </c>
      <c r="B25" s="3">
        <v>1137</v>
      </c>
      <c r="C25" s="1">
        <v>135</v>
      </c>
      <c r="D25" s="2">
        <v>84</v>
      </c>
      <c r="E25" s="2">
        <v>353</v>
      </c>
      <c r="F25" s="2">
        <v>191</v>
      </c>
      <c r="G25" s="2">
        <v>80</v>
      </c>
      <c r="H25" s="2">
        <v>71</v>
      </c>
      <c r="I25" s="2">
        <v>0</v>
      </c>
      <c r="J25" s="2">
        <v>0</v>
      </c>
      <c r="K25" s="2">
        <v>86</v>
      </c>
      <c r="L25" s="2">
        <v>877</v>
      </c>
    </row>
    <row r="26" spans="1:12" x14ac:dyDescent="0.3">
      <c r="A26" t="s">
        <v>144</v>
      </c>
      <c r="B26" s="3">
        <v>5022</v>
      </c>
      <c r="C26" s="1">
        <v>-20</v>
      </c>
      <c r="D26" s="2">
        <v>725</v>
      </c>
      <c r="E26" s="2">
        <v>749</v>
      </c>
      <c r="F26" s="2">
        <v>55</v>
      </c>
      <c r="G26" s="2">
        <v>60</v>
      </c>
      <c r="H26" s="2">
        <v>69</v>
      </c>
      <c r="I26" s="2">
        <v>20</v>
      </c>
      <c r="J26" s="2">
        <v>19</v>
      </c>
      <c r="K26" s="2">
        <v>568</v>
      </c>
      <c r="L26" s="3">
        <v>4523</v>
      </c>
    </row>
    <row r="27" spans="1:12" x14ac:dyDescent="0.3">
      <c r="A27" t="s">
        <v>175</v>
      </c>
      <c r="B27" s="2">
        <v>28</v>
      </c>
      <c r="C27" s="1">
        <v>10</v>
      </c>
      <c r="D27" s="2">
        <v>4</v>
      </c>
      <c r="E27" s="2">
        <v>21</v>
      </c>
      <c r="F27" s="2">
        <v>0</v>
      </c>
      <c r="G27" s="2">
        <v>0</v>
      </c>
      <c r="H27" s="2">
        <v>0</v>
      </c>
      <c r="I27" s="2">
        <v>0</v>
      </c>
      <c r="J27" s="2">
        <v>0</v>
      </c>
      <c r="K27" s="2">
        <v>2</v>
      </c>
      <c r="L27" s="2">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F A A B Q S w M E F A A C A A g A Z m 5 b W K R 3 K Q K k A A A A 9 g A A A B I A H A B D b 2 5 m a W c v U G F j a 2 F n Z S 5 4 b W w g o h g A K K A U A A A A A A A A A A A A A A A A A A A A A A A A A A A A h Y 9 B D o I w F E S v Q r q n L d U Y Q k q J Y S u J i Y l x 2 5 Q K j f A x t F j u 5 s I j e Q U x i r p z O W / e Y u Z + v f F s b J v g o n t r O k h R h C k K N K i u N F C l a H D H M E a Z 4 F u p T r L S w S S D T U Z b p q h 2 7 p w Q 4 r 3 H f o G 7 v i K M 0 o g c i s 1 O 1 b q V 6 C O b / 3 J o w D o J S i P B 9 6 8 x g u G I L f G K x Z h y M k N e G P g K b N r 7 b H 8 g z 4 f G D b 0 W G s J 8 z c k c O X l / E A 9 Q S w M E F A A C A A g A Z m 5 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Z u W 1 j X U 4 V 3 A Q I A A B s G A A A T A B w A R m 9 y b X V s Y X M v U 2 V j d G l v b j E u b S C i G A A o o B Q A A A A A A A A A A A A A A A A A A A A A A A A A A A D N U 8 u O 2 j A U 3 S P x D 5 b Z J G q U G R N m + h I L x L Q d N h 0 0 Y Q c s T H w Z X D k 2 t R 0 6 F U L q J / Q b 5 0 v q P K C l J J G 6 a z Z J z j 3 3 3 n N f B h L L l U R x + S b v u 5 1 u x 2 y o B o Z 6 e E Z X A q 5 J H 3 l T + g Q o 6 v s Y D Z E A 2 + 0 g 9 8 Q q 0 w k 4 Z M r W Y c E 1 3 k c u I B w r a U F a 4 + H x u 8 X 9 6 N N 4 w a j Z r B T V b H F 3 / E I E P X C B H s G A 3 o F B H v H D L V t j P 0 D z S b o V k L o Q N F c 1 x C S M 8 N I P y r Q n V c N K w X 4 + Y c O T W L w 8 z O + o p c u K 3 s N T r V J l X U X 3 Q B l o k x d R s M P K U u H e M Y R T U F l G Q s Q J F V S b o d U Z n D T 0 8 H h D 5 Z O L O f u + h d 8 B Z 5 p K s 1 Y 6 H S u R p T I 3 G q 9 G Q b D f 4 9 h V B 4 h K h k y 2 Y n z H j a s V B 8 g 6 J 2 T h 2 R 4 C t M f T b C W 4 2 Q D r e W L t b 7 X a V Z + 6 a l z x Q / p X E b k i A + c + k f Z 2 E O a Z C / 8 R + 5 I Z m / e y Z H q v g p c f P / 2 L P I 9 Q C i h I X C Y a q I G j i 3 8 Z 9 4 z P 4 I x f J f j L I 6 a i n T B K v m Y u Z j 7 y l s Q f n t 1 u m X b O Z / i G 1 h x E 2 S n G T e L a p n l b P c 7 l j 7 Y q r m t d u U R K s D J 2 m 0 Z j e e q m e x o a y 4 r 7 a q t + 2 j 7 a m 3 O P g 9 / t c F m 7 j L U 3 H B 1 v O P q f b j i q v + H o 8 o b / 4 d y O Q f I b K 3 F y s e 0 l 3 m / A o w Z 8 0 I D f N O C 3 D f j r B v x N A / 6 2 A S f X T Y a m i s l 5 y W 1 b 9 A t Q S w E C L Q A U A A I A C A B m b l t Y p H c p A q Q A A A D 2 A A A A E g A A A A A A A A A A A A A A A A A A A A A A Q 2 9 u Z m l n L 1 B h Y 2 t h Z 2 U u e G 1 s U E s B A i 0 A F A A C A A g A Z m 5 b W A / K 6 a u k A A A A 6 Q A A A B M A A A A A A A A A A A A A A A A A 8 A A A A F t D b 2 5 0 Z W 5 0 X 1 R 5 c G V z X S 5 4 b W x Q S w E C L Q A U A A I A C A B m b l t Y 1 1 O F d w E C A A A b B g A A E w A A A A A A A A A A A A A A A A D h A Q A A R m 9 y b X V s Y X M v U 2 V j d G l v b j E u b V B L B Q Y A A A A A A w A D A M I A A A A 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I g A A A A A A A F Q 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x M i U y M C h Q Y W d l J T I w M z I p P C 9 J d G V t U G F 0 a D 4 8 L 0 l 0 Z W 1 M b 2 N h d G l v b j 4 8 U 3 R h Y m x l R W 5 0 c m l l c z 4 8 R W 5 0 c n k g V H l w Z T 0 i S X N Q c m l 2 Y X R l I i B W Y W x 1 Z T 0 i b D A i I C 8 + P E V u d H J 5 I F R 5 c G U 9 I l F 1 Z X J 5 S U Q i I F Z h b H V l P S J z Y T c z M G I 2 M j g t O D c z N i 0 0 N z F l L T k 5 M G I t Z j d k M z M 1 Y T A 0 M 2 J 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A x M l 9 f U G F n Z V 8 z M i 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N C 0 w M i 0 y N 1 Q x O D o 0 N T o 1 O C 4 0 N j c y M T M z W i I g L z 4 8 R W 5 0 c n k g V H l w Z T 0 i R m l s b E N v b H V t b l R 5 c G V z I i B W Y W x 1 Z T 0 i c 0 J n T U d B d 0 1 E Q X d N R E F 3 T U Q i I C 8 + P E V u d H J 5 I F R 5 c G U 9 I k Z p b G x D b 2 x 1 b W 5 O Y W 1 l c y I g V m F s d W U 9 I n N b J n F 1 b 3 Q 7 U 3 R h d G U g Y W 5 k I H N 1 Y m R p d m l z a W 9 u J n F 1 b 3 Q 7 L C Z x d W 9 0 O 1 B 1 Y m x p c 2 h l Z F x u c H J v d m V k X G 5 y Z X N l c n Z l c 1 x u M T I v M z E v M T Q m c X V v d D s s J n F 1 b 3 Q 7 Q W R q d X N 0 b W V u d H N c b i g r L O K A k C k m c X V v d D s s J n F 1 b 3 Q 7 U m V 2 a X N p b 2 5 c b m l u Y 3 J l Y X N l c 1 x u K C s p J n F 1 b 3 Q 7 L C Z x d W 9 0 O 1 J l d m l z a W 9 u X G 5 k Z W N y Z W F z Z X N c b i j i g J A p J n F 1 b 3 Q 7 L C Z x d W 9 0 O 1 N h b G V z X G 4 o 4 o C Q K S Z x d W 9 0 O y w m c X V v d D t B Y 3 F 1 a X N p d G l v b n N c b i g r K S Z x d W 9 0 O y w m c X V v d D t F e H R l b n N p b 2 5 z X G 4 o K y k m c X V v d D s s J n F 1 b 3 Q 7 T m V 3 I G Z p Z W x k X G 5 k a X N j b 3 Z l c m l l c 1 x u K C s p J n F 1 b 3 Q 7 L C Z x d W 9 0 O 0 5 l d 1 x u c m V z Z X J 2 b 2 l y X G 5 k a X N j b 3 Z l c m l l c 1 x u a W 4 g b 2 x k I G Z p Z W x k c 1 x u K C s p J n F 1 b 3 Q 7 L C Z x d W 9 0 O 0 V z d G l t Y X R l Z F x u c H J v Z H V j d G l v b l x u K O K A k C k m c X V v d D s s J n F 1 b 3 Q 7 U H J v d m V k X G 5 y Z X N l c n Z l c 1 x u M T I v M z E v M T 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w M T I g K F B h Z 2 U g M z I p L 0 F 1 d G 9 S Z W 1 v d m V k Q 2 9 s d W 1 u c z E u e 1 N 0 Y X R l I G F u Z C B z d W J k a X Z p c 2 l v b i w w f S Z x d W 9 0 O y w m c X V v d D t T Z W N 0 a W 9 u M S 9 U Y W J s Z T A x M i A o U G F n Z S A z M i k v Q X V 0 b 1 J l b W 9 2 Z W R D b 2 x 1 b W 5 z M S 5 7 U H V i b G l z a G V k X G 5 w c m 9 2 Z W R c b n J l c 2 V y d m V z X G 4 x M i 8 z M S 8 x N C w x f S Z x d W 9 0 O y w m c X V v d D t T Z W N 0 a W 9 u M S 9 U Y W J s Z T A x M i A o U G F n Z S A z M i k v Q X V 0 b 1 J l b W 9 2 Z W R D b 2 x 1 b W 5 z M S 5 7 Q W R q d X N 0 b W V u d H N c b i g r L O K A k C k s M n 0 m c X V v d D s s J n F 1 b 3 Q 7 U 2 V j d G l v b j E v V G F i b G U w M T I g K F B h Z 2 U g M z I p L 0 F 1 d G 9 S Z W 1 v d m V k Q 2 9 s d W 1 u c z E u e 1 J l d m l z a W 9 u X G 5 p b m N y Z W F z Z X N c b i g r K S w z f S Z x d W 9 0 O y w m c X V v d D t T Z W N 0 a W 9 u M S 9 U Y W J s Z T A x M i A o U G F n Z S A z M i k v Q X V 0 b 1 J l b W 9 2 Z W R D b 2 x 1 b W 5 z M S 5 7 U m V 2 a X N p b 2 5 c b m R l Y 3 J l Y X N l c 1 x u K O K A k C k s N H 0 m c X V v d D s s J n F 1 b 3 Q 7 U 2 V j d G l v b j E v V G F i b G U w M T I g K F B h Z 2 U g M z I p L 0 F 1 d G 9 S Z W 1 v d m V k Q 2 9 s d W 1 u c z E u e 1 N h b G V z X G 4 o 4 o C Q K S w 1 f S Z x d W 9 0 O y w m c X V v d D t T Z W N 0 a W 9 u M S 9 U Y W J s Z T A x M i A o U G F n Z S A z M i k v Q X V 0 b 1 J l b W 9 2 Z W R D b 2 x 1 b W 5 z M S 5 7 Q W N x d W l z a X R p b 2 5 z X G 4 o K y k s N n 0 m c X V v d D s s J n F 1 b 3 Q 7 U 2 V j d G l v b j E v V G F i b G U w M T I g K F B h Z 2 U g M z I p L 0 F 1 d G 9 S Z W 1 v d m V k Q 2 9 s d W 1 u c z E u e 0 V 4 d G V u c 2 l v b n N c b i g r K S w 3 f S Z x d W 9 0 O y w m c X V v d D t T Z W N 0 a W 9 u M S 9 U Y W J s Z T A x M i A o U G F n Z S A z M i k v Q X V 0 b 1 J l b W 9 2 Z W R D b 2 x 1 b W 5 z M S 5 7 T m V 3 I G Z p Z W x k X G 5 k a X N j b 3 Z l c m l l c 1 x u K C s p L D h 9 J n F 1 b 3 Q 7 L C Z x d W 9 0 O 1 N l Y 3 R p b 2 4 x L 1 R h Y m x l M D E y I C h Q Y W d l I D M y K S 9 B d X R v U m V t b 3 Z l Z E N v b H V t b n M x L n t O Z X d c b n J l c 2 V y d m 9 p c l x u Z G l z Y 2 9 2 Z X J p Z X N c b m l u I G 9 s Z C B m a W V s Z H N c b i g r K S w 5 f S Z x d W 9 0 O y w m c X V v d D t T Z W N 0 a W 9 u M S 9 U Y W J s Z T A x M i A o U G F n Z S A z M i k v Q X V 0 b 1 J l b W 9 2 Z W R D b 2 x 1 b W 5 z M S 5 7 R X N 0 a W 1 h d G V k X G 5 w c m 9 k d W N 0 a W 9 u X G 4 o 4 o C Q K S w x M H 0 m c X V v d D s s J n F 1 b 3 Q 7 U 2 V j d G l v b j E v V G F i b G U w M T I g K F B h Z 2 U g M z I p L 0 F 1 d G 9 S Z W 1 v d m V k Q 2 9 s d W 1 u c z E u e 1 B y b 3 Z l Z F x u c m V z Z X J 2 Z X N c b j E y L z M x L z E 1 L D E x f S Z x d W 9 0 O 1 0 s J n F 1 b 3 Q 7 Q 2 9 s d W 1 u Q 2 9 1 b n Q m c X V v d D s 6 M T I s J n F 1 b 3 Q 7 S 2 V 5 Q 2 9 s d W 1 u T m F t Z X M m c X V v d D s 6 W 1 0 s J n F 1 b 3 Q 7 Q 2 9 s d W 1 u S W R l b n R p d G l l c y Z x d W 9 0 O z p b J n F 1 b 3 Q 7 U 2 V j d G l v b j E v V G F i b G U w M T I g K F B h Z 2 U g M z I p L 0 F 1 d G 9 S Z W 1 v d m V k Q 2 9 s d W 1 u c z E u e 1 N 0 Y X R l I G F u Z C B z d W J k a X Z p c 2 l v b i w w f S Z x d W 9 0 O y w m c X V v d D t T Z W N 0 a W 9 u M S 9 U Y W J s Z T A x M i A o U G F n Z S A z M i k v Q X V 0 b 1 J l b W 9 2 Z W R D b 2 x 1 b W 5 z M S 5 7 U H V i b G l z a G V k X G 5 w c m 9 2 Z W R c b n J l c 2 V y d m V z X G 4 x M i 8 z M S 8 x N C w x f S Z x d W 9 0 O y w m c X V v d D t T Z W N 0 a W 9 u M S 9 U Y W J s Z T A x M i A o U G F n Z S A z M i k v Q X V 0 b 1 J l b W 9 2 Z W R D b 2 x 1 b W 5 z M S 5 7 Q W R q d X N 0 b W V u d H N c b i g r L O K A k C k s M n 0 m c X V v d D s s J n F 1 b 3 Q 7 U 2 V j d G l v b j E v V G F i b G U w M T I g K F B h Z 2 U g M z I p L 0 F 1 d G 9 S Z W 1 v d m V k Q 2 9 s d W 1 u c z E u e 1 J l d m l z a W 9 u X G 5 p b m N y Z W F z Z X N c b i g r K S w z f S Z x d W 9 0 O y w m c X V v d D t T Z W N 0 a W 9 u M S 9 U Y W J s Z T A x M i A o U G F n Z S A z M i k v Q X V 0 b 1 J l b W 9 2 Z W R D b 2 x 1 b W 5 z M S 5 7 U m V 2 a X N p b 2 5 c b m R l Y 3 J l Y X N l c 1 x u K O K A k C k s N H 0 m c X V v d D s s J n F 1 b 3 Q 7 U 2 V j d G l v b j E v V G F i b G U w M T I g K F B h Z 2 U g M z I p L 0 F 1 d G 9 S Z W 1 v d m V k Q 2 9 s d W 1 u c z E u e 1 N h b G V z X G 4 o 4 o C Q K S w 1 f S Z x d W 9 0 O y w m c X V v d D t T Z W N 0 a W 9 u M S 9 U Y W J s Z T A x M i A o U G F n Z S A z M i k v Q X V 0 b 1 J l b W 9 2 Z W R D b 2 x 1 b W 5 z M S 5 7 Q W N x d W l z a X R p b 2 5 z X G 4 o K y k s N n 0 m c X V v d D s s J n F 1 b 3 Q 7 U 2 V j d G l v b j E v V G F i b G U w M T I g K F B h Z 2 U g M z I p L 0 F 1 d G 9 S Z W 1 v d m V k Q 2 9 s d W 1 u c z E u e 0 V 4 d G V u c 2 l v b n N c b i g r K S w 3 f S Z x d W 9 0 O y w m c X V v d D t T Z W N 0 a W 9 u M S 9 U Y W J s Z T A x M i A o U G F n Z S A z M i k v Q X V 0 b 1 J l b W 9 2 Z W R D b 2 x 1 b W 5 z M S 5 7 T m V 3 I G Z p Z W x k X G 5 k a X N j b 3 Z l c m l l c 1 x u K C s p L D h 9 J n F 1 b 3 Q 7 L C Z x d W 9 0 O 1 N l Y 3 R p b 2 4 x L 1 R h Y m x l M D E y I C h Q Y W d l I D M y K S 9 B d X R v U m V t b 3 Z l Z E N v b H V t b n M x L n t O Z X d c b n J l c 2 V y d m 9 p c l x u Z G l z Y 2 9 2 Z X J p Z X N c b m l u I G 9 s Z C B m a W V s Z H N c b i g r K S w 5 f S Z x d W 9 0 O y w m c X V v d D t T Z W N 0 a W 9 u M S 9 U Y W J s Z T A x M i A o U G F n Z S A z M i k v Q X V 0 b 1 J l b W 9 2 Z W R D b 2 x 1 b W 5 z M S 5 7 R X N 0 a W 1 h d G V k X G 5 w c m 9 k d W N 0 a W 9 u X G 4 o 4 o C Q K S w x M H 0 m c X V v d D s s J n F 1 b 3 Q 7 U 2 V j d G l v b j E v V G F i b G U w M T I g K F B h Z 2 U g M z I p L 0 F 1 d G 9 S Z W 1 v d m V k Q 2 9 s d W 1 u c z E u e 1 B y b 3 Z l Z F x u c m V z Z X J 2 Z X N c b j E y L z M x L z E 1 L D E x f S Z x d W 9 0 O 1 0 s J n F 1 b 3 Q 7 U m V s Y X R p b 2 5 z a G l w S W 5 m b y Z x d W 9 0 O z p b X X 0 i I C 8 + P C 9 T d G F i b G V F b n R y a W V z P j w v S X R l b T 4 8 S X R l b T 4 8 S X R l b U x v Y 2 F 0 a W 9 u P j x J d G V t V H l w Z T 5 G b 3 J t d W x h P C 9 J d G V t V H l w Z T 4 8 S X R l b V B h d G g + U 2 V j d G l v b j E v V G F i b G U w M T I l M j A o U G F n Z S U y M D M y K S 9 T b 3 V y Y 2 U 8 L 0 l 0 Z W 1 Q Y X R o P j w v S X R l b U x v Y 2 F 0 a W 9 u P j x T d G F i b G V F b n R y a W V z I C 8 + P C 9 J d G V t P j x J d G V t P j x J d G V t T G 9 j Y X R p b 2 4 + P E l 0 Z W 1 U e X B l P k Z v c m 1 1 b G E 8 L 0 l 0 Z W 1 U e X B l P j x J d G V t U G F 0 a D 5 T Z W N 0 a W 9 u M S 9 U Y W J s Z T A x M i U y M C h Q Y W d l J T I w M z I p L 1 R h Y m x l M D E y P C 9 J d G V t U G F 0 a D 4 8 L 0 l 0 Z W 1 M b 2 N h d G l v b j 4 8 U 3 R h Y m x l R W 5 0 c m l l c y A v P j w v S X R l b T 4 8 S X R l b T 4 8 S X R l b U x v Y 2 F 0 a W 9 u P j x J d G V t V H l w Z T 5 G b 3 J t d W x h P C 9 J d G V t V H l w Z T 4 8 S X R l b V B h d G g + U 2 V j d G l v b j E v V G F i b G U w M T I l M j A o U G F n Z S U y M D M y K S 9 Q c m 9 t b 3 R l Z C U y M E h l Y W R l c n M 8 L 0 l 0 Z W 1 Q Y X R o P j w v S X R l b U x v Y 2 F 0 a W 9 u P j x T d G F i b G V F b n R y a W V z I C 8 + P C 9 J d G V t P j x J d G V t P j x J d G V t T G 9 j Y X R p b 2 4 + P E l 0 Z W 1 U e X B l P k Z v c m 1 1 b G E 8 L 0 l 0 Z W 1 U e X B l P j x J d G V t U G F 0 a D 5 T Z W N 0 a W 9 u M S 9 U Y W J s Z T A x M i U y M C h Q Y W d l J T I w M z I p L 0 N o Y W 5 n Z W Q l M j B U e X B l P C 9 J d G V t U G F 0 a D 4 8 L 0 l 0 Z W 1 M b 2 N h d G l v b j 4 8 U 3 R h Y m x l R W 5 0 c m l l c y A v P j w v S X R l b T 4 8 S X R l b T 4 8 S X R l b U x v Y 2 F 0 a W 9 u P j x J d G V t V H l w Z T 5 G b 3 J t d W x h P C 9 J d G V t V H l w Z T 4 8 S X R l b V B h d G g + U 2 V j d G l v b j E v V G F i b G U w M T M l M j A o U G F n Z S U y M D M z K T w v S X R l b V B h d G g + P C 9 J d G V t T G 9 j Y X R p b 2 4 + P F N 0 Y W J s Z U V u d H J p Z X M + P E V u d H J 5 I F R 5 c G U 9 I k l z U H J p d m F 0 Z S I g V m F s d W U 9 I m w w I i A v P j x F b n R y e S B U e X B l P S J R d W V y e U l E I i B W Y W x 1 Z T 0 i c z g y M D h i N 2 J i L W I 0 N D g t N G V h N C 0 4 Y j c 4 L W J m N j Y w Y 2 J h O T U z 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w M T N f X 1 B h Z 2 V f M z M 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I t M j d U M T g 6 N D c 6 N T I u M z c y M T I w N V o i I C 8 + P E V u d H J 5 I F R 5 c G U 9 I k Z p b G x D b 2 x 1 b W 5 U e X B l c y I g V m F s d W U 9 I n N 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D E z I C h Q Y W d l I D M z K S 9 B d X R v U m V t b 3 Z l Z E N v b H V t b n M x L n t D b 2 x 1 b W 4 x L D B 9 J n F 1 b 3 Q 7 L C Z x d W 9 0 O 1 N l Y 3 R p b 2 4 x L 1 R h Y m x l M D E z I C h Q Y W d l I D M z K S 9 B d X R v U m V t b 3 Z l Z E N v b H V t b n M x L n t D b 2 x 1 b W 4 y L D F 9 J n F 1 b 3 Q 7 L C Z x d W 9 0 O 1 N l Y 3 R p b 2 4 x L 1 R h Y m x l M D E z I C h Q Y W d l I D M z K S 9 B d X R v U m V t b 3 Z l Z E N v b H V t b n M x L n t D b 2 x 1 b W 4 z L D J 9 J n F 1 b 3 Q 7 L C Z x d W 9 0 O 1 N l Y 3 R p b 2 4 x L 1 R h Y m x l M D E z I C h Q Y W d l I D M z K S 9 B d X R v U m V t b 3 Z l Z E N v b H V t b n M x L n t D b 2 x 1 b W 4 0 L D N 9 J n F 1 b 3 Q 7 L C Z x d W 9 0 O 1 N l Y 3 R p b 2 4 x L 1 R h Y m x l M D E z I C h Q Y W d l I D M z K S 9 B d X R v U m V t b 3 Z l Z E N v b H V t b n M x L n t D b 2 x 1 b W 4 1 L D R 9 J n F 1 b 3 Q 7 L C Z x d W 9 0 O 1 N l Y 3 R p b 2 4 x L 1 R h Y m x l M D E z I C h Q Y W d l I D M z K S 9 B d X R v U m V t b 3 Z l Z E N v b H V t b n M x L n t D b 2 x 1 b W 4 2 L D V 9 J n F 1 b 3 Q 7 L C Z x d W 9 0 O 1 N l Y 3 R p b 2 4 x L 1 R h Y m x l M D E z I C h Q Y W d l I D M z K S 9 B d X R v U m V t b 3 Z l Z E N v b H V t b n M x L n t D b 2 x 1 b W 4 3 L D Z 9 J n F 1 b 3 Q 7 L C Z x d W 9 0 O 1 N l Y 3 R p b 2 4 x L 1 R h Y m x l M D E z I C h Q Y W d l I D M z K S 9 B d X R v U m V t b 3 Z l Z E N v b H V t b n M x L n t D b 2 x 1 b W 4 4 L D d 9 J n F 1 b 3 Q 7 L C Z x d W 9 0 O 1 N l Y 3 R p b 2 4 x L 1 R h Y m x l M D E z I C h Q Y W d l I D M z K S 9 B d X R v U m V t b 3 Z l Z E N v b H V t b n M x L n t D b 2 x 1 b W 4 5 L D h 9 J n F 1 b 3 Q 7 L C Z x d W 9 0 O 1 N l Y 3 R p b 2 4 x L 1 R h Y m x l M D E z I C h Q Y W d l I D M z K S 9 B d X R v U m V t b 3 Z l Z E N v b H V t b n M x L n t D b 2 x 1 b W 4 x M C w 5 f S Z x d W 9 0 O y w m c X V v d D t T Z W N 0 a W 9 u M S 9 U Y W J s Z T A x M y A o U G F n Z S A z M y k v Q X V 0 b 1 J l b W 9 2 Z W R D b 2 x 1 b W 5 z M S 5 7 Q 2 9 s d W 1 u M T E s M T B 9 J n F 1 b 3 Q 7 L C Z x d W 9 0 O 1 N l Y 3 R p b 2 4 x L 1 R h Y m x l M D E z I C h Q Y W d l I D M z K S 9 B d X R v U m V t b 3 Z l Z E N v b H V t b n M x L n t D b 2 x 1 b W 4 x M i w x M X 0 m c X V v d D t d L C Z x d W 9 0 O 0 N v b H V t b k N v d W 5 0 J n F 1 b 3 Q 7 O j E y L C Z x d W 9 0 O 0 t l e U N v b H V t b k 5 h b W V z J n F 1 b 3 Q 7 O l t d L C Z x d W 9 0 O 0 N v b H V t b k l k Z W 5 0 a X R p Z X M m c X V v d D s 6 W y Z x d W 9 0 O 1 N l Y 3 R p b 2 4 x L 1 R h Y m x l M D E z I C h Q Y W d l I D M z K S 9 B d X R v U m V t b 3 Z l Z E N v b H V t b n M x L n t D b 2 x 1 b W 4 x L D B 9 J n F 1 b 3 Q 7 L C Z x d W 9 0 O 1 N l Y 3 R p b 2 4 x L 1 R h Y m x l M D E z I C h Q Y W d l I D M z K S 9 B d X R v U m V t b 3 Z l Z E N v b H V t b n M x L n t D b 2 x 1 b W 4 y L D F 9 J n F 1 b 3 Q 7 L C Z x d W 9 0 O 1 N l Y 3 R p b 2 4 x L 1 R h Y m x l M D E z I C h Q Y W d l I D M z K S 9 B d X R v U m V t b 3 Z l Z E N v b H V t b n M x L n t D b 2 x 1 b W 4 z L D J 9 J n F 1 b 3 Q 7 L C Z x d W 9 0 O 1 N l Y 3 R p b 2 4 x L 1 R h Y m x l M D E z I C h Q Y W d l I D M z K S 9 B d X R v U m V t b 3 Z l Z E N v b H V t b n M x L n t D b 2 x 1 b W 4 0 L D N 9 J n F 1 b 3 Q 7 L C Z x d W 9 0 O 1 N l Y 3 R p b 2 4 x L 1 R h Y m x l M D E z I C h Q Y W d l I D M z K S 9 B d X R v U m V t b 3 Z l Z E N v b H V t b n M x L n t D b 2 x 1 b W 4 1 L D R 9 J n F 1 b 3 Q 7 L C Z x d W 9 0 O 1 N l Y 3 R p b 2 4 x L 1 R h Y m x l M D E z I C h Q Y W d l I D M z K S 9 B d X R v U m V t b 3 Z l Z E N v b H V t b n M x L n t D b 2 x 1 b W 4 2 L D V 9 J n F 1 b 3 Q 7 L C Z x d W 9 0 O 1 N l Y 3 R p b 2 4 x L 1 R h Y m x l M D E z I C h Q Y W d l I D M z K S 9 B d X R v U m V t b 3 Z l Z E N v b H V t b n M x L n t D b 2 x 1 b W 4 3 L D Z 9 J n F 1 b 3 Q 7 L C Z x d W 9 0 O 1 N l Y 3 R p b 2 4 x L 1 R h Y m x l M D E z I C h Q Y W d l I D M z K S 9 B d X R v U m V t b 3 Z l Z E N v b H V t b n M x L n t D b 2 x 1 b W 4 4 L D d 9 J n F 1 b 3 Q 7 L C Z x d W 9 0 O 1 N l Y 3 R p b 2 4 x L 1 R h Y m x l M D E z I C h Q Y W d l I D M z K S 9 B d X R v U m V t b 3 Z l Z E N v b H V t b n M x L n t D b 2 x 1 b W 4 5 L D h 9 J n F 1 b 3 Q 7 L C Z x d W 9 0 O 1 N l Y 3 R p b 2 4 x L 1 R h Y m x l M D E z I C h Q Y W d l I D M z K S 9 B d X R v U m V t b 3 Z l Z E N v b H V t b n M x L n t D b 2 x 1 b W 4 x M C w 5 f S Z x d W 9 0 O y w m c X V v d D t T Z W N 0 a W 9 u M S 9 U Y W J s Z T A x M y A o U G F n Z S A z M y k v Q X V 0 b 1 J l b W 9 2 Z W R D b 2 x 1 b W 5 z M S 5 7 Q 2 9 s d W 1 u M T E s M T B 9 J n F 1 b 3 Q 7 L C Z x d W 9 0 O 1 N l Y 3 R p b 2 4 x L 1 R h Y m x l M D E z I C h Q Y W d l I D M z K S 9 B d X R v U m V t b 3 Z l Z E N v b H V t b n M x L n t D b 2 x 1 b W 4 x M i w x M X 0 m c X V v d D t d L C Z x d W 9 0 O 1 J l b G F 0 a W 9 u c 2 h p c E l u Z m 8 m c X V v d D s 6 W 1 1 9 I i A v P j w v U 3 R h Y m x l R W 5 0 c m l l c z 4 8 L 0 l 0 Z W 0 + P E l 0 Z W 0 + P E l 0 Z W 1 M b 2 N h d G l v b j 4 8 S X R l b V R 5 c G U + R m 9 y b X V s Y T w v S X R l b V R 5 c G U + P E l 0 Z W 1 Q Y X R o P l N l Y 3 R p b 2 4 x L 1 R h Y m x l M D E z J T I w K F B h Z 2 U l M j A z M y k v U 2 9 1 c m N l P C 9 J d G V t U G F 0 a D 4 8 L 0 l 0 Z W 1 M b 2 N h d G l v b j 4 8 U 3 R h Y m x l R W 5 0 c m l l c y A v P j w v S X R l b T 4 8 S X R l b T 4 8 S X R l b U x v Y 2 F 0 a W 9 u P j x J d G V t V H l w Z T 5 G b 3 J t d W x h P C 9 J d G V t V H l w Z T 4 8 S X R l b V B h d G g + U 2 V j d G l v b j E v V G F i b G U w M T M l M j A o U G F n Z S U y M D M z K S 9 U Y W J s Z T A x M z w v S X R l b V B h d G g + P C 9 J d G V t T G 9 j Y X R p b 2 4 + P F N 0 Y W J s Z U V u d H J p Z X M g L z 4 8 L 0 l 0 Z W 0 + P E l 0 Z W 0 + P E l 0 Z W 1 M b 2 N h d G l v b j 4 8 S X R l b V R 5 c G U + R m 9 y b X V s Y T w v S X R l b V R 5 c G U + P E l 0 Z W 1 Q Y X R o P l N l Y 3 R p b 2 4 x L 1 R h Y m x l M D E z J T I w K F B h Z 2 U l M j A z M y k v Q 2 h h b m d l Z C U y M F R 5 c G U 8 L 0 l 0 Z W 1 Q Y X R o P j w v S X R l b U x v Y 2 F 0 a W 9 u P j x T d G F i b G V F b n R y a W V z I C 8 + P C 9 J d G V t P j w v S X R l b X M + P C 9 M b 2 N h b F B h Y 2 t h Z 2 V N Z X R h Z G F 0 Y U Z p b G U + F g A A A F B L B Q Y A A A A A A A A A A A A A A A A A A A A A A A A m A Q A A A Q A A A N C M n d 8 B F d E R j H o A w E / C l + s B A A A A / z O q Q 2 K q Q U a O K r k W o + E N E Q A A A A A C A A A A A A A Q Z g A A A A E A A C A A A A C X 7 W K 3 j 1 l Q y P l L z k j p n f a Q m c F / 0 3 U P D p h 5 Y V v 2 v L l v B g A A A A A O g A A A A A I A A C A A A A A O s v d M h W H X 8 U h 1 4 / M x Y k 5 A Q t U P 4 V W 3 s N 1 N q K I 9 P v u N V F A A A A A n D X L B P c + F 2 T t r Y P Q B P k 4 r o V T R a z K L 2 V T a C C G y a / T Z M y N s q g 6 7 9 e m q y C q a P / K Y M Z p U f x E B 6 s 9 U M V B 0 h x P V J 0 j d c p K g A 6 o P M L j 0 q j r Y e R M Y W U A A A A A B X g a q T u / R c e Y o v v m 7 + j Y 8 + R h 9 I i p S r 2 s d X k i U 0 D s p K w V M 6 1 Z v D 2 e I J O U + w K N 5 J s w b v 8 b 2 / L f 3 6 q a 1 h Y i 1 B K x 4 < / D a t a M a s h u p > 
</file>

<file path=customXml/itemProps1.xml><?xml version="1.0" encoding="utf-8"?>
<ds:datastoreItem xmlns:ds="http://schemas.openxmlformats.org/officeDocument/2006/customXml" ds:itemID="{C83EC65A-97AB-42D2-96E7-81C906B7D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Sales</vt:lpstr>
      <vt:lpstr>Acquisitions</vt:lpstr>
      <vt:lpstr>proof reserves</vt:lpstr>
      <vt:lpstr>new field discoveries new reser</vt:lpstr>
      <vt:lpstr>estimated production</vt:lpstr>
      <vt:lpstr>Table012 (Page 32)</vt:lpstr>
      <vt:lpstr>Table013 (Page 33)</vt:lpstr>
      <vt:lpstr>rawdata</vt:lpstr>
      <vt:lpstr>rawdata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VikramJeet Singh</dc:creator>
  <cp:lastModifiedBy>Vikram Jeet Singh</cp:lastModifiedBy>
  <dcterms:created xsi:type="dcterms:W3CDTF">2015-06-05T18:17:20Z</dcterms:created>
  <dcterms:modified xsi:type="dcterms:W3CDTF">2024-04-29T21:12:02Z</dcterms:modified>
</cp:coreProperties>
</file>