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3" i="1"/>
  <c r="F6"/>
  <c r="D5"/>
  <c r="E5" s="1"/>
  <c r="F5" s="1"/>
  <c r="D6"/>
  <c r="E6" s="1"/>
  <c r="D7"/>
  <c r="E7" s="1"/>
  <c r="F7" s="1"/>
  <c r="D8"/>
  <c r="E8" s="1"/>
  <c r="F8" s="1"/>
  <c r="D9"/>
  <c r="E9" s="1"/>
  <c r="F9" s="1"/>
  <c r="D10"/>
  <c r="E10" s="1"/>
  <c r="F10" s="1"/>
  <c r="D11"/>
  <c r="E11" s="1"/>
  <c r="F11" s="1"/>
  <c r="D13"/>
  <c r="F13" s="1"/>
  <c r="D4"/>
  <c r="E4" s="1"/>
  <c r="F4" s="1"/>
</calcChain>
</file>

<file path=xl/sharedStrings.xml><?xml version="1.0" encoding="utf-8"?>
<sst xmlns="http://schemas.openxmlformats.org/spreadsheetml/2006/main" count="7" uniqueCount="7">
  <si>
    <t>t</t>
  </si>
  <si>
    <t>density</t>
  </si>
  <si>
    <t>n1/n2</t>
  </si>
  <si>
    <t>conc</t>
  </si>
  <si>
    <t>unknown</t>
  </si>
  <si>
    <t>n1</t>
  </si>
  <si>
    <t>n2/n1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</si>
</sst>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2"/>
          <c:order val="0"/>
          <c:tx>
            <c:strRef>
              <c:f>Sheet1!$C$3</c:f>
              <c:strCache>
                <c:ptCount val="1"/>
                <c:pt idx="0">
                  <c:v>density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cat>
            <c:numRef>
              <c:f>Sheet1!$A$4:$A$11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</c:numCache>
            </c:numRef>
          </c:cat>
          <c:val>
            <c:numRef>
              <c:f>Sheet1!$C$4:$C$11</c:f>
              <c:numCache>
                <c:formatCode>General</c:formatCode>
                <c:ptCount val="8"/>
                <c:pt idx="0">
                  <c:v>1</c:v>
                </c:pt>
                <c:pt idx="1">
                  <c:v>0.9</c:v>
                </c:pt>
                <c:pt idx="2">
                  <c:v>0.87849999999999995</c:v>
                </c:pt>
                <c:pt idx="3">
                  <c:v>0.84950000000000003</c:v>
                </c:pt>
                <c:pt idx="4">
                  <c:v>0.84599999999999997</c:v>
                </c:pt>
                <c:pt idx="5">
                  <c:v>0.8085</c:v>
                </c:pt>
                <c:pt idx="6">
                  <c:v>0.78500000000000003</c:v>
                </c:pt>
                <c:pt idx="7">
                  <c:v>0.77</c:v>
                </c:pt>
              </c:numCache>
            </c:numRef>
          </c:val>
        </c:ser>
        <c:ser>
          <c:idx val="5"/>
          <c:order val="1"/>
          <c:tx>
            <c:strRef>
              <c:f>Sheet1!$F$3</c:f>
              <c:strCache>
                <c:ptCount val="1"/>
                <c:pt idx="0">
                  <c:v>n1/n2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</c:trendline>
          <c:cat>
            <c:numRef>
              <c:f>Sheet1!$A$4:$A$11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</c:numCache>
            </c:numRef>
          </c:cat>
          <c:val>
            <c:numRef>
              <c:f>Sheet1!$F$4:$F$11</c:f>
              <c:numCache>
                <c:formatCode>General</c:formatCode>
                <c:ptCount val="8"/>
                <c:pt idx="0">
                  <c:v>1</c:v>
                </c:pt>
                <c:pt idx="1">
                  <c:v>0.69272976680384091</c:v>
                </c:pt>
                <c:pt idx="2">
                  <c:v>0.54487533953556122</c:v>
                </c:pt>
                <c:pt idx="3">
                  <c:v>0.49538944477143415</c:v>
                </c:pt>
                <c:pt idx="4">
                  <c:v>0.42485887113735987</c:v>
                </c:pt>
                <c:pt idx="5">
                  <c:v>0.44090363418094514</c:v>
                </c:pt>
                <c:pt idx="6">
                  <c:v>0.52658562230081418</c:v>
                </c:pt>
                <c:pt idx="7">
                  <c:v>0.73828610413976281</c:v>
                </c:pt>
              </c:numCache>
            </c:numRef>
          </c:val>
        </c:ser>
        <c:marker val="1"/>
        <c:axId val="96150656"/>
        <c:axId val="96265728"/>
      </c:lineChart>
      <c:catAx>
        <c:axId val="96150656"/>
        <c:scaling>
          <c:orientation val="minMax"/>
        </c:scaling>
        <c:axPos val="b"/>
        <c:numFmt formatCode="General" sourceLinked="1"/>
        <c:tickLblPos val="nextTo"/>
        <c:crossAx val="96265728"/>
        <c:crosses val="autoZero"/>
        <c:auto val="1"/>
        <c:lblAlgn val="ctr"/>
        <c:lblOffset val="100"/>
      </c:catAx>
      <c:valAx>
        <c:axId val="96265728"/>
        <c:scaling>
          <c:orientation val="minMax"/>
        </c:scaling>
        <c:axPos val="l"/>
        <c:majorGridlines/>
        <c:numFmt formatCode="General" sourceLinked="1"/>
        <c:tickLblPos val="nextTo"/>
        <c:crossAx val="96150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351183</xdr:colOff>
      <xdr:row>6</xdr:row>
      <xdr:rowOff>106016</xdr:rowOff>
    </xdr:from>
    <xdr:to>
      <xdr:col>14</xdr:col>
      <xdr:colOff>0</xdr:colOff>
      <xdr:row>21</xdr:row>
      <xdr:rowOff>6625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3"/>
  <sheetViews>
    <sheetView tabSelected="1" zoomScale="115" zoomScaleNormal="115" workbookViewId="0">
      <selection activeCell="B14" sqref="B14"/>
    </sheetView>
  </sheetViews>
  <sheetFormatPr defaultRowHeight="14.4"/>
  <sheetData>
    <row r="3" spans="1:6">
      <c r="A3" t="s">
        <v>3</v>
      </c>
      <c r="B3" t="s">
        <v>0</v>
      </c>
      <c r="C3" t="s">
        <v>1</v>
      </c>
      <c r="D3" t="s">
        <v>5</v>
      </c>
      <c r="E3" t="s">
        <v>6</v>
      </c>
      <c r="F3" t="s">
        <v>2</v>
      </c>
    </row>
    <row r="4" spans="1:6">
      <c r="A4">
        <v>0</v>
      </c>
      <c r="B4">
        <v>30.3</v>
      </c>
      <c r="C4">
        <v>1</v>
      </c>
      <c r="D4">
        <f>C4*B4</f>
        <v>30.3</v>
      </c>
      <c r="E4">
        <f>D4/30.3</f>
        <v>1</v>
      </c>
      <c r="F4">
        <f>1/E4</f>
        <v>1</v>
      </c>
    </row>
    <row r="5" spans="1:6">
      <c r="A5">
        <v>20</v>
      </c>
      <c r="B5">
        <v>48.6</v>
      </c>
      <c r="C5">
        <v>0.9</v>
      </c>
      <c r="D5">
        <f>C5*B5</f>
        <v>43.74</v>
      </c>
      <c r="E5">
        <f>D5/30.3</f>
        <v>1.4435643564356435</v>
      </c>
      <c r="F5">
        <f t="shared" ref="F5:F11" si="0">1/E5</f>
        <v>0.69272976680384091</v>
      </c>
    </row>
    <row r="6" spans="1:6">
      <c r="A6">
        <v>30</v>
      </c>
      <c r="B6">
        <v>63.3</v>
      </c>
      <c r="C6">
        <v>0.87849999999999995</v>
      </c>
      <c r="D6">
        <f>C6*B6</f>
        <v>55.609049999999996</v>
      </c>
      <c r="E6">
        <f>D6/30.3</f>
        <v>1.8352821782178217</v>
      </c>
      <c r="F6">
        <f t="shared" si="0"/>
        <v>0.54487533953556122</v>
      </c>
    </row>
    <row r="7" spans="1:6">
      <c r="A7">
        <v>40</v>
      </c>
      <c r="B7">
        <v>72</v>
      </c>
      <c r="C7">
        <v>0.84950000000000003</v>
      </c>
      <c r="D7">
        <f>C7*B7</f>
        <v>61.164000000000001</v>
      </c>
      <c r="E7">
        <f>D7/30.3</f>
        <v>2.0186138613861386</v>
      </c>
      <c r="F7">
        <f t="shared" si="0"/>
        <v>0.49538944477143415</v>
      </c>
    </row>
    <row r="8" spans="1:6">
      <c r="A8">
        <v>50</v>
      </c>
      <c r="B8">
        <v>84.3</v>
      </c>
      <c r="C8">
        <v>0.84599999999999997</v>
      </c>
      <c r="D8">
        <f>C8*B8</f>
        <v>71.317799999999991</v>
      </c>
      <c r="E8">
        <f>D8/30.3</f>
        <v>2.3537227722772274</v>
      </c>
      <c r="F8">
        <f t="shared" si="0"/>
        <v>0.42485887113735987</v>
      </c>
    </row>
    <row r="9" spans="1:6">
      <c r="A9">
        <v>60</v>
      </c>
      <c r="B9">
        <v>85</v>
      </c>
      <c r="C9">
        <v>0.8085</v>
      </c>
      <c r="D9">
        <f>C9*B9</f>
        <v>68.722499999999997</v>
      </c>
      <c r="E9">
        <f>D9/30.3</f>
        <v>2.268069306930693</v>
      </c>
      <c r="F9">
        <f t="shared" si="0"/>
        <v>0.44090363418094514</v>
      </c>
    </row>
    <row r="10" spans="1:6">
      <c r="A10">
        <v>80</v>
      </c>
      <c r="B10">
        <v>73.3</v>
      </c>
      <c r="C10">
        <v>0.78500000000000003</v>
      </c>
      <c r="D10">
        <f>C10*B10</f>
        <v>57.540500000000002</v>
      </c>
      <c r="E10">
        <f>D10/30.3</f>
        <v>1.8990264026402641</v>
      </c>
      <c r="F10">
        <f t="shared" si="0"/>
        <v>0.52658562230081418</v>
      </c>
    </row>
    <row r="11" spans="1:6">
      <c r="A11">
        <v>100</v>
      </c>
      <c r="B11">
        <v>53.3</v>
      </c>
      <c r="C11">
        <v>0.77</v>
      </c>
      <c r="D11">
        <f>C11*B11</f>
        <v>41.040999999999997</v>
      </c>
      <c r="E11">
        <f>D11/30.3</f>
        <v>1.3544884488448843</v>
      </c>
      <c r="F11">
        <f t="shared" si="0"/>
        <v>0.73828610413976281</v>
      </c>
    </row>
    <row r="13" spans="1:6">
      <c r="A13" t="s">
        <v>4</v>
      </c>
      <c r="B13">
        <v>83.3</v>
      </c>
      <c r="C13">
        <v>0.88749999999999996</v>
      </c>
      <c r="D13">
        <f>C13*B13</f>
        <v>73.928749999999994</v>
      </c>
      <c r="E13">
        <f>D13/30.3</f>
        <v>2.4398927392739269</v>
      </c>
      <c r="F13">
        <f>1/E13</f>
        <v>0.40985408247806171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2019-04-19T09:08:50Z</dcterms:created>
  <dcterms:modified xsi:type="dcterms:W3CDTF">2019-04-19T13:39:57Z</dcterms:modified>
</cp:coreProperties>
</file>