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720" windowHeight="7932"/>
  </bookViews>
  <sheets>
    <sheet name="目标值" sheetId="1" r:id="rId1"/>
    <sheet name="AllMaxScore" sheetId="2" r:id="rId2"/>
    <sheet name="关卡" sheetId="3" r:id="rId3"/>
  </sheets>
  <definedNames>
    <definedName name="_xlnm._FilterDatabase" localSheetId="1" hidden="1">AllMaxScore!$A$1:$D$2173</definedName>
  </definedNames>
  <calcPr calcId="144525" concurrentCalc="0"/>
</workbook>
</file>

<file path=xl/calcChain.xml><?xml version="1.0" encoding="utf-8"?>
<calcChain xmlns="http://schemas.openxmlformats.org/spreadsheetml/2006/main">
  <c r="B148" i="1" l="1"/>
  <c r="D148" i="1"/>
  <c r="E146" i="3" a="1"/>
  <c r="E146" i="3"/>
  <c r="C148" i="1"/>
  <c r="E148" i="1"/>
  <c r="N148" i="1"/>
  <c r="O148" i="1"/>
  <c r="P148" i="1"/>
  <c r="Q148" i="1"/>
  <c r="U148" i="1"/>
  <c r="B149" i="1"/>
  <c r="D149" i="1"/>
  <c r="E147" i="3" a="1"/>
  <c r="E147" i="3"/>
  <c r="C149" i="1"/>
  <c r="E149" i="1"/>
  <c r="N149" i="1"/>
  <c r="O149" i="1"/>
  <c r="P149" i="1"/>
  <c r="Q149" i="1"/>
  <c r="U149" i="1"/>
  <c r="B150" i="1"/>
  <c r="D150" i="1"/>
  <c r="E148" i="3" a="1"/>
  <c r="E148" i="3"/>
  <c r="C150" i="1"/>
  <c r="E150" i="1"/>
  <c r="N150" i="1"/>
  <c r="O150" i="1"/>
  <c r="P150" i="1"/>
  <c r="Q150" i="1"/>
  <c r="U150" i="1"/>
  <c r="B151" i="1"/>
  <c r="D151" i="1"/>
  <c r="E149" i="3" a="1"/>
  <c r="E149" i="3"/>
  <c r="C151" i="1"/>
  <c r="E151" i="1"/>
  <c r="N151" i="1"/>
  <c r="O151" i="1"/>
  <c r="P151" i="1"/>
  <c r="Q151" i="1"/>
  <c r="U151" i="1"/>
  <c r="B152" i="1"/>
  <c r="D152" i="1"/>
  <c r="E150" i="3" a="1"/>
  <c r="E150" i="3"/>
  <c r="C152" i="1"/>
  <c r="E152" i="1"/>
  <c r="N152" i="1"/>
  <c r="O152" i="1"/>
  <c r="P152" i="1"/>
  <c r="Q152" i="1"/>
  <c r="U152" i="1"/>
  <c r="B153" i="1"/>
  <c r="D153" i="1"/>
  <c r="E151" i="3" a="1"/>
  <c r="E151" i="3"/>
  <c r="C153" i="1"/>
  <c r="E153" i="1"/>
  <c r="N153" i="1"/>
  <c r="O153" i="1"/>
  <c r="P153" i="1"/>
  <c r="Q153" i="1"/>
  <c r="U153" i="1"/>
  <c r="B154" i="1"/>
  <c r="D154" i="1"/>
  <c r="E152" i="3" a="1"/>
  <c r="E152" i="3"/>
  <c r="C154" i="1"/>
  <c r="E154" i="1"/>
  <c r="N154" i="1"/>
  <c r="O154" i="1"/>
  <c r="P154" i="1"/>
  <c r="Q154" i="1"/>
  <c r="U154" i="1"/>
  <c r="B155" i="1"/>
  <c r="D155" i="1"/>
  <c r="E153" i="3" a="1"/>
  <c r="E153" i="3"/>
  <c r="C155" i="1"/>
  <c r="E155" i="1"/>
  <c r="N155" i="1"/>
  <c r="O155" i="1"/>
  <c r="P155" i="1"/>
  <c r="Q155" i="1"/>
  <c r="U155" i="1"/>
  <c r="B156" i="1"/>
  <c r="D156" i="1"/>
  <c r="E154" i="3" a="1"/>
  <c r="E154" i="3"/>
  <c r="C156" i="1"/>
  <c r="E156" i="1"/>
  <c r="N156" i="1"/>
  <c r="O156" i="1"/>
  <c r="P156" i="1"/>
  <c r="Q156" i="1"/>
  <c r="U156" i="1"/>
  <c r="B157" i="1"/>
  <c r="D157" i="1"/>
  <c r="E155" i="3" a="1"/>
  <c r="E155" i="3"/>
  <c r="C157" i="1"/>
  <c r="E157" i="1"/>
  <c r="N157" i="1"/>
  <c r="O157" i="1"/>
  <c r="P157" i="1"/>
  <c r="Q157" i="1"/>
  <c r="U157" i="1"/>
  <c r="B158" i="1"/>
  <c r="D158" i="1"/>
  <c r="E156" i="3" a="1"/>
  <c r="E156" i="3"/>
  <c r="C158" i="1"/>
  <c r="E158" i="1"/>
  <c r="N158" i="1"/>
  <c r="O158" i="1"/>
  <c r="P158" i="1"/>
  <c r="Q158" i="1"/>
  <c r="U158" i="1"/>
  <c r="B159" i="1"/>
  <c r="D159" i="1"/>
  <c r="E157" i="3" a="1"/>
  <c r="E157" i="3"/>
  <c r="C159" i="1"/>
  <c r="E159" i="1"/>
  <c r="N159" i="1"/>
  <c r="O159" i="1"/>
  <c r="P159" i="1"/>
  <c r="Q159" i="1"/>
  <c r="U159" i="1"/>
  <c r="B160" i="1"/>
  <c r="D160" i="1"/>
  <c r="E158" i="3" a="1"/>
  <c r="E158" i="3"/>
  <c r="C160" i="1"/>
  <c r="E160" i="1"/>
  <c r="N160" i="1"/>
  <c r="O160" i="1"/>
  <c r="P160" i="1"/>
  <c r="Q160" i="1"/>
  <c r="U160" i="1"/>
  <c r="B161" i="1"/>
  <c r="D161" i="1"/>
  <c r="E159" i="3" a="1"/>
  <c r="E159" i="3"/>
  <c r="C161" i="1"/>
  <c r="E161" i="1"/>
  <c r="N161" i="1"/>
  <c r="O161" i="1"/>
  <c r="P161" i="1"/>
  <c r="Q161" i="1"/>
  <c r="U161" i="1"/>
  <c r="B162" i="1"/>
  <c r="D162" i="1"/>
  <c r="E160" i="3" a="1"/>
  <c r="E160" i="3"/>
  <c r="C162" i="1"/>
  <c r="E162" i="1"/>
  <c r="N162" i="1"/>
  <c r="O162" i="1"/>
  <c r="P162" i="1"/>
  <c r="Q162" i="1"/>
  <c r="U162" i="1"/>
  <c r="B163" i="1"/>
  <c r="D163" i="1"/>
  <c r="E161" i="3" a="1"/>
  <c r="E161" i="3"/>
  <c r="C163" i="1"/>
  <c r="E163" i="1"/>
  <c r="N163" i="1"/>
  <c r="O163" i="1"/>
  <c r="P163" i="1"/>
  <c r="Q163" i="1"/>
  <c r="U163" i="1"/>
  <c r="B164" i="1"/>
  <c r="D164" i="1"/>
  <c r="E162" i="3" a="1"/>
  <c r="E162" i="3"/>
  <c r="C164" i="1"/>
  <c r="E164" i="1"/>
  <c r="N164" i="1"/>
  <c r="O164" i="1"/>
  <c r="P164" i="1"/>
  <c r="Q164" i="1"/>
  <c r="U164" i="1"/>
  <c r="B165" i="1"/>
  <c r="D165" i="1"/>
  <c r="E163" i="3" a="1"/>
  <c r="E163" i="3"/>
  <c r="C165" i="1"/>
  <c r="E165" i="1"/>
  <c r="N165" i="1"/>
  <c r="O165" i="1"/>
  <c r="P165" i="1"/>
  <c r="Q165" i="1"/>
  <c r="U165" i="1"/>
  <c r="J148" i="1"/>
  <c r="K148" i="1"/>
  <c r="L148" i="1"/>
  <c r="M148" i="1"/>
  <c r="T148" i="1"/>
  <c r="J149" i="1"/>
  <c r="K149" i="1"/>
  <c r="L149" i="1"/>
  <c r="M149" i="1"/>
  <c r="T149" i="1"/>
  <c r="J150" i="1"/>
  <c r="K150" i="1"/>
  <c r="L150" i="1"/>
  <c r="M150" i="1"/>
  <c r="T150" i="1"/>
  <c r="J151" i="1"/>
  <c r="K151" i="1"/>
  <c r="L151" i="1"/>
  <c r="M151" i="1"/>
  <c r="T151" i="1"/>
  <c r="J152" i="1"/>
  <c r="K152" i="1"/>
  <c r="L152" i="1"/>
  <c r="M152" i="1"/>
  <c r="T152" i="1"/>
  <c r="J153" i="1"/>
  <c r="K153" i="1"/>
  <c r="L153" i="1"/>
  <c r="M153" i="1"/>
  <c r="T153" i="1"/>
  <c r="J154" i="1"/>
  <c r="K154" i="1"/>
  <c r="L154" i="1"/>
  <c r="M154" i="1"/>
  <c r="T154" i="1"/>
  <c r="J155" i="1"/>
  <c r="K155" i="1"/>
  <c r="L155" i="1"/>
  <c r="M155" i="1"/>
  <c r="T155" i="1"/>
  <c r="J156" i="1"/>
  <c r="K156" i="1"/>
  <c r="L156" i="1"/>
  <c r="M156" i="1"/>
  <c r="T156" i="1"/>
  <c r="J157" i="1"/>
  <c r="K157" i="1"/>
  <c r="L157" i="1"/>
  <c r="M157" i="1"/>
  <c r="T157" i="1"/>
  <c r="J158" i="1"/>
  <c r="K158" i="1"/>
  <c r="L158" i="1"/>
  <c r="M158" i="1"/>
  <c r="T158" i="1"/>
  <c r="J159" i="1"/>
  <c r="K159" i="1"/>
  <c r="L159" i="1"/>
  <c r="M159" i="1"/>
  <c r="T159" i="1"/>
  <c r="J160" i="1"/>
  <c r="K160" i="1"/>
  <c r="L160" i="1"/>
  <c r="M160" i="1"/>
  <c r="T160" i="1"/>
  <c r="J161" i="1"/>
  <c r="K161" i="1"/>
  <c r="L161" i="1"/>
  <c r="M161" i="1"/>
  <c r="T161" i="1"/>
  <c r="J162" i="1"/>
  <c r="K162" i="1"/>
  <c r="L162" i="1"/>
  <c r="M162" i="1"/>
  <c r="T162" i="1"/>
  <c r="J163" i="1"/>
  <c r="K163" i="1"/>
  <c r="L163" i="1"/>
  <c r="M163" i="1"/>
  <c r="T163" i="1"/>
  <c r="J164" i="1"/>
  <c r="K164" i="1"/>
  <c r="L164" i="1"/>
  <c r="M164" i="1"/>
  <c r="T164" i="1"/>
  <c r="J165" i="1"/>
  <c r="K165" i="1"/>
  <c r="L165" i="1"/>
  <c r="M165" i="1"/>
  <c r="T165" i="1"/>
  <c r="F148" i="1"/>
  <c r="G148" i="1"/>
  <c r="H148" i="1"/>
  <c r="I148" i="1"/>
  <c r="S148" i="1"/>
  <c r="F149" i="1"/>
  <c r="G149" i="1"/>
  <c r="H149" i="1"/>
  <c r="I149" i="1"/>
  <c r="S149" i="1"/>
  <c r="F150" i="1"/>
  <c r="G150" i="1"/>
  <c r="H150" i="1"/>
  <c r="I150" i="1"/>
  <c r="S150" i="1"/>
  <c r="F151" i="1"/>
  <c r="G151" i="1"/>
  <c r="H151" i="1"/>
  <c r="I151" i="1"/>
  <c r="S151" i="1"/>
  <c r="F152" i="1"/>
  <c r="G152" i="1"/>
  <c r="H152" i="1"/>
  <c r="I152" i="1"/>
  <c r="S152" i="1"/>
  <c r="F153" i="1"/>
  <c r="G153" i="1"/>
  <c r="H153" i="1"/>
  <c r="I153" i="1"/>
  <c r="S153" i="1"/>
  <c r="F154" i="1"/>
  <c r="G154" i="1"/>
  <c r="H154" i="1"/>
  <c r="I154" i="1"/>
  <c r="S154" i="1"/>
  <c r="F155" i="1"/>
  <c r="G155" i="1"/>
  <c r="H155" i="1"/>
  <c r="I155" i="1"/>
  <c r="S155" i="1"/>
  <c r="F156" i="1"/>
  <c r="G156" i="1"/>
  <c r="H156" i="1"/>
  <c r="I156" i="1"/>
  <c r="S156" i="1"/>
  <c r="F157" i="1"/>
  <c r="G157" i="1"/>
  <c r="H157" i="1"/>
  <c r="I157" i="1"/>
  <c r="S157" i="1"/>
  <c r="F158" i="1"/>
  <c r="G158" i="1"/>
  <c r="H158" i="1"/>
  <c r="I158" i="1"/>
  <c r="S158" i="1"/>
  <c r="F159" i="1"/>
  <c r="G159" i="1"/>
  <c r="H159" i="1"/>
  <c r="I159" i="1"/>
  <c r="S159" i="1"/>
  <c r="F160" i="1"/>
  <c r="G160" i="1"/>
  <c r="H160" i="1"/>
  <c r="I160" i="1"/>
  <c r="S160" i="1"/>
  <c r="F161" i="1"/>
  <c r="G161" i="1"/>
  <c r="H161" i="1"/>
  <c r="I161" i="1"/>
  <c r="S161" i="1"/>
  <c r="F162" i="1"/>
  <c r="G162" i="1"/>
  <c r="H162" i="1"/>
  <c r="I162" i="1"/>
  <c r="S162" i="1"/>
  <c r="F163" i="1"/>
  <c r="G163" i="1"/>
  <c r="H163" i="1"/>
  <c r="I163" i="1"/>
  <c r="S163" i="1"/>
  <c r="F164" i="1"/>
  <c r="G164" i="1"/>
  <c r="H164" i="1"/>
  <c r="I164" i="1"/>
  <c r="S164" i="1"/>
  <c r="F165" i="1"/>
  <c r="G165" i="1"/>
  <c r="H165" i="1"/>
  <c r="I165" i="1"/>
  <c r="S165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E145" i="3" a="1"/>
  <c r="E145" i="3"/>
  <c r="C147" i="1"/>
  <c r="E147" i="1"/>
  <c r="I147" i="1"/>
  <c r="E144" i="3" a="1"/>
  <c r="E144" i="3"/>
  <c r="E143" i="3" a="1"/>
  <c r="E143" i="3"/>
  <c r="E142" i="3" a="1"/>
  <c r="E142" i="3"/>
  <c r="E141" i="3" a="1"/>
  <c r="E141" i="3"/>
  <c r="E140" i="3" a="1"/>
  <c r="E140" i="3"/>
  <c r="E139" i="3" a="1"/>
  <c r="E139" i="3"/>
  <c r="E138" i="3" a="1"/>
  <c r="E138" i="3"/>
  <c r="E137" i="3" a="1"/>
  <c r="E137" i="3"/>
  <c r="E136" i="3" a="1"/>
  <c r="E136" i="3"/>
  <c r="E135" i="3" a="1"/>
  <c r="E135" i="3"/>
  <c r="E134" i="3" a="1"/>
  <c r="E134" i="3"/>
  <c r="E133" i="3" a="1"/>
  <c r="E133" i="3"/>
  <c r="E132" i="3" a="1"/>
  <c r="E132" i="3"/>
  <c r="E131" i="3" a="1"/>
  <c r="E131" i="3"/>
  <c r="E130" i="3" a="1"/>
  <c r="E130" i="3"/>
  <c r="E129" i="3" a="1"/>
  <c r="E129" i="3"/>
  <c r="E128" i="3" a="1"/>
  <c r="E128" i="3"/>
  <c r="E127" i="3" a="1"/>
  <c r="E127" i="3"/>
  <c r="E126" i="3" a="1"/>
  <c r="E126" i="3"/>
  <c r="E125" i="3" a="1"/>
  <c r="E125" i="3"/>
  <c r="E124" i="3" a="1"/>
  <c r="E124" i="3"/>
  <c r="E123" i="3" a="1"/>
  <c r="E123" i="3"/>
  <c r="E122" i="3" a="1"/>
  <c r="E122" i="3"/>
  <c r="E121" i="3" a="1"/>
  <c r="E121" i="3"/>
  <c r="E120" i="3" a="1"/>
  <c r="E120" i="3"/>
  <c r="E119" i="3" a="1"/>
  <c r="E119" i="3"/>
  <c r="E118" i="3" a="1"/>
  <c r="E118" i="3"/>
  <c r="E117" i="3" a="1"/>
  <c r="E117" i="3"/>
  <c r="E116" i="3" a="1"/>
  <c r="E116" i="3"/>
  <c r="E115" i="3" a="1"/>
  <c r="E115" i="3"/>
  <c r="E114" i="3" a="1"/>
  <c r="E114" i="3"/>
  <c r="E113" i="3" a="1"/>
  <c r="E113" i="3"/>
  <c r="E112" i="3" a="1"/>
  <c r="E112" i="3"/>
  <c r="E111" i="3" a="1"/>
  <c r="E111" i="3"/>
  <c r="E110" i="3" a="1"/>
  <c r="E110" i="3"/>
  <c r="E109" i="3" a="1"/>
  <c r="E109" i="3"/>
  <c r="E108" i="3" a="1"/>
  <c r="E108" i="3"/>
  <c r="E107" i="3" a="1"/>
  <c r="E107" i="3"/>
  <c r="E106" i="3" a="1"/>
  <c r="E106" i="3"/>
  <c r="E105" i="3" a="1"/>
  <c r="E105" i="3"/>
  <c r="E104" i="3" a="1"/>
  <c r="E104" i="3"/>
  <c r="E103" i="3" a="1"/>
  <c r="E103" i="3"/>
  <c r="E102" i="3" a="1"/>
  <c r="E102" i="3"/>
  <c r="E101" i="3" a="1"/>
  <c r="E101" i="3"/>
  <c r="E100" i="3" a="1"/>
  <c r="E100" i="3"/>
  <c r="E99" i="3" a="1"/>
  <c r="E99" i="3"/>
  <c r="E98" i="3" a="1"/>
  <c r="E98" i="3"/>
  <c r="E97" i="3" a="1"/>
  <c r="E97" i="3"/>
  <c r="E96" i="3" a="1"/>
  <c r="E96" i="3"/>
  <c r="E95" i="3" a="1"/>
  <c r="E95" i="3"/>
  <c r="E94" i="3" a="1"/>
  <c r="E94" i="3"/>
  <c r="E93" i="3" a="1"/>
  <c r="E93" i="3"/>
  <c r="E92" i="3" a="1"/>
  <c r="E92" i="3"/>
  <c r="E91" i="3" a="1"/>
  <c r="E91" i="3"/>
  <c r="E90" i="3" a="1"/>
  <c r="E90" i="3"/>
  <c r="E89" i="3" a="1"/>
  <c r="E89" i="3"/>
  <c r="E88" i="3" a="1"/>
  <c r="E88" i="3"/>
  <c r="E87" i="3" a="1"/>
  <c r="E87" i="3"/>
  <c r="E86" i="3" a="1"/>
  <c r="E86" i="3"/>
  <c r="E85" i="3" a="1"/>
  <c r="E85" i="3"/>
  <c r="E84" i="3" a="1"/>
  <c r="E84" i="3"/>
  <c r="E83" i="3" a="1"/>
  <c r="E83" i="3"/>
  <c r="E82" i="3" a="1"/>
  <c r="E82" i="3"/>
  <c r="E81" i="3" a="1"/>
  <c r="E81" i="3"/>
  <c r="E80" i="3" a="1"/>
  <c r="E80" i="3"/>
  <c r="E79" i="3" a="1"/>
  <c r="E79" i="3"/>
  <c r="E78" i="3" a="1"/>
  <c r="E78" i="3"/>
  <c r="E77" i="3" a="1"/>
  <c r="E77" i="3"/>
  <c r="E76" i="3" a="1"/>
  <c r="E76" i="3"/>
  <c r="E75" i="3" a="1"/>
  <c r="E75" i="3"/>
  <c r="E74" i="3" a="1"/>
  <c r="E74" i="3"/>
  <c r="E73" i="3" a="1"/>
  <c r="E73" i="3"/>
  <c r="E72" i="3" a="1"/>
  <c r="E72" i="3"/>
  <c r="E71" i="3" a="1"/>
  <c r="E71" i="3"/>
  <c r="E70" i="3" a="1"/>
  <c r="E70" i="3"/>
  <c r="E69" i="3" a="1"/>
  <c r="E69" i="3"/>
  <c r="E68" i="3" a="1"/>
  <c r="E68" i="3"/>
  <c r="E67" i="3" a="1"/>
  <c r="E67" i="3"/>
  <c r="E66" i="3" a="1"/>
  <c r="E66" i="3"/>
  <c r="E65" i="3" a="1"/>
  <c r="E65" i="3"/>
  <c r="E64" i="3" a="1"/>
  <c r="E64" i="3"/>
  <c r="E63" i="3" a="1"/>
  <c r="E63" i="3"/>
  <c r="E62" i="3" a="1"/>
  <c r="E62" i="3"/>
  <c r="E61" i="3" a="1"/>
  <c r="E61" i="3"/>
  <c r="E60" i="3" a="1"/>
  <c r="E60" i="3"/>
  <c r="E59" i="3" a="1"/>
  <c r="E59" i="3"/>
  <c r="E58" i="3" a="1"/>
  <c r="E58" i="3"/>
  <c r="E57" i="3" a="1"/>
  <c r="E57" i="3"/>
  <c r="E56" i="3" a="1"/>
  <c r="E56" i="3"/>
  <c r="E55" i="3" a="1"/>
  <c r="E55" i="3"/>
  <c r="E54" i="3" a="1"/>
  <c r="E54" i="3"/>
  <c r="E53" i="3" a="1"/>
  <c r="E53" i="3"/>
  <c r="E52" i="3" a="1"/>
  <c r="E52" i="3"/>
  <c r="E51" i="3" a="1"/>
  <c r="E51" i="3"/>
  <c r="E50" i="3" a="1"/>
  <c r="E50" i="3"/>
  <c r="E49" i="3" a="1"/>
  <c r="E49" i="3"/>
  <c r="E48" i="3" a="1"/>
  <c r="E48" i="3"/>
  <c r="E47" i="3" a="1"/>
  <c r="E47" i="3"/>
  <c r="E46" i="3" a="1"/>
  <c r="E46" i="3"/>
  <c r="E45" i="3" a="1"/>
  <c r="E45" i="3"/>
  <c r="E44" i="3" a="1"/>
  <c r="E44" i="3"/>
  <c r="E43" i="3" a="1"/>
  <c r="E43" i="3"/>
  <c r="E42" i="3" a="1"/>
  <c r="E42" i="3"/>
  <c r="E41" i="3" a="1"/>
  <c r="E41" i="3"/>
  <c r="E40" i="3" a="1"/>
  <c r="E40" i="3"/>
  <c r="E39" i="3" a="1"/>
  <c r="E39" i="3"/>
  <c r="E38" i="3" a="1"/>
  <c r="E38" i="3"/>
  <c r="E37" i="3" a="1"/>
  <c r="E37" i="3"/>
  <c r="E36" i="3" a="1"/>
  <c r="E36" i="3"/>
  <c r="E35" i="3" a="1"/>
  <c r="E35" i="3"/>
  <c r="E34" i="3" a="1"/>
  <c r="E34" i="3"/>
  <c r="E33" i="3" a="1"/>
  <c r="E33" i="3"/>
  <c r="E32" i="3" a="1"/>
  <c r="E32" i="3"/>
  <c r="E31" i="3" a="1"/>
  <c r="E31" i="3"/>
  <c r="E30" i="3" a="1"/>
  <c r="E30" i="3"/>
  <c r="E29" i="3" a="1"/>
  <c r="E29" i="3"/>
  <c r="E28" i="3" a="1"/>
  <c r="E28" i="3"/>
  <c r="E27" i="3" a="1"/>
  <c r="E27" i="3"/>
  <c r="E26" i="3" a="1"/>
  <c r="E26" i="3"/>
  <c r="E25" i="3" a="1"/>
  <c r="E25" i="3"/>
  <c r="E24" i="3" a="1"/>
  <c r="E24" i="3"/>
  <c r="E23" i="3" a="1"/>
  <c r="E23" i="3"/>
  <c r="E22" i="3" a="1"/>
  <c r="E22" i="3"/>
  <c r="E21" i="3" a="1"/>
  <c r="E21" i="3"/>
  <c r="E20" i="3" a="1"/>
  <c r="E20" i="3"/>
  <c r="E19" i="3" a="1"/>
  <c r="E19" i="3"/>
  <c r="E18" i="3" a="1"/>
  <c r="E18" i="3"/>
  <c r="E17" i="3" a="1"/>
  <c r="E17" i="3"/>
  <c r="E16" i="3" a="1"/>
  <c r="E16" i="3"/>
  <c r="E15" i="3" a="1"/>
  <c r="E15" i="3"/>
  <c r="E14" i="3" a="1"/>
  <c r="E14" i="3"/>
  <c r="E13" i="3" a="1"/>
  <c r="E13" i="3"/>
  <c r="E12" i="3" a="1"/>
  <c r="E12" i="3"/>
  <c r="E11" i="3" a="1"/>
  <c r="E11" i="3"/>
  <c r="E10" i="3" a="1"/>
  <c r="E10" i="3"/>
  <c r="E9" i="3" a="1"/>
  <c r="E9" i="3"/>
  <c r="E8" i="3" a="1"/>
  <c r="E8" i="3"/>
  <c r="E7" i="3" a="1"/>
  <c r="E7" i="3"/>
  <c r="E6" i="3" a="1"/>
  <c r="E6" i="3"/>
  <c r="E5" i="3" a="1"/>
  <c r="E5" i="3"/>
  <c r="E4" i="3" a="1"/>
  <c r="E4" i="3"/>
  <c r="E3" i="3" a="1"/>
  <c r="E3" i="3"/>
  <c r="E2" i="3" a="1"/>
  <c r="E2" i="3"/>
  <c r="N147" i="1"/>
  <c r="O147" i="1"/>
  <c r="P147" i="1"/>
  <c r="Q147" i="1"/>
  <c r="U147" i="1"/>
  <c r="J147" i="1"/>
  <c r="K147" i="1"/>
  <c r="L147" i="1"/>
  <c r="M147" i="1"/>
  <c r="T147" i="1"/>
  <c r="F147" i="1"/>
  <c r="G147" i="1"/>
  <c r="H147" i="1"/>
  <c r="S147" i="1"/>
  <c r="R147" i="1"/>
  <c r="D147" i="1"/>
  <c r="B147" i="1"/>
  <c r="C146" i="1"/>
  <c r="E146" i="1"/>
  <c r="N146" i="1"/>
  <c r="O146" i="1"/>
  <c r="P146" i="1"/>
  <c r="Q146" i="1"/>
  <c r="U146" i="1"/>
  <c r="J146" i="1"/>
  <c r="K146" i="1"/>
  <c r="L146" i="1"/>
  <c r="M146" i="1"/>
  <c r="T146" i="1"/>
  <c r="F146" i="1"/>
  <c r="G146" i="1"/>
  <c r="H146" i="1"/>
  <c r="I146" i="1"/>
  <c r="S146" i="1"/>
  <c r="R146" i="1"/>
  <c r="D146" i="1"/>
  <c r="B146" i="1"/>
  <c r="C145" i="1"/>
  <c r="E145" i="1"/>
  <c r="N145" i="1"/>
  <c r="O145" i="1"/>
  <c r="P145" i="1"/>
  <c r="Q145" i="1"/>
  <c r="U145" i="1"/>
  <c r="J145" i="1"/>
  <c r="K145" i="1"/>
  <c r="L145" i="1"/>
  <c r="M145" i="1"/>
  <c r="T145" i="1"/>
  <c r="F145" i="1"/>
  <c r="G145" i="1"/>
  <c r="H145" i="1"/>
  <c r="I145" i="1"/>
  <c r="S145" i="1"/>
  <c r="R145" i="1"/>
  <c r="D145" i="1"/>
  <c r="B145" i="1"/>
  <c r="C144" i="1"/>
  <c r="E144" i="1"/>
  <c r="N144" i="1"/>
  <c r="O144" i="1"/>
  <c r="P144" i="1"/>
  <c r="Q144" i="1"/>
  <c r="U144" i="1"/>
  <c r="J144" i="1"/>
  <c r="K144" i="1"/>
  <c r="L144" i="1"/>
  <c r="M144" i="1"/>
  <c r="T144" i="1"/>
  <c r="F144" i="1"/>
  <c r="G144" i="1"/>
  <c r="H144" i="1"/>
  <c r="I144" i="1"/>
  <c r="S144" i="1"/>
  <c r="R144" i="1"/>
  <c r="D144" i="1"/>
  <c r="B144" i="1"/>
  <c r="C143" i="1"/>
  <c r="E143" i="1"/>
  <c r="N143" i="1"/>
  <c r="O143" i="1"/>
  <c r="P143" i="1"/>
  <c r="Q143" i="1"/>
  <c r="U143" i="1"/>
  <c r="J143" i="1"/>
  <c r="K143" i="1"/>
  <c r="L143" i="1"/>
  <c r="M143" i="1"/>
  <c r="T143" i="1"/>
  <c r="F143" i="1"/>
  <c r="G143" i="1"/>
  <c r="H143" i="1"/>
  <c r="I143" i="1"/>
  <c r="S143" i="1"/>
  <c r="R143" i="1"/>
  <c r="D143" i="1"/>
  <c r="B143" i="1"/>
  <c r="C142" i="1"/>
  <c r="E142" i="1"/>
  <c r="N142" i="1"/>
  <c r="O142" i="1"/>
  <c r="P142" i="1"/>
  <c r="Q142" i="1"/>
  <c r="U142" i="1"/>
  <c r="J142" i="1"/>
  <c r="K142" i="1"/>
  <c r="L142" i="1"/>
  <c r="M142" i="1"/>
  <c r="T142" i="1"/>
  <c r="F142" i="1"/>
  <c r="G142" i="1"/>
  <c r="H142" i="1"/>
  <c r="I142" i="1"/>
  <c r="S142" i="1"/>
  <c r="R142" i="1"/>
  <c r="D142" i="1"/>
  <c r="B142" i="1"/>
  <c r="C141" i="1"/>
  <c r="E141" i="1"/>
  <c r="N141" i="1"/>
  <c r="O141" i="1"/>
  <c r="P141" i="1"/>
  <c r="Q141" i="1"/>
  <c r="U141" i="1"/>
  <c r="J141" i="1"/>
  <c r="K141" i="1"/>
  <c r="L141" i="1"/>
  <c r="M141" i="1"/>
  <c r="T141" i="1"/>
  <c r="F141" i="1"/>
  <c r="G141" i="1"/>
  <c r="H141" i="1"/>
  <c r="I141" i="1"/>
  <c r="S141" i="1"/>
  <c r="R141" i="1"/>
  <c r="D141" i="1"/>
  <c r="B141" i="1"/>
  <c r="C140" i="1"/>
  <c r="E140" i="1"/>
  <c r="N140" i="1"/>
  <c r="O140" i="1"/>
  <c r="P140" i="1"/>
  <c r="Q140" i="1"/>
  <c r="U140" i="1"/>
  <c r="J140" i="1"/>
  <c r="K140" i="1"/>
  <c r="L140" i="1"/>
  <c r="M140" i="1"/>
  <c r="T140" i="1"/>
  <c r="F140" i="1"/>
  <c r="G140" i="1"/>
  <c r="H140" i="1"/>
  <c r="I140" i="1"/>
  <c r="S140" i="1"/>
  <c r="R140" i="1"/>
  <c r="D140" i="1"/>
  <c r="B140" i="1"/>
  <c r="C139" i="1"/>
  <c r="E139" i="1"/>
  <c r="N139" i="1"/>
  <c r="O139" i="1"/>
  <c r="P139" i="1"/>
  <c r="Q139" i="1"/>
  <c r="U139" i="1"/>
  <c r="J139" i="1"/>
  <c r="K139" i="1"/>
  <c r="L139" i="1"/>
  <c r="M139" i="1"/>
  <c r="T139" i="1"/>
  <c r="F139" i="1"/>
  <c r="G139" i="1"/>
  <c r="H139" i="1"/>
  <c r="I139" i="1"/>
  <c r="S139" i="1"/>
  <c r="R139" i="1"/>
  <c r="D139" i="1"/>
  <c r="B139" i="1"/>
  <c r="C138" i="1"/>
  <c r="E138" i="1"/>
  <c r="N138" i="1"/>
  <c r="O138" i="1"/>
  <c r="P138" i="1"/>
  <c r="Q138" i="1"/>
  <c r="U138" i="1"/>
  <c r="J138" i="1"/>
  <c r="K138" i="1"/>
  <c r="L138" i="1"/>
  <c r="M138" i="1"/>
  <c r="T138" i="1"/>
  <c r="F138" i="1"/>
  <c r="G138" i="1"/>
  <c r="H138" i="1"/>
  <c r="I138" i="1"/>
  <c r="S138" i="1"/>
  <c r="R138" i="1"/>
  <c r="D138" i="1"/>
  <c r="B138" i="1"/>
  <c r="C137" i="1"/>
  <c r="E137" i="1"/>
  <c r="N137" i="1"/>
  <c r="O137" i="1"/>
  <c r="P137" i="1"/>
  <c r="Q137" i="1"/>
  <c r="U137" i="1"/>
  <c r="J137" i="1"/>
  <c r="K137" i="1"/>
  <c r="L137" i="1"/>
  <c r="M137" i="1"/>
  <c r="T137" i="1"/>
  <c r="F137" i="1"/>
  <c r="G137" i="1"/>
  <c r="H137" i="1"/>
  <c r="I137" i="1"/>
  <c r="S137" i="1"/>
  <c r="R137" i="1"/>
  <c r="D137" i="1"/>
  <c r="B137" i="1"/>
  <c r="C136" i="1"/>
  <c r="E136" i="1"/>
  <c r="N136" i="1"/>
  <c r="O136" i="1"/>
  <c r="P136" i="1"/>
  <c r="Q136" i="1"/>
  <c r="U136" i="1"/>
  <c r="J136" i="1"/>
  <c r="K136" i="1"/>
  <c r="L136" i="1"/>
  <c r="M136" i="1"/>
  <c r="T136" i="1"/>
  <c r="F136" i="1"/>
  <c r="G136" i="1"/>
  <c r="H136" i="1"/>
  <c r="I136" i="1"/>
  <c r="S136" i="1"/>
  <c r="R136" i="1"/>
  <c r="D136" i="1"/>
  <c r="B136" i="1"/>
  <c r="C135" i="1"/>
  <c r="E135" i="1"/>
  <c r="N135" i="1"/>
  <c r="O135" i="1"/>
  <c r="P135" i="1"/>
  <c r="Q135" i="1"/>
  <c r="U135" i="1"/>
  <c r="J135" i="1"/>
  <c r="K135" i="1"/>
  <c r="L135" i="1"/>
  <c r="M135" i="1"/>
  <c r="T135" i="1"/>
  <c r="F135" i="1"/>
  <c r="G135" i="1"/>
  <c r="H135" i="1"/>
  <c r="I135" i="1"/>
  <c r="S135" i="1"/>
  <c r="R135" i="1"/>
  <c r="D135" i="1"/>
  <c r="B135" i="1"/>
  <c r="C134" i="1"/>
  <c r="E134" i="1"/>
  <c r="N134" i="1"/>
  <c r="O134" i="1"/>
  <c r="P134" i="1"/>
  <c r="Q134" i="1"/>
  <c r="U134" i="1"/>
  <c r="J134" i="1"/>
  <c r="K134" i="1"/>
  <c r="L134" i="1"/>
  <c r="M134" i="1"/>
  <c r="T134" i="1"/>
  <c r="F134" i="1"/>
  <c r="G134" i="1"/>
  <c r="H134" i="1"/>
  <c r="I134" i="1"/>
  <c r="S134" i="1"/>
  <c r="R134" i="1"/>
  <c r="D134" i="1"/>
  <c r="B134" i="1"/>
  <c r="C133" i="1"/>
  <c r="E133" i="1"/>
  <c r="N133" i="1"/>
  <c r="O133" i="1"/>
  <c r="P133" i="1"/>
  <c r="Q133" i="1"/>
  <c r="U133" i="1"/>
  <c r="J133" i="1"/>
  <c r="K133" i="1"/>
  <c r="L133" i="1"/>
  <c r="M133" i="1"/>
  <c r="T133" i="1"/>
  <c r="F133" i="1"/>
  <c r="G133" i="1"/>
  <c r="H133" i="1"/>
  <c r="I133" i="1"/>
  <c r="S133" i="1"/>
  <c r="R133" i="1"/>
  <c r="D133" i="1"/>
  <c r="B133" i="1"/>
  <c r="C132" i="1"/>
  <c r="E132" i="1"/>
  <c r="N132" i="1"/>
  <c r="O132" i="1"/>
  <c r="P132" i="1"/>
  <c r="Q132" i="1"/>
  <c r="U132" i="1"/>
  <c r="J132" i="1"/>
  <c r="K132" i="1"/>
  <c r="L132" i="1"/>
  <c r="M132" i="1"/>
  <c r="T132" i="1"/>
  <c r="F132" i="1"/>
  <c r="G132" i="1"/>
  <c r="H132" i="1"/>
  <c r="I132" i="1"/>
  <c r="S132" i="1"/>
  <c r="R132" i="1"/>
  <c r="D132" i="1"/>
  <c r="B132" i="1"/>
  <c r="C131" i="1"/>
  <c r="E131" i="1"/>
  <c r="N131" i="1"/>
  <c r="O131" i="1"/>
  <c r="P131" i="1"/>
  <c r="Q131" i="1"/>
  <c r="U131" i="1"/>
  <c r="J131" i="1"/>
  <c r="K131" i="1"/>
  <c r="L131" i="1"/>
  <c r="M131" i="1"/>
  <c r="T131" i="1"/>
  <c r="F131" i="1"/>
  <c r="G131" i="1"/>
  <c r="H131" i="1"/>
  <c r="I131" i="1"/>
  <c r="S131" i="1"/>
  <c r="R131" i="1"/>
  <c r="D131" i="1"/>
  <c r="B131" i="1"/>
  <c r="C130" i="1"/>
  <c r="E130" i="1"/>
  <c r="N130" i="1"/>
  <c r="O130" i="1"/>
  <c r="P130" i="1"/>
  <c r="Q130" i="1"/>
  <c r="U130" i="1"/>
  <c r="J130" i="1"/>
  <c r="K130" i="1"/>
  <c r="L130" i="1"/>
  <c r="M130" i="1"/>
  <c r="T130" i="1"/>
  <c r="F130" i="1"/>
  <c r="G130" i="1"/>
  <c r="H130" i="1"/>
  <c r="I130" i="1"/>
  <c r="S130" i="1"/>
  <c r="R130" i="1"/>
  <c r="D130" i="1"/>
  <c r="B130" i="1"/>
  <c r="C129" i="1"/>
  <c r="E129" i="1"/>
  <c r="N129" i="1"/>
  <c r="O129" i="1"/>
  <c r="P129" i="1"/>
  <c r="Q129" i="1"/>
  <c r="U129" i="1"/>
  <c r="J129" i="1"/>
  <c r="K129" i="1"/>
  <c r="L129" i="1"/>
  <c r="M129" i="1"/>
  <c r="T129" i="1"/>
  <c r="F129" i="1"/>
  <c r="G129" i="1"/>
  <c r="H129" i="1"/>
  <c r="I129" i="1"/>
  <c r="S129" i="1"/>
  <c r="R129" i="1"/>
  <c r="D129" i="1"/>
  <c r="B129" i="1"/>
  <c r="C128" i="1"/>
  <c r="E128" i="1"/>
  <c r="N128" i="1"/>
  <c r="O128" i="1"/>
  <c r="P128" i="1"/>
  <c r="Q128" i="1"/>
  <c r="U128" i="1"/>
  <c r="J128" i="1"/>
  <c r="K128" i="1"/>
  <c r="L128" i="1"/>
  <c r="M128" i="1"/>
  <c r="T128" i="1"/>
  <c r="F128" i="1"/>
  <c r="G128" i="1"/>
  <c r="H128" i="1"/>
  <c r="I128" i="1"/>
  <c r="S128" i="1"/>
  <c r="R128" i="1"/>
  <c r="D128" i="1"/>
  <c r="B128" i="1"/>
  <c r="C127" i="1"/>
  <c r="E127" i="1"/>
  <c r="N127" i="1"/>
  <c r="O127" i="1"/>
  <c r="P127" i="1"/>
  <c r="Q127" i="1"/>
  <c r="U127" i="1"/>
  <c r="J127" i="1"/>
  <c r="K127" i="1"/>
  <c r="L127" i="1"/>
  <c r="M127" i="1"/>
  <c r="T127" i="1"/>
  <c r="F127" i="1"/>
  <c r="G127" i="1"/>
  <c r="H127" i="1"/>
  <c r="I127" i="1"/>
  <c r="S127" i="1"/>
  <c r="R127" i="1"/>
  <c r="D127" i="1"/>
  <c r="B127" i="1"/>
  <c r="C126" i="1"/>
  <c r="E126" i="1"/>
  <c r="N126" i="1"/>
  <c r="O126" i="1"/>
  <c r="P126" i="1"/>
  <c r="Q126" i="1"/>
  <c r="U126" i="1"/>
  <c r="J126" i="1"/>
  <c r="K126" i="1"/>
  <c r="L126" i="1"/>
  <c r="M126" i="1"/>
  <c r="T126" i="1"/>
  <c r="F126" i="1"/>
  <c r="G126" i="1"/>
  <c r="H126" i="1"/>
  <c r="I126" i="1"/>
  <c r="S126" i="1"/>
  <c r="R126" i="1"/>
  <c r="D126" i="1"/>
  <c r="B126" i="1"/>
  <c r="C125" i="1"/>
  <c r="E125" i="1"/>
  <c r="N125" i="1"/>
  <c r="O125" i="1"/>
  <c r="P125" i="1"/>
  <c r="Q125" i="1"/>
  <c r="U125" i="1"/>
  <c r="J125" i="1"/>
  <c r="K125" i="1"/>
  <c r="L125" i="1"/>
  <c r="M125" i="1"/>
  <c r="T125" i="1"/>
  <c r="F125" i="1"/>
  <c r="G125" i="1"/>
  <c r="H125" i="1"/>
  <c r="I125" i="1"/>
  <c r="S125" i="1"/>
  <c r="R125" i="1"/>
  <c r="D125" i="1"/>
  <c r="B125" i="1"/>
  <c r="C124" i="1"/>
  <c r="E124" i="1"/>
  <c r="N124" i="1"/>
  <c r="O124" i="1"/>
  <c r="P124" i="1"/>
  <c r="Q124" i="1"/>
  <c r="U124" i="1"/>
  <c r="J124" i="1"/>
  <c r="K124" i="1"/>
  <c r="L124" i="1"/>
  <c r="M124" i="1"/>
  <c r="T124" i="1"/>
  <c r="F124" i="1"/>
  <c r="G124" i="1"/>
  <c r="H124" i="1"/>
  <c r="I124" i="1"/>
  <c r="S124" i="1"/>
  <c r="R124" i="1"/>
  <c r="D124" i="1"/>
  <c r="B124" i="1"/>
  <c r="C123" i="1"/>
  <c r="E123" i="1"/>
  <c r="N123" i="1"/>
  <c r="O123" i="1"/>
  <c r="P123" i="1"/>
  <c r="Q123" i="1"/>
  <c r="U123" i="1"/>
  <c r="J123" i="1"/>
  <c r="K123" i="1"/>
  <c r="L123" i="1"/>
  <c r="M123" i="1"/>
  <c r="T123" i="1"/>
  <c r="F123" i="1"/>
  <c r="G123" i="1"/>
  <c r="H123" i="1"/>
  <c r="I123" i="1"/>
  <c r="S123" i="1"/>
  <c r="R123" i="1"/>
  <c r="D123" i="1"/>
  <c r="B123" i="1"/>
  <c r="C122" i="1"/>
  <c r="E122" i="1"/>
  <c r="N122" i="1"/>
  <c r="O122" i="1"/>
  <c r="P122" i="1"/>
  <c r="Q122" i="1"/>
  <c r="U122" i="1"/>
  <c r="J122" i="1"/>
  <c r="K122" i="1"/>
  <c r="L122" i="1"/>
  <c r="M122" i="1"/>
  <c r="T122" i="1"/>
  <c r="F122" i="1"/>
  <c r="G122" i="1"/>
  <c r="H122" i="1"/>
  <c r="I122" i="1"/>
  <c r="S122" i="1"/>
  <c r="R122" i="1"/>
  <c r="D122" i="1"/>
  <c r="B122" i="1"/>
  <c r="C121" i="1"/>
  <c r="E121" i="1"/>
  <c r="N121" i="1"/>
  <c r="O121" i="1"/>
  <c r="P121" i="1"/>
  <c r="Q121" i="1"/>
  <c r="U121" i="1"/>
  <c r="J121" i="1"/>
  <c r="K121" i="1"/>
  <c r="L121" i="1"/>
  <c r="M121" i="1"/>
  <c r="T121" i="1"/>
  <c r="F121" i="1"/>
  <c r="G121" i="1"/>
  <c r="H121" i="1"/>
  <c r="I121" i="1"/>
  <c r="S121" i="1"/>
  <c r="R121" i="1"/>
  <c r="D121" i="1"/>
  <c r="B121" i="1"/>
  <c r="C120" i="1"/>
  <c r="E120" i="1"/>
  <c r="N120" i="1"/>
  <c r="O120" i="1"/>
  <c r="P120" i="1"/>
  <c r="Q120" i="1"/>
  <c r="U120" i="1"/>
  <c r="J120" i="1"/>
  <c r="K120" i="1"/>
  <c r="L120" i="1"/>
  <c r="M120" i="1"/>
  <c r="T120" i="1"/>
  <c r="F120" i="1"/>
  <c r="G120" i="1"/>
  <c r="H120" i="1"/>
  <c r="I120" i="1"/>
  <c r="S120" i="1"/>
  <c r="R120" i="1"/>
  <c r="D120" i="1"/>
  <c r="B120" i="1"/>
  <c r="C119" i="1"/>
  <c r="E119" i="1"/>
  <c r="N119" i="1"/>
  <c r="O119" i="1"/>
  <c r="P119" i="1"/>
  <c r="Q119" i="1"/>
  <c r="U119" i="1"/>
  <c r="J119" i="1"/>
  <c r="K119" i="1"/>
  <c r="L119" i="1"/>
  <c r="M119" i="1"/>
  <c r="T119" i="1"/>
  <c r="F119" i="1"/>
  <c r="G119" i="1"/>
  <c r="H119" i="1"/>
  <c r="I119" i="1"/>
  <c r="S119" i="1"/>
  <c r="R119" i="1"/>
  <c r="D119" i="1"/>
  <c r="B119" i="1"/>
  <c r="C118" i="1"/>
  <c r="E118" i="1"/>
  <c r="N118" i="1"/>
  <c r="O118" i="1"/>
  <c r="P118" i="1"/>
  <c r="Q118" i="1"/>
  <c r="U118" i="1"/>
  <c r="J118" i="1"/>
  <c r="K118" i="1"/>
  <c r="L118" i="1"/>
  <c r="M118" i="1"/>
  <c r="T118" i="1"/>
  <c r="F118" i="1"/>
  <c r="G118" i="1"/>
  <c r="H118" i="1"/>
  <c r="I118" i="1"/>
  <c r="S118" i="1"/>
  <c r="R118" i="1"/>
  <c r="D118" i="1"/>
  <c r="B118" i="1"/>
  <c r="C117" i="1"/>
  <c r="E117" i="1"/>
  <c r="N117" i="1"/>
  <c r="O117" i="1"/>
  <c r="P117" i="1"/>
  <c r="Q117" i="1"/>
  <c r="U117" i="1"/>
  <c r="J117" i="1"/>
  <c r="K117" i="1"/>
  <c r="L117" i="1"/>
  <c r="M117" i="1"/>
  <c r="T117" i="1"/>
  <c r="F117" i="1"/>
  <c r="G117" i="1"/>
  <c r="H117" i="1"/>
  <c r="I117" i="1"/>
  <c r="S117" i="1"/>
  <c r="R117" i="1"/>
  <c r="D117" i="1"/>
  <c r="B117" i="1"/>
  <c r="C116" i="1"/>
  <c r="E116" i="1"/>
  <c r="N116" i="1"/>
  <c r="O116" i="1"/>
  <c r="P116" i="1"/>
  <c r="Q116" i="1"/>
  <c r="U116" i="1"/>
  <c r="J116" i="1"/>
  <c r="K116" i="1"/>
  <c r="L116" i="1"/>
  <c r="M116" i="1"/>
  <c r="T116" i="1"/>
  <c r="F116" i="1"/>
  <c r="G116" i="1"/>
  <c r="H116" i="1"/>
  <c r="I116" i="1"/>
  <c r="S116" i="1"/>
  <c r="R116" i="1"/>
  <c r="D116" i="1"/>
  <c r="B116" i="1"/>
  <c r="C115" i="1"/>
  <c r="E115" i="1"/>
  <c r="N115" i="1"/>
  <c r="O115" i="1"/>
  <c r="P115" i="1"/>
  <c r="Q115" i="1"/>
  <c r="U115" i="1"/>
  <c r="J115" i="1"/>
  <c r="K115" i="1"/>
  <c r="L115" i="1"/>
  <c r="M115" i="1"/>
  <c r="T115" i="1"/>
  <c r="F115" i="1"/>
  <c r="G115" i="1"/>
  <c r="H115" i="1"/>
  <c r="I115" i="1"/>
  <c r="S115" i="1"/>
  <c r="R115" i="1"/>
  <c r="D115" i="1"/>
  <c r="B115" i="1"/>
  <c r="C114" i="1"/>
  <c r="E114" i="1"/>
  <c r="N114" i="1"/>
  <c r="O114" i="1"/>
  <c r="P114" i="1"/>
  <c r="Q114" i="1"/>
  <c r="U114" i="1"/>
  <c r="J114" i="1"/>
  <c r="K114" i="1"/>
  <c r="L114" i="1"/>
  <c r="M114" i="1"/>
  <c r="T114" i="1"/>
  <c r="F114" i="1"/>
  <c r="G114" i="1"/>
  <c r="H114" i="1"/>
  <c r="I114" i="1"/>
  <c r="S114" i="1"/>
  <c r="R114" i="1"/>
  <c r="D114" i="1"/>
  <c r="B114" i="1"/>
  <c r="C113" i="1"/>
  <c r="E113" i="1"/>
  <c r="N113" i="1"/>
  <c r="O113" i="1"/>
  <c r="P113" i="1"/>
  <c r="Q113" i="1"/>
  <c r="U113" i="1"/>
  <c r="J113" i="1"/>
  <c r="K113" i="1"/>
  <c r="L113" i="1"/>
  <c r="M113" i="1"/>
  <c r="T113" i="1"/>
  <c r="F113" i="1"/>
  <c r="G113" i="1"/>
  <c r="H113" i="1"/>
  <c r="I113" i="1"/>
  <c r="S113" i="1"/>
  <c r="R113" i="1"/>
  <c r="D113" i="1"/>
  <c r="B113" i="1"/>
  <c r="C112" i="1"/>
  <c r="E112" i="1"/>
  <c r="N112" i="1"/>
  <c r="O112" i="1"/>
  <c r="P112" i="1"/>
  <c r="Q112" i="1"/>
  <c r="U112" i="1"/>
  <c r="J112" i="1"/>
  <c r="K112" i="1"/>
  <c r="L112" i="1"/>
  <c r="M112" i="1"/>
  <c r="T112" i="1"/>
  <c r="F112" i="1"/>
  <c r="G112" i="1"/>
  <c r="H112" i="1"/>
  <c r="I112" i="1"/>
  <c r="S112" i="1"/>
  <c r="R112" i="1"/>
  <c r="D112" i="1"/>
  <c r="B112" i="1"/>
  <c r="C111" i="1"/>
  <c r="E111" i="1"/>
  <c r="N111" i="1"/>
  <c r="O111" i="1"/>
  <c r="P111" i="1"/>
  <c r="Q111" i="1"/>
  <c r="U111" i="1"/>
  <c r="J111" i="1"/>
  <c r="K111" i="1"/>
  <c r="L111" i="1"/>
  <c r="M111" i="1"/>
  <c r="T111" i="1"/>
  <c r="F111" i="1"/>
  <c r="G111" i="1"/>
  <c r="H111" i="1"/>
  <c r="I111" i="1"/>
  <c r="S111" i="1"/>
  <c r="R111" i="1"/>
  <c r="D111" i="1"/>
  <c r="B111" i="1"/>
  <c r="C110" i="1"/>
  <c r="E110" i="1"/>
  <c r="N110" i="1"/>
  <c r="O110" i="1"/>
  <c r="P110" i="1"/>
  <c r="Q110" i="1"/>
  <c r="U110" i="1"/>
  <c r="J110" i="1"/>
  <c r="K110" i="1"/>
  <c r="L110" i="1"/>
  <c r="M110" i="1"/>
  <c r="T110" i="1"/>
  <c r="F110" i="1"/>
  <c r="G110" i="1"/>
  <c r="H110" i="1"/>
  <c r="I110" i="1"/>
  <c r="S110" i="1"/>
  <c r="R110" i="1"/>
  <c r="D110" i="1"/>
  <c r="B110" i="1"/>
  <c r="C109" i="1"/>
  <c r="E109" i="1"/>
  <c r="N109" i="1"/>
  <c r="O109" i="1"/>
  <c r="P109" i="1"/>
  <c r="Q109" i="1"/>
  <c r="U109" i="1"/>
  <c r="J109" i="1"/>
  <c r="K109" i="1"/>
  <c r="L109" i="1"/>
  <c r="M109" i="1"/>
  <c r="T109" i="1"/>
  <c r="F109" i="1"/>
  <c r="G109" i="1"/>
  <c r="H109" i="1"/>
  <c r="I109" i="1"/>
  <c r="S109" i="1"/>
  <c r="R109" i="1"/>
  <c r="D109" i="1"/>
  <c r="B109" i="1"/>
  <c r="C108" i="1"/>
  <c r="E108" i="1"/>
  <c r="N108" i="1"/>
  <c r="O108" i="1"/>
  <c r="P108" i="1"/>
  <c r="Q108" i="1"/>
  <c r="U108" i="1"/>
  <c r="J108" i="1"/>
  <c r="K108" i="1"/>
  <c r="L108" i="1"/>
  <c r="M108" i="1"/>
  <c r="T108" i="1"/>
  <c r="F108" i="1"/>
  <c r="G108" i="1"/>
  <c r="H108" i="1"/>
  <c r="I108" i="1"/>
  <c r="S108" i="1"/>
  <c r="R108" i="1"/>
  <c r="D108" i="1"/>
  <c r="B108" i="1"/>
  <c r="C107" i="1"/>
  <c r="E107" i="1"/>
  <c r="N107" i="1"/>
  <c r="O107" i="1"/>
  <c r="P107" i="1"/>
  <c r="Q107" i="1"/>
  <c r="U107" i="1"/>
  <c r="J107" i="1"/>
  <c r="K107" i="1"/>
  <c r="L107" i="1"/>
  <c r="M107" i="1"/>
  <c r="T107" i="1"/>
  <c r="F107" i="1"/>
  <c r="G107" i="1"/>
  <c r="H107" i="1"/>
  <c r="I107" i="1"/>
  <c r="S107" i="1"/>
  <c r="R107" i="1"/>
  <c r="D107" i="1"/>
  <c r="B107" i="1"/>
  <c r="C106" i="1"/>
  <c r="E106" i="1"/>
  <c r="N106" i="1"/>
  <c r="O106" i="1"/>
  <c r="P106" i="1"/>
  <c r="Q106" i="1"/>
  <c r="U106" i="1"/>
  <c r="J106" i="1"/>
  <c r="K106" i="1"/>
  <c r="L106" i="1"/>
  <c r="M106" i="1"/>
  <c r="T106" i="1"/>
  <c r="F106" i="1"/>
  <c r="G106" i="1"/>
  <c r="H106" i="1"/>
  <c r="I106" i="1"/>
  <c r="S106" i="1"/>
  <c r="R106" i="1"/>
  <c r="D106" i="1"/>
  <c r="B106" i="1"/>
  <c r="C105" i="1"/>
  <c r="E105" i="1"/>
  <c r="N105" i="1"/>
  <c r="O105" i="1"/>
  <c r="P105" i="1"/>
  <c r="Q105" i="1"/>
  <c r="U105" i="1"/>
  <c r="J105" i="1"/>
  <c r="K105" i="1"/>
  <c r="L105" i="1"/>
  <c r="M105" i="1"/>
  <c r="T105" i="1"/>
  <c r="F105" i="1"/>
  <c r="G105" i="1"/>
  <c r="H105" i="1"/>
  <c r="I105" i="1"/>
  <c r="S105" i="1"/>
  <c r="R105" i="1"/>
  <c r="D105" i="1"/>
  <c r="B105" i="1"/>
  <c r="C104" i="1"/>
  <c r="E104" i="1"/>
  <c r="N104" i="1"/>
  <c r="O104" i="1"/>
  <c r="P104" i="1"/>
  <c r="Q104" i="1"/>
  <c r="U104" i="1"/>
  <c r="J104" i="1"/>
  <c r="K104" i="1"/>
  <c r="L104" i="1"/>
  <c r="M104" i="1"/>
  <c r="T104" i="1"/>
  <c r="F104" i="1"/>
  <c r="G104" i="1"/>
  <c r="H104" i="1"/>
  <c r="I104" i="1"/>
  <c r="S104" i="1"/>
  <c r="R104" i="1"/>
  <c r="D104" i="1"/>
  <c r="B104" i="1"/>
  <c r="C103" i="1"/>
  <c r="E103" i="1"/>
  <c r="N103" i="1"/>
  <c r="O103" i="1"/>
  <c r="P103" i="1"/>
  <c r="Q103" i="1"/>
  <c r="U103" i="1"/>
  <c r="J103" i="1"/>
  <c r="K103" i="1"/>
  <c r="L103" i="1"/>
  <c r="M103" i="1"/>
  <c r="T103" i="1"/>
  <c r="F103" i="1"/>
  <c r="G103" i="1"/>
  <c r="H103" i="1"/>
  <c r="I103" i="1"/>
  <c r="S103" i="1"/>
  <c r="R103" i="1"/>
  <c r="D103" i="1"/>
  <c r="B103" i="1"/>
  <c r="C102" i="1"/>
  <c r="E102" i="1"/>
  <c r="N102" i="1"/>
  <c r="O102" i="1"/>
  <c r="P102" i="1"/>
  <c r="Q102" i="1"/>
  <c r="U102" i="1"/>
  <c r="J102" i="1"/>
  <c r="K102" i="1"/>
  <c r="L102" i="1"/>
  <c r="M102" i="1"/>
  <c r="T102" i="1"/>
  <c r="F102" i="1"/>
  <c r="G102" i="1"/>
  <c r="H102" i="1"/>
  <c r="I102" i="1"/>
  <c r="S102" i="1"/>
  <c r="R102" i="1"/>
  <c r="D102" i="1"/>
  <c r="B102" i="1"/>
  <c r="C101" i="1"/>
  <c r="E101" i="1"/>
  <c r="N101" i="1"/>
  <c r="O101" i="1"/>
  <c r="P101" i="1"/>
  <c r="Q101" i="1"/>
  <c r="U101" i="1"/>
  <c r="J101" i="1"/>
  <c r="K101" i="1"/>
  <c r="L101" i="1"/>
  <c r="M101" i="1"/>
  <c r="T101" i="1"/>
  <c r="F101" i="1"/>
  <c r="G101" i="1"/>
  <c r="H101" i="1"/>
  <c r="I101" i="1"/>
  <c r="S101" i="1"/>
  <c r="R101" i="1"/>
  <c r="D101" i="1"/>
  <c r="B101" i="1"/>
  <c r="C100" i="1"/>
  <c r="E100" i="1"/>
  <c r="N100" i="1"/>
  <c r="O100" i="1"/>
  <c r="P100" i="1"/>
  <c r="Q100" i="1"/>
  <c r="U100" i="1"/>
  <c r="J100" i="1"/>
  <c r="K100" i="1"/>
  <c r="L100" i="1"/>
  <c r="M100" i="1"/>
  <c r="T100" i="1"/>
  <c r="F100" i="1"/>
  <c r="G100" i="1"/>
  <c r="H100" i="1"/>
  <c r="I100" i="1"/>
  <c r="S100" i="1"/>
  <c r="R100" i="1"/>
  <c r="D100" i="1"/>
  <c r="B100" i="1"/>
  <c r="C99" i="1"/>
  <c r="E99" i="1"/>
  <c r="N99" i="1"/>
  <c r="O99" i="1"/>
  <c r="P99" i="1"/>
  <c r="Q99" i="1"/>
  <c r="U99" i="1"/>
  <c r="J99" i="1"/>
  <c r="K99" i="1"/>
  <c r="L99" i="1"/>
  <c r="M99" i="1"/>
  <c r="T99" i="1"/>
  <c r="F99" i="1"/>
  <c r="G99" i="1"/>
  <c r="H99" i="1"/>
  <c r="I99" i="1"/>
  <c r="S99" i="1"/>
  <c r="R99" i="1"/>
  <c r="D99" i="1"/>
  <c r="B99" i="1"/>
  <c r="C98" i="1"/>
  <c r="E98" i="1"/>
  <c r="N98" i="1"/>
  <c r="O98" i="1"/>
  <c r="P98" i="1"/>
  <c r="Q98" i="1"/>
  <c r="U98" i="1"/>
  <c r="J98" i="1"/>
  <c r="K98" i="1"/>
  <c r="L98" i="1"/>
  <c r="M98" i="1"/>
  <c r="T98" i="1"/>
  <c r="F98" i="1"/>
  <c r="G98" i="1"/>
  <c r="H98" i="1"/>
  <c r="I98" i="1"/>
  <c r="S98" i="1"/>
  <c r="R98" i="1"/>
  <c r="D98" i="1"/>
  <c r="B98" i="1"/>
  <c r="C97" i="1"/>
  <c r="E97" i="1"/>
  <c r="N97" i="1"/>
  <c r="O97" i="1"/>
  <c r="P97" i="1"/>
  <c r="Q97" i="1"/>
  <c r="U97" i="1"/>
  <c r="J97" i="1"/>
  <c r="K97" i="1"/>
  <c r="L97" i="1"/>
  <c r="M97" i="1"/>
  <c r="T97" i="1"/>
  <c r="F97" i="1"/>
  <c r="G97" i="1"/>
  <c r="H97" i="1"/>
  <c r="I97" i="1"/>
  <c r="S97" i="1"/>
  <c r="R97" i="1"/>
  <c r="D97" i="1"/>
  <c r="B97" i="1"/>
  <c r="C96" i="1"/>
  <c r="E96" i="1"/>
  <c r="N96" i="1"/>
  <c r="O96" i="1"/>
  <c r="P96" i="1"/>
  <c r="Q96" i="1"/>
  <c r="U96" i="1"/>
  <c r="J96" i="1"/>
  <c r="K96" i="1"/>
  <c r="L96" i="1"/>
  <c r="M96" i="1"/>
  <c r="T96" i="1"/>
  <c r="F96" i="1"/>
  <c r="G96" i="1"/>
  <c r="H96" i="1"/>
  <c r="I96" i="1"/>
  <c r="S96" i="1"/>
  <c r="R96" i="1"/>
  <c r="D96" i="1"/>
  <c r="B96" i="1"/>
  <c r="C95" i="1"/>
  <c r="E95" i="1"/>
  <c r="N95" i="1"/>
  <c r="O95" i="1"/>
  <c r="P95" i="1"/>
  <c r="Q95" i="1"/>
  <c r="U95" i="1"/>
  <c r="J95" i="1"/>
  <c r="K95" i="1"/>
  <c r="L95" i="1"/>
  <c r="M95" i="1"/>
  <c r="T95" i="1"/>
  <c r="F95" i="1"/>
  <c r="G95" i="1"/>
  <c r="H95" i="1"/>
  <c r="I95" i="1"/>
  <c r="S95" i="1"/>
  <c r="R95" i="1"/>
  <c r="D95" i="1"/>
  <c r="B95" i="1"/>
  <c r="C94" i="1"/>
  <c r="E94" i="1"/>
  <c r="N94" i="1"/>
  <c r="O94" i="1"/>
  <c r="P94" i="1"/>
  <c r="Q94" i="1"/>
  <c r="U94" i="1"/>
  <c r="J94" i="1"/>
  <c r="K94" i="1"/>
  <c r="L94" i="1"/>
  <c r="M94" i="1"/>
  <c r="T94" i="1"/>
  <c r="F94" i="1"/>
  <c r="G94" i="1"/>
  <c r="H94" i="1"/>
  <c r="I94" i="1"/>
  <c r="S94" i="1"/>
  <c r="R94" i="1"/>
  <c r="D94" i="1"/>
  <c r="B94" i="1"/>
  <c r="C93" i="1"/>
  <c r="E93" i="1"/>
  <c r="N93" i="1"/>
  <c r="O93" i="1"/>
  <c r="P93" i="1"/>
  <c r="Q93" i="1"/>
  <c r="U93" i="1"/>
  <c r="J93" i="1"/>
  <c r="K93" i="1"/>
  <c r="L93" i="1"/>
  <c r="M93" i="1"/>
  <c r="T93" i="1"/>
  <c r="F93" i="1"/>
  <c r="G93" i="1"/>
  <c r="H93" i="1"/>
  <c r="I93" i="1"/>
  <c r="S93" i="1"/>
  <c r="R93" i="1"/>
  <c r="D93" i="1"/>
  <c r="B93" i="1"/>
  <c r="C92" i="1"/>
  <c r="E92" i="1"/>
  <c r="N92" i="1"/>
  <c r="O92" i="1"/>
  <c r="P92" i="1"/>
  <c r="Q92" i="1"/>
  <c r="U92" i="1"/>
  <c r="J92" i="1"/>
  <c r="K92" i="1"/>
  <c r="L92" i="1"/>
  <c r="M92" i="1"/>
  <c r="T92" i="1"/>
  <c r="F92" i="1"/>
  <c r="G92" i="1"/>
  <c r="H92" i="1"/>
  <c r="I92" i="1"/>
  <c r="S92" i="1"/>
  <c r="R92" i="1"/>
  <c r="D92" i="1"/>
  <c r="B92" i="1"/>
  <c r="C91" i="1"/>
  <c r="E91" i="1"/>
  <c r="N91" i="1"/>
  <c r="O91" i="1"/>
  <c r="P91" i="1"/>
  <c r="Q91" i="1"/>
  <c r="U91" i="1"/>
  <c r="J91" i="1"/>
  <c r="K91" i="1"/>
  <c r="L91" i="1"/>
  <c r="M91" i="1"/>
  <c r="T91" i="1"/>
  <c r="F91" i="1"/>
  <c r="G91" i="1"/>
  <c r="H91" i="1"/>
  <c r="I91" i="1"/>
  <c r="S91" i="1"/>
  <c r="R91" i="1"/>
  <c r="D91" i="1"/>
  <c r="B91" i="1"/>
  <c r="C90" i="1"/>
  <c r="E90" i="1"/>
  <c r="N90" i="1"/>
  <c r="O90" i="1"/>
  <c r="P90" i="1"/>
  <c r="Q90" i="1"/>
  <c r="U90" i="1"/>
  <c r="J90" i="1"/>
  <c r="K90" i="1"/>
  <c r="L90" i="1"/>
  <c r="M90" i="1"/>
  <c r="T90" i="1"/>
  <c r="F90" i="1"/>
  <c r="G90" i="1"/>
  <c r="H90" i="1"/>
  <c r="I90" i="1"/>
  <c r="S90" i="1"/>
  <c r="R90" i="1"/>
  <c r="D90" i="1"/>
  <c r="B90" i="1"/>
  <c r="C89" i="1"/>
  <c r="E89" i="1"/>
  <c r="N89" i="1"/>
  <c r="O89" i="1"/>
  <c r="P89" i="1"/>
  <c r="Q89" i="1"/>
  <c r="U89" i="1"/>
  <c r="J89" i="1"/>
  <c r="K89" i="1"/>
  <c r="L89" i="1"/>
  <c r="M89" i="1"/>
  <c r="T89" i="1"/>
  <c r="F89" i="1"/>
  <c r="G89" i="1"/>
  <c r="H89" i="1"/>
  <c r="I89" i="1"/>
  <c r="S89" i="1"/>
  <c r="R89" i="1"/>
  <c r="D89" i="1"/>
  <c r="B89" i="1"/>
  <c r="C88" i="1"/>
  <c r="E88" i="1"/>
  <c r="N88" i="1"/>
  <c r="O88" i="1"/>
  <c r="P88" i="1"/>
  <c r="Q88" i="1"/>
  <c r="U88" i="1"/>
  <c r="J88" i="1"/>
  <c r="K88" i="1"/>
  <c r="L88" i="1"/>
  <c r="M88" i="1"/>
  <c r="T88" i="1"/>
  <c r="F88" i="1"/>
  <c r="G88" i="1"/>
  <c r="H88" i="1"/>
  <c r="I88" i="1"/>
  <c r="S88" i="1"/>
  <c r="R88" i="1"/>
  <c r="D88" i="1"/>
  <c r="B88" i="1"/>
  <c r="C87" i="1"/>
  <c r="E87" i="1"/>
  <c r="N87" i="1"/>
  <c r="O87" i="1"/>
  <c r="P87" i="1"/>
  <c r="Q87" i="1"/>
  <c r="U87" i="1"/>
  <c r="J87" i="1"/>
  <c r="K87" i="1"/>
  <c r="L87" i="1"/>
  <c r="M87" i="1"/>
  <c r="T87" i="1"/>
  <c r="F87" i="1"/>
  <c r="G87" i="1"/>
  <c r="H87" i="1"/>
  <c r="I87" i="1"/>
  <c r="S87" i="1"/>
  <c r="R87" i="1"/>
  <c r="D87" i="1"/>
  <c r="B87" i="1"/>
  <c r="C86" i="1"/>
  <c r="E86" i="1"/>
  <c r="N86" i="1"/>
  <c r="O86" i="1"/>
  <c r="P86" i="1"/>
  <c r="Q86" i="1"/>
  <c r="U86" i="1"/>
  <c r="J86" i="1"/>
  <c r="K86" i="1"/>
  <c r="L86" i="1"/>
  <c r="M86" i="1"/>
  <c r="T86" i="1"/>
  <c r="F86" i="1"/>
  <c r="G86" i="1"/>
  <c r="H86" i="1"/>
  <c r="I86" i="1"/>
  <c r="S86" i="1"/>
  <c r="R86" i="1"/>
  <c r="D86" i="1"/>
  <c r="B86" i="1"/>
  <c r="C85" i="1"/>
  <c r="E85" i="1"/>
  <c r="N85" i="1"/>
  <c r="O85" i="1"/>
  <c r="P85" i="1"/>
  <c r="Q85" i="1"/>
  <c r="U85" i="1"/>
  <c r="J85" i="1"/>
  <c r="K85" i="1"/>
  <c r="L85" i="1"/>
  <c r="M85" i="1"/>
  <c r="T85" i="1"/>
  <c r="F85" i="1"/>
  <c r="G85" i="1"/>
  <c r="H85" i="1"/>
  <c r="I85" i="1"/>
  <c r="S85" i="1"/>
  <c r="R85" i="1"/>
  <c r="D85" i="1"/>
  <c r="B85" i="1"/>
  <c r="C84" i="1"/>
  <c r="E84" i="1"/>
  <c r="N84" i="1"/>
  <c r="O84" i="1"/>
  <c r="P84" i="1"/>
  <c r="Q84" i="1"/>
  <c r="U84" i="1"/>
  <c r="J84" i="1"/>
  <c r="K84" i="1"/>
  <c r="L84" i="1"/>
  <c r="M84" i="1"/>
  <c r="T84" i="1"/>
  <c r="F84" i="1"/>
  <c r="G84" i="1"/>
  <c r="H84" i="1"/>
  <c r="I84" i="1"/>
  <c r="S84" i="1"/>
  <c r="R84" i="1"/>
  <c r="D84" i="1"/>
  <c r="B84" i="1"/>
  <c r="C83" i="1"/>
  <c r="E83" i="1"/>
  <c r="N83" i="1"/>
  <c r="O83" i="1"/>
  <c r="P83" i="1"/>
  <c r="Q83" i="1"/>
  <c r="U83" i="1"/>
  <c r="J83" i="1"/>
  <c r="K83" i="1"/>
  <c r="L83" i="1"/>
  <c r="M83" i="1"/>
  <c r="T83" i="1"/>
  <c r="F83" i="1"/>
  <c r="G83" i="1"/>
  <c r="H83" i="1"/>
  <c r="I83" i="1"/>
  <c r="S83" i="1"/>
  <c r="R83" i="1"/>
  <c r="D83" i="1"/>
  <c r="B83" i="1"/>
  <c r="C82" i="1"/>
  <c r="E82" i="1"/>
  <c r="N82" i="1"/>
  <c r="O82" i="1"/>
  <c r="P82" i="1"/>
  <c r="Q82" i="1"/>
  <c r="U82" i="1"/>
  <c r="J82" i="1"/>
  <c r="K82" i="1"/>
  <c r="L82" i="1"/>
  <c r="M82" i="1"/>
  <c r="T82" i="1"/>
  <c r="F82" i="1"/>
  <c r="G82" i="1"/>
  <c r="H82" i="1"/>
  <c r="I82" i="1"/>
  <c r="S82" i="1"/>
  <c r="R82" i="1"/>
  <c r="D82" i="1"/>
  <c r="B82" i="1"/>
  <c r="C81" i="1"/>
  <c r="E81" i="1"/>
  <c r="N81" i="1"/>
  <c r="O81" i="1"/>
  <c r="P81" i="1"/>
  <c r="Q81" i="1"/>
  <c r="U81" i="1"/>
  <c r="J81" i="1"/>
  <c r="K81" i="1"/>
  <c r="L81" i="1"/>
  <c r="M81" i="1"/>
  <c r="T81" i="1"/>
  <c r="F81" i="1"/>
  <c r="G81" i="1"/>
  <c r="H81" i="1"/>
  <c r="I81" i="1"/>
  <c r="S81" i="1"/>
  <c r="R81" i="1"/>
  <c r="D81" i="1"/>
  <c r="B81" i="1"/>
  <c r="C80" i="1"/>
  <c r="E80" i="1"/>
  <c r="N80" i="1"/>
  <c r="O80" i="1"/>
  <c r="P80" i="1"/>
  <c r="Q80" i="1"/>
  <c r="U80" i="1"/>
  <c r="J80" i="1"/>
  <c r="K80" i="1"/>
  <c r="L80" i="1"/>
  <c r="M80" i="1"/>
  <c r="T80" i="1"/>
  <c r="F80" i="1"/>
  <c r="G80" i="1"/>
  <c r="H80" i="1"/>
  <c r="I80" i="1"/>
  <c r="S80" i="1"/>
  <c r="R80" i="1"/>
  <c r="D80" i="1"/>
  <c r="B80" i="1"/>
  <c r="C79" i="1"/>
  <c r="E79" i="1"/>
  <c r="N79" i="1"/>
  <c r="O79" i="1"/>
  <c r="P79" i="1"/>
  <c r="Q79" i="1"/>
  <c r="U79" i="1"/>
  <c r="J79" i="1"/>
  <c r="K79" i="1"/>
  <c r="L79" i="1"/>
  <c r="M79" i="1"/>
  <c r="T79" i="1"/>
  <c r="F79" i="1"/>
  <c r="G79" i="1"/>
  <c r="H79" i="1"/>
  <c r="I79" i="1"/>
  <c r="S79" i="1"/>
  <c r="R79" i="1"/>
  <c r="D79" i="1"/>
  <c r="B79" i="1"/>
  <c r="C78" i="1"/>
  <c r="E78" i="1"/>
  <c r="N78" i="1"/>
  <c r="O78" i="1"/>
  <c r="P78" i="1"/>
  <c r="Q78" i="1"/>
  <c r="U78" i="1"/>
  <c r="J78" i="1"/>
  <c r="K78" i="1"/>
  <c r="L78" i="1"/>
  <c r="M78" i="1"/>
  <c r="T78" i="1"/>
  <c r="F78" i="1"/>
  <c r="G78" i="1"/>
  <c r="H78" i="1"/>
  <c r="I78" i="1"/>
  <c r="S78" i="1"/>
  <c r="R78" i="1"/>
  <c r="D78" i="1"/>
  <c r="B78" i="1"/>
  <c r="C77" i="1"/>
  <c r="E77" i="1"/>
  <c r="N77" i="1"/>
  <c r="O77" i="1"/>
  <c r="P77" i="1"/>
  <c r="Q77" i="1"/>
  <c r="U77" i="1"/>
  <c r="J77" i="1"/>
  <c r="K77" i="1"/>
  <c r="L77" i="1"/>
  <c r="M77" i="1"/>
  <c r="T77" i="1"/>
  <c r="F77" i="1"/>
  <c r="G77" i="1"/>
  <c r="H77" i="1"/>
  <c r="I77" i="1"/>
  <c r="S77" i="1"/>
  <c r="R77" i="1"/>
  <c r="D77" i="1"/>
  <c r="B77" i="1"/>
  <c r="C76" i="1"/>
  <c r="E76" i="1"/>
  <c r="N76" i="1"/>
  <c r="O76" i="1"/>
  <c r="P76" i="1"/>
  <c r="Q76" i="1"/>
  <c r="U76" i="1"/>
  <c r="J76" i="1"/>
  <c r="K76" i="1"/>
  <c r="L76" i="1"/>
  <c r="M76" i="1"/>
  <c r="T76" i="1"/>
  <c r="F76" i="1"/>
  <c r="G76" i="1"/>
  <c r="H76" i="1"/>
  <c r="I76" i="1"/>
  <c r="S76" i="1"/>
  <c r="R76" i="1"/>
  <c r="D76" i="1"/>
  <c r="B76" i="1"/>
  <c r="C75" i="1"/>
  <c r="E75" i="1"/>
  <c r="N75" i="1"/>
  <c r="O75" i="1"/>
  <c r="P75" i="1"/>
  <c r="Q75" i="1"/>
  <c r="U75" i="1"/>
  <c r="J75" i="1"/>
  <c r="K75" i="1"/>
  <c r="L75" i="1"/>
  <c r="M75" i="1"/>
  <c r="T75" i="1"/>
  <c r="F75" i="1"/>
  <c r="G75" i="1"/>
  <c r="H75" i="1"/>
  <c r="I75" i="1"/>
  <c r="S75" i="1"/>
  <c r="R75" i="1"/>
  <c r="D75" i="1"/>
  <c r="B75" i="1"/>
  <c r="C74" i="1"/>
  <c r="E74" i="1"/>
  <c r="N74" i="1"/>
  <c r="O74" i="1"/>
  <c r="P74" i="1"/>
  <c r="Q74" i="1"/>
  <c r="U74" i="1"/>
  <c r="J74" i="1"/>
  <c r="K74" i="1"/>
  <c r="L74" i="1"/>
  <c r="M74" i="1"/>
  <c r="T74" i="1"/>
  <c r="F74" i="1"/>
  <c r="G74" i="1"/>
  <c r="H74" i="1"/>
  <c r="I74" i="1"/>
  <c r="S74" i="1"/>
  <c r="R74" i="1"/>
  <c r="D74" i="1"/>
  <c r="B74" i="1"/>
  <c r="C73" i="1"/>
  <c r="E73" i="1"/>
  <c r="N73" i="1"/>
  <c r="O73" i="1"/>
  <c r="P73" i="1"/>
  <c r="Q73" i="1"/>
  <c r="U73" i="1"/>
  <c r="J73" i="1"/>
  <c r="K73" i="1"/>
  <c r="L73" i="1"/>
  <c r="M73" i="1"/>
  <c r="T73" i="1"/>
  <c r="F73" i="1"/>
  <c r="G73" i="1"/>
  <c r="H73" i="1"/>
  <c r="I73" i="1"/>
  <c r="S73" i="1"/>
  <c r="R73" i="1"/>
  <c r="D73" i="1"/>
  <c r="B73" i="1"/>
  <c r="C72" i="1"/>
  <c r="E72" i="1"/>
  <c r="N72" i="1"/>
  <c r="O72" i="1"/>
  <c r="P72" i="1"/>
  <c r="Q72" i="1"/>
  <c r="U72" i="1"/>
  <c r="J72" i="1"/>
  <c r="K72" i="1"/>
  <c r="L72" i="1"/>
  <c r="M72" i="1"/>
  <c r="T72" i="1"/>
  <c r="F72" i="1"/>
  <c r="G72" i="1"/>
  <c r="H72" i="1"/>
  <c r="I72" i="1"/>
  <c r="S72" i="1"/>
  <c r="R72" i="1"/>
  <c r="D72" i="1"/>
  <c r="B72" i="1"/>
  <c r="C71" i="1"/>
  <c r="E71" i="1"/>
  <c r="N71" i="1"/>
  <c r="O71" i="1"/>
  <c r="P71" i="1"/>
  <c r="Q71" i="1"/>
  <c r="U71" i="1"/>
  <c r="J71" i="1"/>
  <c r="K71" i="1"/>
  <c r="L71" i="1"/>
  <c r="M71" i="1"/>
  <c r="T71" i="1"/>
  <c r="F71" i="1"/>
  <c r="G71" i="1"/>
  <c r="H71" i="1"/>
  <c r="I71" i="1"/>
  <c r="S71" i="1"/>
  <c r="R71" i="1"/>
  <c r="D71" i="1"/>
  <c r="B71" i="1"/>
  <c r="C70" i="1"/>
  <c r="E70" i="1"/>
  <c r="N70" i="1"/>
  <c r="O70" i="1"/>
  <c r="P70" i="1"/>
  <c r="Q70" i="1"/>
  <c r="U70" i="1"/>
  <c r="J70" i="1"/>
  <c r="K70" i="1"/>
  <c r="L70" i="1"/>
  <c r="M70" i="1"/>
  <c r="T70" i="1"/>
  <c r="F70" i="1"/>
  <c r="G70" i="1"/>
  <c r="H70" i="1"/>
  <c r="I70" i="1"/>
  <c r="S70" i="1"/>
  <c r="R70" i="1"/>
  <c r="D70" i="1"/>
  <c r="B70" i="1"/>
  <c r="C69" i="1"/>
  <c r="E69" i="1"/>
  <c r="N69" i="1"/>
  <c r="O69" i="1"/>
  <c r="P69" i="1"/>
  <c r="Q69" i="1"/>
  <c r="U69" i="1"/>
  <c r="J69" i="1"/>
  <c r="K69" i="1"/>
  <c r="L69" i="1"/>
  <c r="M69" i="1"/>
  <c r="T69" i="1"/>
  <c r="F69" i="1"/>
  <c r="G69" i="1"/>
  <c r="H69" i="1"/>
  <c r="I69" i="1"/>
  <c r="S69" i="1"/>
  <c r="R69" i="1"/>
  <c r="D69" i="1"/>
  <c r="B69" i="1"/>
  <c r="C68" i="1"/>
  <c r="E68" i="1"/>
  <c r="N68" i="1"/>
  <c r="O68" i="1"/>
  <c r="P68" i="1"/>
  <c r="Q68" i="1"/>
  <c r="U68" i="1"/>
  <c r="J68" i="1"/>
  <c r="K68" i="1"/>
  <c r="L68" i="1"/>
  <c r="M68" i="1"/>
  <c r="T68" i="1"/>
  <c r="F68" i="1"/>
  <c r="G68" i="1"/>
  <c r="H68" i="1"/>
  <c r="I68" i="1"/>
  <c r="S68" i="1"/>
  <c r="R68" i="1"/>
  <c r="D68" i="1"/>
  <c r="B68" i="1"/>
  <c r="C67" i="1"/>
  <c r="E67" i="1"/>
  <c r="N67" i="1"/>
  <c r="O67" i="1"/>
  <c r="P67" i="1"/>
  <c r="Q67" i="1"/>
  <c r="U67" i="1"/>
  <c r="J67" i="1"/>
  <c r="K67" i="1"/>
  <c r="L67" i="1"/>
  <c r="M67" i="1"/>
  <c r="T67" i="1"/>
  <c r="F67" i="1"/>
  <c r="G67" i="1"/>
  <c r="H67" i="1"/>
  <c r="I67" i="1"/>
  <c r="S67" i="1"/>
  <c r="R67" i="1"/>
  <c r="D67" i="1"/>
  <c r="B67" i="1"/>
  <c r="C66" i="1"/>
  <c r="E66" i="1"/>
  <c r="N66" i="1"/>
  <c r="O66" i="1"/>
  <c r="P66" i="1"/>
  <c r="Q66" i="1"/>
  <c r="U66" i="1"/>
  <c r="J66" i="1"/>
  <c r="K66" i="1"/>
  <c r="L66" i="1"/>
  <c r="M66" i="1"/>
  <c r="T66" i="1"/>
  <c r="F66" i="1"/>
  <c r="G66" i="1"/>
  <c r="H66" i="1"/>
  <c r="I66" i="1"/>
  <c r="S66" i="1"/>
  <c r="R66" i="1"/>
  <c r="D66" i="1"/>
  <c r="B66" i="1"/>
  <c r="C65" i="1"/>
  <c r="E65" i="1"/>
  <c r="N65" i="1"/>
  <c r="O65" i="1"/>
  <c r="P65" i="1"/>
  <c r="Q65" i="1"/>
  <c r="U65" i="1"/>
  <c r="J65" i="1"/>
  <c r="K65" i="1"/>
  <c r="L65" i="1"/>
  <c r="M65" i="1"/>
  <c r="T65" i="1"/>
  <c r="F65" i="1"/>
  <c r="G65" i="1"/>
  <c r="H65" i="1"/>
  <c r="I65" i="1"/>
  <c r="S65" i="1"/>
  <c r="R65" i="1"/>
  <c r="D65" i="1"/>
  <c r="B65" i="1"/>
  <c r="C64" i="1"/>
  <c r="E64" i="1"/>
  <c r="N64" i="1"/>
  <c r="O64" i="1"/>
  <c r="P64" i="1"/>
  <c r="Q64" i="1"/>
  <c r="U64" i="1"/>
  <c r="J64" i="1"/>
  <c r="K64" i="1"/>
  <c r="L64" i="1"/>
  <c r="M64" i="1"/>
  <c r="T64" i="1"/>
  <c r="F64" i="1"/>
  <c r="G64" i="1"/>
  <c r="H64" i="1"/>
  <c r="I64" i="1"/>
  <c r="S64" i="1"/>
  <c r="R64" i="1"/>
  <c r="D64" i="1"/>
  <c r="B64" i="1"/>
  <c r="C63" i="1"/>
  <c r="E63" i="1"/>
  <c r="N63" i="1"/>
  <c r="O63" i="1"/>
  <c r="P63" i="1"/>
  <c r="Q63" i="1"/>
  <c r="U63" i="1"/>
  <c r="J63" i="1"/>
  <c r="K63" i="1"/>
  <c r="L63" i="1"/>
  <c r="M63" i="1"/>
  <c r="T63" i="1"/>
  <c r="F63" i="1"/>
  <c r="G63" i="1"/>
  <c r="H63" i="1"/>
  <c r="I63" i="1"/>
  <c r="S63" i="1"/>
  <c r="R63" i="1"/>
  <c r="D63" i="1"/>
  <c r="B63" i="1"/>
  <c r="C62" i="1"/>
  <c r="E62" i="1"/>
  <c r="N62" i="1"/>
  <c r="O62" i="1"/>
  <c r="P62" i="1"/>
  <c r="Q62" i="1"/>
  <c r="U62" i="1"/>
  <c r="J62" i="1"/>
  <c r="K62" i="1"/>
  <c r="L62" i="1"/>
  <c r="M62" i="1"/>
  <c r="T62" i="1"/>
  <c r="F62" i="1"/>
  <c r="G62" i="1"/>
  <c r="H62" i="1"/>
  <c r="I62" i="1"/>
  <c r="S62" i="1"/>
  <c r="R62" i="1"/>
  <c r="D62" i="1"/>
  <c r="B62" i="1"/>
  <c r="C61" i="1"/>
  <c r="E61" i="1"/>
  <c r="N61" i="1"/>
  <c r="O61" i="1"/>
  <c r="P61" i="1"/>
  <c r="Q61" i="1"/>
  <c r="U61" i="1"/>
  <c r="J61" i="1"/>
  <c r="K61" i="1"/>
  <c r="L61" i="1"/>
  <c r="M61" i="1"/>
  <c r="T61" i="1"/>
  <c r="F61" i="1"/>
  <c r="G61" i="1"/>
  <c r="H61" i="1"/>
  <c r="I61" i="1"/>
  <c r="S61" i="1"/>
  <c r="R61" i="1"/>
  <c r="D61" i="1"/>
  <c r="B61" i="1"/>
  <c r="C60" i="1"/>
  <c r="E60" i="1"/>
  <c r="N60" i="1"/>
  <c r="O60" i="1"/>
  <c r="P60" i="1"/>
  <c r="Q60" i="1"/>
  <c r="U60" i="1"/>
  <c r="J60" i="1"/>
  <c r="K60" i="1"/>
  <c r="L60" i="1"/>
  <c r="M60" i="1"/>
  <c r="T60" i="1"/>
  <c r="F60" i="1"/>
  <c r="G60" i="1"/>
  <c r="H60" i="1"/>
  <c r="I60" i="1"/>
  <c r="S60" i="1"/>
  <c r="R60" i="1"/>
  <c r="D60" i="1"/>
  <c r="B60" i="1"/>
  <c r="C59" i="1"/>
  <c r="E59" i="1"/>
  <c r="N59" i="1"/>
  <c r="O59" i="1"/>
  <c r="P59" i="1"/>
  <c r="Q59" i="1"/>
  <c r="U59" i="1"/>
  <c r="J59" i="1"/>
  <c r="K59" i="1"/>
  <c r="L59" i="1"/>
  <c r="M59" i="1"/>
  <c r="T59" i="1"/>
  <c r="F59" i="1"/>
  <c r="G59" i="1"/>
  <c r="H59" i="1"/>
  <c r="I59" i="1"/>
  <c r="S59" i="1"/>
  <c r="R59" i="1"/>
  <c r="D59" i="1"/>
  <c r="B59" i="1"/>
  <c r="C58" i="1"/>
  <c r="E58" i="1"/>
  <c r="N58" i="1"/>
  <c r="O58" i="1"/>
  <c r="P58" i="1"/>
  <c r="Q58" i="1"/>
  <c r="U58" i="1"/>
  <c r="J58" i="1"/>
  <c r="K58" i="1"/>
  <c r="L58" i="1"/>
  <c r="M58" i="1"/>
  <c r="T58" i="1"/>
  <c r="F58" i="1"/>
  <c r="G58" i="1"/>
  <c r="H58" i="1"/>
  <c r="I58" i="1"/>
  <c r="S58" i="1"/>
  <c r="R58" i="1"/>
  <c r="D58" i="1"/>
  <c r="B58" i="1"/>
  <c r="C57" i="1"/>
  <c r="E57" i="1"/>
  <c r="N57" i="1"/>
  <c r="O57" i="1"/>
  <c r="P57" i="1"/>
  <c r="Q57" i="1"/>
  <c r="U57" i="1"/>
  <c r="J57" i="1"/>
  <c r="K57" i="1"/>
  <c r="L57" i="1"/>
  <c r="M57" i="1"/>
  <c r="T57" i="1"/>
  <c r="F57" i="1"/>
  <c r="G57" i="1"/>
  <c r="H57" i="1"/>
  <c r="I57" i="1"/>
  <c r="S57" i="1"/>
  <c r="R57" i="1"/>
  <c r="D57" i="1"/>
  <c r="B57" i="1"/>
  <c r="C56" i="1"/>
  <c r="E56" i="1"/>
  <c r="N56" i="1"/>
  <c r="O56" i="1"/>
  <c r="P56" i="1"/>
  <c r="Q56" i="1"/>
  <c r="U56" i="1"/>
  <c r="J56" i="1"/>
  <c r="K56" i="1"/>
  <c r="L56" i="1"/>
  <c r="M56" i="1"/>
  <c r="T56" i="1"/>
  <c r="F56" i="1"/>
  <c r="G56" i="1"/>
  <c r="H56" i="1"/>
  <c r="I56" i="1"/>
  <c r="S56" i="1"/>
  <c r="R56" i="1"/>
  <c r="D56" i="1"/>
  <c r="B56" i="1"/>
  <c r="C55" i="1"/>
  <c r="E55" i="1"/>
  <c r="N55" i="1"/>
  <c r="O55" i="1"/>
  <c r="P55" i="1"/>
  <c r="Q55" i="1"/>
  <c r="U55" i="1"/>
  <c r="J55" i="1"/>
  <c r="K55" i="1"/>
  <c r="L55" i="1"/>
  <c r="M55" i="1"/>
  <c r="T55" i="1"/>
  <c r="F55" i="1"/>
  <c r="G55" i="1"/>
  <c r="H55" i="1"/>
  <c r="I55" i="1"/>
  <c r="S55" i="1"/>
  <c r="R55" i="1"/>
  <c r="D55" i="1"/>
  <c r="B55" i="1"/>
  <c r="C54" i="1"/>
  <c r="E54" i="1"/>
  <c r="N54" i="1"/>
  <c r="O54" i="1"/>
  <c r="P54" i="1"/>
  <c r="Q54" i="1"/>
  <c r="U54" i="1"/>
  <c r="J54" i="1"/>
  <c r="K54" i="1"/>
  <c r="L54" i="1"/>
  <c r="M54" i="1"/>
  <c r="T54" i="1"/>
  <c r="F54" i="1"/>
  <c r="G54" i="1"/>
  <c r="H54" i="1"/>
  <c r="I54" i="1"/>
  <c r="S54" i="1"/>
  <c r="R54" i="1"/>
  <c r="D54" i="1"/>
  <c r="B54" i="1"/>
  <c r="C53" i="1"/>
  <c r="E53" i="1"/>
  <c r="N53" i="1"/>
  <c r="O53" i="1"/>
  <c r="P53" i="1"/>
  <c r="Q53" i="1"/>
  <c r="U53" i="1"/>
  <c r="J53" i="1"/>
  <c r="K53" i="1"/>
  <c r="L53" i="1"/>
  <c r="M53" i="1"/>
  <c r="T53" i="1"/>
  <c r="F53" i="1"/>
  <c r="G53" i="1"/>
  <c r="H53" i="1"/>
  <c r="I53" i="1"/>
  <c r="S53" i="1"/>
  <c r="R53" i="1"/>
  <c r="D53" i="1"/>
  <c r="B53" i="1"/>
  <c r="C52" i="1"/>
  <c r="E52" i="1"/>
  <c r="N52" i="1"/>
  <c r="O52" i="1"/>
  <c r="P52" i="1"/>
  <c r="Q52" i="1"/>
  <c r="U52" i="1"/>
  <c r="J52" i="1"/>
  <c r="K52" i="1"/>
  <c r="L52" i="1"/>
  <c r="M52" i="1"/>
  <c r="T52" i="1"/>
  <c r="F52" i="1"/>
  <c r="G52" i="1"/>
  <c r="H52" i="1"/>
  <c r="I52" i="1"/>
  <c r="S52" i="1"/>
  <c r="R52" i="1"/>
  <c r="D52" i="1"/>
  <c r="B52" i="1"/>
  <c r="C51" i="1"/>
  <c r="E51" i="1"/>
  <c r="N51" i="1"/>
  <c r="O51" i="1"/>
  <c r="P51" i="1"/>
  <c r="Q51" i="1"/>
  <c r="U51" i="1"/>
  <c r="J51" i="1"/>
  <c r="K51" i="1"/>
  <c r="L51" i="1"/>
  <c r="M51" i="1"/>
  <c r="T51" i="1"/>
  <c r="F51" i="1"/>
  <c r="G51" i="1"/>
  <c r="H51" i="1"/>
  <c r="I51" i="1"/>
  <c r="S51" i="1"/>
  <c r="R51" i="1"/>
  <c r="D51" i="1"/>
  <c r="B51" i="1"/>
  <c r="C50" i="1"/>
  <c r="E50" i="1"/>
  <c r="N50" i="1"/>
  <c r="O50" i="1"/>
  <c r="P50" i="1"/>
  <c r="Q50" i="1"/>
  <c r="U50" i="1"/>
  <c r="J50" i="1"/>
  <c r="K50" i="1"/>
  <c r="L50" i="1"/>
  <c r="M50" i="1"/>
  <c r="T50" i="1"/>
  <c r="F50" i="1"/>
  <c r="G50" i="1"/>
  <c r="H50" i="1"/>
  <c r="I50" i="1"/>
  <c r="S50" i="1"/>
  <c r="R50" i="1"/>
  <c r="D50" i="1"/>
  <c r="B50" i="1"/>
  <c r="C49" i="1"/>
  <c r="E49" i="1"/>
  <c r="N49" i="1"/>
  <c r="O49" i="1"/>
  <c r="P49" i="1"/>
  <c r="Q49" i="1"/>
  <c r="U49" i="1"/>
  <c r="J49" i="1"/>
  <c r="K49" i="1"/>
  <c r="L49" i="1"/>
  <c r="M49" i="1"/>
  <c r="T49" i="1"/>
  <c r="F49" i="1"/>
  <c r="G49" i="1"/>
  <c r="H49" i="1"/>
  <c r="I49" i="1"/>
  <c r="S49" i="1"/>
  <c r="R49" i="1"/>
  <c r="D49" i="1"/>
  <c r="B49" i="1"/>
  <c r="C48" i="1"/>
  <c r="E48" i="1"/>
  <c r="N48" i="1"/>
  <c r="O48" i="1"/>
  <c r="P48" i="1"/>
  <c r="Q48" i="1"/>
  <c r="U48" i="1"/>
  <c r="J48" i="1"/>
  <c r="K48" i="1"/>
  <c r="L48" i="1"/>
  <c r="M48" i="1"/>
  <c r="T48" i="1"/>
  <c r="F48" i="1"/>
  <c r="G48" i="1"/>
  <c r="H48" i="1"/>
  <c r="I48" i="1"/>
  <c r="S48" i="1"/>
  <c r="R48" i="1"/>
  <c r="D48" i="1"/>
  <c r="B48" i="1"/>
  <c r="C47" i="1"/>
  <c r="E47" i="1"/>
  <c r="N47" i="1"/>
  <c r="O47" i="1"/>
  <c r="P47" i="1"/>
  <c r="Q47" i="1"/>
  <c r="U47" i="1"/>
  <c r="J47" i="1"/>
  <c r="K47" i="1"/>
  <c r="L47" i="1"/>
  <c r="M47" i="1"/>
  <c r="T47" i="1"/>
  <c r="F47" i="1"/>
  <c r="G47" i="1"/>
  <c r="H47" i="1"/>
  <c r="I47" i="1"/>
  <c r="S47" i="1"/>
  <c r="R47" i="1"/>
  <c r="D47" i="1"/>
  <c r="B47" i="1"/>
  <c r="C46" i="1"/>
  <c r="E46" i="1"/>
  <c r="N46" i="1"/>
  <c r="O46" i="1"/>
  <c r="P46" i="1"/>
  <c r="Q46" i="1"/>
  <c r="U46" i="1"/>
  <c r="J46" i="1"/>
  <c r="K46" i="1"/>
  <c r="L46" i="1"/>
  <c r="M46" i="1"/>
  <c r="T46" i="1"/>
  <c r="F46" i="1"/>
  <c r="G46" i="1"/>
  <c r="H46" i="1"/>
  <c r="I46" i="1"/>
  <c r="S46" i="1"/>
  <c r="R46" i="1"/>
  <c r="D46" i="1"/>
  <c r="B46" i="1"/>
  <c r="C45" i="1"/>
  <c r="E45" i="1"/>
  <c r="N45" i="1"/>
  <c r="O45" i="1"/>
  <c r="P45" i="1"/>
  <c r="Q45" i="1"/>
  <c r="U45" i="1"/>
  <c r="J45" i="1"/>
  <c r="K45" i="1"/>
  <c r="L45" i="1"/>
  <c r="M45" i="1"/>
  <c r="T45" i="1"/>
  <c r="F45" i="1"/>
  <c r="G45" i="1"/>
  <c r="H45" i="1"/>
  <c r="I45" i="1"/>
  <c r="S45" i="1"/>
  <c r="R45" i="1"/>
  <c r="D45" i="1"/>
  <c r="B45" i="1"/>
  <c r="C44" i="1"/>
  <c r="E44" i="1"/>
  <c r="N44" i="1"/>
  <c r="O44" i="1"/>
  <c r="P44" i="1"/>
  <c r="Q44" i="1"/>
  <c r="U44" i="1"/>
  <c r="J44" i="1"/>
  <c r="K44" i="1"/>
  <c r="L44" i="1"/>
  <c r="M44" i="1"/>
  <c r="T44" i="1"/>
  <c r="F44" i="1"/>
  <c r="G44" i="1"/>
  <c r="H44" i="1"/>
  <c r="I44" i="1"/>
  <c r="S44" i="1"/>
  <c r="R44" i="1"/>
  <c r="D44" i="1"/>
  <c r="B44" i="1"/>
  <c r="C43" i="1"/>
  <c r="E43" i="1"/>
  <c r="N43" i="1"/>
  <c r="O43" i="1"/>
  <c r="P43" i="1"/>
  <c r="Q43" i="1"/>
  <c r="U43" i="1"/>
  <c r="J43" i="1"/>
  <c r="K43" i="1"/>
  <c r="L43" i="1"/>
  <c r="M43" i="1"/>
  <c r="T43" i="1"/>
  <c r="F43" i="1"/>
  <c r="G43" i="1"/>
  <c r="H43" i="1"/>
  <c r="I43" i="1"/>
  <c r="S43" i="1"/>
  <c r="R43" i="1"/>
  <c r="D43" i="1"/>
  <c r="B43" i="1"/>
  <c r="C42" i="1"/>
  <c r="E42" i="1"/>
  <c r="N42" i="1"/>
  <c r="O42" i="1"/>
  <c r="P42" i="1"/>
  <c r="Q42" i="1"/>
  <c r="U42" i="1"/>
  <c r="J42" i="1"/>
  <c r="K42" i="1"/>
  <c r="L42" i="1"/>
  <c r="M42" i="1"/>
  <c r="T42" i="1"/>
  <c r="F42" i="1"/>
  <c r="G42" i="1"/>
  <c r="H42" i="1"/>
  <c r="I42" i="1"/>
  <c r="S42" i="1"/>
  <c r="R42" i="1"/>
  <c r="D42" i="1"/>
  <c r="B42" i="1"/>
  <c r="C41" i="1"/>
  <c r="E41" i="1"/>
  <c r="N41" i="1"/>
  <c r="O41" i="1"/>
  <c r="P41" i="1"/>
  <c r="Q41" i="1"/>
  <c r="U41" i="1"/>
  <c r="J41" i="1"/>
  <c r="K41" i="1"/>
  <c r="L41" i="1"/>
  <c r="M41" i="1"/>
  <c r="T41" i="1"/>
  <c r="F41" i="1"/>
  <c r="G41" i="1"/>
  <c r="H41" i="1"/>
  <c r="I41" i="1"/>
  <c r="S41" i="1"/>
  <c r="R41" i="1"/>
  <c r="D41" i="1"/>
  <c r="B41" i="1"/>
  <c r="C40" i="1"/>
  <c r="E40" i="1"/>
  <c r="N40" i="1"/>
  <c r="O40" i="1"/>
  <c r="P40" i="1"/>
  <c r="Q40" i="1"/>
  <c r="U40" i="1"/>
  <c r="J40" i="1"/>
  <c r="K40" i="1"/>
  <c r="L40" i="1"/>
  <c r="M40" i="1"/>
  <c r="T40" i="1"/>
  <c r="F40" i="1"/>
  <c r="G40" i="1"/>
  <c r="H40" i="1"/>
  <c r="I40" i="1"/>
  <c r="S40" i="1"/>
  <c r="R40" i="1"/>
  <c r="D40" i="1"/>
  <c r="B40" i="1"/>
  <c r="C39" i="1"/>
  <c r="E39" i="1"/>
  <c r="N39" i="1"/>
  <c r="O39" i="1"/>
  <c r="P39" i="1"/>
  <c r="Q39" i="1"/>
  <c r="U39" i="1"/>
  <c r="J39" i="1"/>
  <c r="K39" i="1"/>
  <c r="L39" i="1"/>
  <c r="M39" i="1"/>
  <c r="T39" i="1"/>
  <c r="F39" i="1"/>
  <c r="G39" i="1"/>
  <c r="H39" i="1"/>
  <c r="I39" i="1"/>
  <c r="S39" i="1"/>
  <c r="R39" i="1"/>
  <c r="D39" i="1"/>
  <c r="B39" i="1"/>
  <c r="C38" i="1"/>
  <c r="E38" i="1"/>
  <c r="N38" i="1"/>
  <c r="O38" i="1"/>
  <c r="P38" i="1"/>
  <c r="Q38" i="1"/>
  <c r="U38" i="1"/>
  <c r="J38" i="1"/>
  <c r="K38" i="1"/>
  <c r="L38" i="1"/>
  <c r="M38" i="1"/>
  <c r="T38" i="1"/>
  <c r="F38" i="1"/>
  <c r="G38" i="1"/>
  <c r="H38" i="1"/>
  <c r="I38" i="1"/>
  <c r="S38" i="1"/>
  <c r="R38" i="1"/>
  <c r="D38" i="1"/>
  <c r="B38" i="1"/>
  <c r="C37" i="1"/>
  <c r="E37" i="1"/>
  <c r="N37" i="1"/>
  <c r="O37" i="1"/>
  <c r="P37" i="1"/>
  <c r="Q37" i="1"/>
  <c r="U37" i="1"/>
  <c r="J37" i="1"/>
  <c r="K37" i="1"/>
  <c r="L37" i="1"/>
  <c r="M37" i="1"/>
  <c r="T37" i="1"/>
  <c r="F37" i="1"/>
  <c r="G37" i="1"/>
  <c r="H37" i="1"/>
  <c r="I37" i="1"/>
  <c r="S37" i="1"/>
  <c r="R37" i="1"/>
  <c r="D37" i="1"/>
  <c r="B37" i="1"/>
  <c r="C36" i="1"/>
  <c r="E36" i="1"/>
  <c r="N36" i="1"/>
  <c r="O36" i="1"/>
  <c r="P36" i="1"/>
  <c r="Q36" i="1"/>
  <c r="U36" i="1"/>
  <c r="J36" i="1"/>
  <c r="K36" i="1"/>
  <c r="L36" i="1"/>
  <c r="M36" i="1"/>
  <c r="T36" i="1"/>
  <c r="F36" i="1"/>
  <c r="G36" i="1"/>
  <c r="H36" i="1"/>
  <c r="I36" i="1"/>
  <c r="S36" i="1"/>
  <c r="R36" i="1"/>
  <c r="D36" i="1"/>
  <c r="B36" i="1"/>
  <c r="C35" i="1"/>
  <c r="E35" i="1"/>
  <c r="N35" i="1"/>
  <c r="O35" i="1"/>
  <c r="P35" i="1"/>
  <c r="Q35" i="1"/>
  <c r="U35" i="1"/>
  <c r="J35" i="1"/>
  <c r="K35" i="1"/>
  <c r="L35" i="1"/>
  <c r="M35" i="1"/>
  <c r="T35" i="1"/>
  <c r="F35" i="1"/>
  <c r="G35" i="1"/>
  <c r="H35" i="1"/>
  <c r="I35" i="1"/>
  <c r="S35" i="1"/>
  <c r="R35" i="1"/>
  <c r="D35" i="1"/>
  <c r="B35" i="1"/>
  <c r="C34" i="1"/>
  <c r="E34" i="1"/>
  <c r="N34" i="1"/>
  <c r="O34" i="1"/>
  <c r="P34" i="1"/>
  <c r="Q34" i="1"/>
  <c r="U34" i="1"/>
  <c r="J34" i="1"/>
  <c r="K34" i="1"/>
  <c r="L34" i="1"/>
  <c r="M34" i="1"/>
  <c r="T34" i="1"/>
  <c r="F34" i="1"/>
  <c r="G34" i="1"/>
  <c r="H34" i="1"/>
  <c r="I34" i="1"/>
  <c r="S34" i="1"/>
  <c r="R34" i="1"/>
  <c r="D34" i="1"/>
  <c r="B34" i="1"/>
  <c r="C33" i="1"/>
  <c r="E33" i="1"/>
  <c r="N33" i="1"/>
  <c r="O33" i="1"/>
  <c r="P33" i="1"/>
  <c r="Q33" i="1"/>
  <c r="U33" i="1"/>
  <c r="J33" i="1"/>
  <c r="K33" i="1"/>
  <c r="L33" i="1"/>
  <c r="M33" i="1"/>
  <c r="T33" i="1"/>
  <c r="F33" i="1"/>
  <c r="G33" i="1"/>
  <c r="H33" i="1"/>
  <c r="I33" i="1"/>
  <c r="S33" i="1"/>
  <c r="R33" i="1"/>
  <c r="D33" i="1"/>
  <c r="B33" i="1"/>
  <c r="C32" i="1"/>
  <c r="E32" i="1"/>
  <c r="N32" i="1"/>
  <c r="O32" i="1"/>
  <c r="P32" i="1"/>
  <c r="Q32" i="1"/>
  <c r="U32" i="1"/>
  <c r="J32" i="1"/>
  <c r="K32" i="1"/>
  <c r="L32" i="1"/>
  <c r="M32" i="1"/>
  <c r="T32" i="1"/>
  <c r="F32" i="1"/>
  <c r="G32" i="1"/>
  <c r="H32" i="1"/>
  <c r="I32" i="1"/>
  <c r="S32" i="1"/>
  <c r="R32" i="1"/>
  <c r="D32" i="1"/>
  <c r="B32" i="1"/>
  <c r="C31" i="1"/>
  <c r="E31" i="1"/>
  <c r="N31" i="1"/>
  <c r="O31" i="1"/>
  <c r="P31" i="1"/>
  <c r="Q31" i="1"/>
  <c r="U31" i="1"/>
  <c r="J31" i="1"/>
  <c r="K31" i="1"/>
  <c r="L31" i="1"/>
  <c r="M31" i="1"/>
  <c r="T31" i="1"/>
  <c r="F31" i="1"/>
  <c r="G31" i="1"/>
  <c r="H31" i="1"/>
  <c r="I31" i="1"/>
  <c r="S31" i="1"/>
  <c r="R31" i="1"/>
  <c r="D31" i="1"/>
  <c r="B31" i="1"/>
  <c r="C30" i="1"/>
  <c r="E30" i="1"/>
  <c r="N30" i="1"/>
  <c r="O30" i="1"/>
  <c r="P30" i="1"/>
  <c r="Q30" i="1"/>
  <c r="U30" i="1"/>
  <c r="J30" i="1"/>
  <c r="K30" i="1"/>
  <c r="L30" i="1"/>
  <c r="M30" i="1"/>
  <c r="T30" i="1"/>
  <c r="F30" i="1"/>
  <c r="G30" i="1"/>
  <c r="H30" i="1"/>
  <c r="I30" i="1"/>
  <c r="S30" i="1"/>
  <c r="R30" i="1"/>
  <c r="D30" i="1"/>
  <c r="B30" i="1"/>
  <c r="C29" i="1"/>
  <c r="E29" i="1"/>
  <c r="N29" i="1"/>
  <c r="O29" i="1"/>
  <c r="P29" i="1"/>
  <c r="Q29" i="1"/>
  <c r="U29" i="1"/>
  <c r="J29" i="1"/>
  <c r="K29" i="1"/>
  <c r="L29" i="1"/>
  <c r="M29" i="1"/>
  <c r="T29" i="1"/>
  <c r="F29" i="1"/>
  <c r="G29" i="1"/>
  <c r="H29" i="1"/>
  <c r="I29" i="1"/>
  <c r="S29" i="1"/>
  <c r="R29" i="1"/>
  <c r="D29" i="1"/>
  <c r="B29" i="1"/>
  <c r="C28" i="1"/>
  <c r="E28" i="1"/>
  <c r="N28" i="1"/>
  <c r="O28" i="1"/>
  <c r="P28" i="1"/>
  <c r="Q28" i="1"/>
  <c r="U28" i="1"/>
  <c r="J28" i="1"/>
  <c r="K28" i="1"/>
  <c r="L28" i="1"/>
  <c r="M28" i="1"/>
  <c r="T28" i="1"/>
  <c r="F28" i="1"/>
  <c r="G28" i="1"/>
  <c r="H28" i="1"/>
  <c r="I28" i="1"/>
  <c r="S28" i="1"/>
  <c r="R28" i="1"/>
  <c r="D28" i="1"/>
  <c r="B28" i="1"/>
  <c r="C27" i="1"/>
  <c r="E27" i="1"/>
  <c r="N27" i="1"/>
  <c r="O27" i="1"/>
  <c r="P27" i="1"/>
  <c r="Q27" i="1"/>
  <c r="U27" i="1"/>
  <c r="J27" i="1"/>
  <c r="K27" i="1"/>
  <c r="L27" i="1"/>
  <c r="M27" i="1"/>
  <c r="T27" i="1"/>
  <c r="F27" i="1"/>
  <c r="G27" i="1"/>
  <c r="H27" i="1"/>
  <c r="I27" i="1"/>
  <c r="S27" i="1"/>
  <c r="R27" i="1"/>
  <c r="D27" i="1"/>
  <c r="B27" i="1"/>
  <c r="C26" i="1"/>
  <c r="E26" i="1"/>
  <c r="N26" i="1"/>
  <c r="O26" i="1"/>
  <c r="P26" i="1"/>
  <c r="Q26" i="1"/>
  <c r="U26" i="1"/>
  <c r="J26" i="1"/>
  <c r="K26" i="1"/>
  <c r="L26" i="1"/>
  <c r="M26" i="1"/>
  <c r="T26" i="1"/>
  <c r="F26" i="1"/>
  <c r="G26" i="1"/>
  <c r="H26" i="1"/>
  <c r="I26" i="1"/>
  <c r="S26" i="1"/>
  <c r="R26" i="1"/>
  <c r="D26" i="1"/>
  <c r="B26" i="1"/>
  <c r="C25" i="1"/>
  <c r="E25" i="1"/>
  <c r="N25" i="1"/>
  <c r="O25" i="1"/>
  <c r="P25" i="1"/>
  <c r="Q25" i="1"/>
  <c r="U25" i="1"/>
  <c r="J25" i="1"/>
  <c r="K25" i="1"/>
  <c r="L25" i="1"/>
  <c r="M25" i="1"/>
  <c r="T25" i="1"/>
  <c r="F25" i="1"/>
  <c r="G25" i="1"/>
  <c r="H25" i="1"/>
  <c r="I25" i="1"/>
  <c r="S25" i="1"/>
  <c r="R25" i="1"/>
  <c r="D25" i="1"/>
  <c r="B25" i="1"/>
  <c r="C24" i="1"/>
  <c r="E24" i="1"/>
  <c r="N24" i="1"/>
  <c r="O24" i="1"/>
  <c r="P24" i="1"/>
  <c r="Q24" i="1"/>
  <c r="U24" i="1"/>
  <c r="J24" i="1"/>
  <c r="K24" i="1"/>
  <c r="L24" i="1"/>
  <c r="M24" i="1"/>
  <c r="T24" i="1"/>
  <c r="F24" i="1"/>
  <c r="G24" i="1"/>
  <c r="H24" i="1"/>
  <c r="I24" i="1"/>
  <c r="S24" i="1"/>
  <c r="R24" i="1"/>
  <c r="D24" i="1"/>
  <c r="B24" i="1"/>
  <c r="C23" i="1"/>
  <c r="E23" i="1"/>
  <c r="N23" i="1"/>
  <c r="O23" i="1"/>
  <c r="P23" i="1"/>
  <c r="Q23" i="1"/>
  <c r="U23" i="1"/>
  <c r="J23" i="1"/>
  <c r="K23" i="1"/>
  <c r="L23" i="1"/>
  <c r="M23" i="1"/>
  <c r="T23" i="1"/>
  <c r="F23" i="1"/>
  <c r="G23" i="1"/>
  <c r="H23" i="1"/>
  <c r="I23" i="1"/>
  <c r="S23" i="1"/>
  <c r="R23" i="1"/>
  <c r="D23" i="1"/>
  <c r="B23" i="1"/>
  <c r="C22" i="1"/>
  <c r="E22" i="1"/>
  <c r="N22" i="1"/>
  <c r="O22" i="1"/>
  <c r="P22" i="1"/>
  <c r="Q22" i="1"/>
  <c r="U22" i="1"/>
  <c r="J22" i="1"/>
  <c r="K22" i="1"/>
  <c r="L22" i="1"/>
  <c r="M22" i="1"/>
  <c r="T22" i="1"/>
  <c r="F22" i="1"/>
  <c r="G22" i="1"/>
  <c r="H22" i="1"/>
  <c r="I22" i="1"/>
  <c r="S22" i="1"/>
  <c r="R22" i="1"/>
  <c r="D22" i="1"/>
  <c r="B22" i="1"/>
  <c r="C21" i="1"/>
  <c r="E21" i="1"/>
  <c r="N21" i="1"/>
  <c r="O21" i="1"/>
  <c r="P21" i="1"/>
  <c r="Q21" i="1"/>
  <c r="U21" i="1"/>
  <c r="J21" i="1"/>
  <c r="K21" i="1"/>
  <c r="L21" i="1"/>
  <c r="M21" i="1"/>
  <c r="T21" i="1"/>
  <c r="F21" i="1"/>
  <c r="G21" i="1"/>
  <c r="H21" i="1"/>
  <c r="I21" i="1"/>
  <c r="S21" i="1"/>
  <c r="R21" i="1"/>
  <c r="D21" i="1"/>
  <c r="B21" i="1"/>
  <c r="C20" i="1"/>
  <c r="E20" i="1"/>
  <c r="N20" i="1"/>
  <c r="O20" i="1"/>
  <c r="P20" i="1"/>
  <c r="Q20" i="1"/>
  <c r="U20" i="1"/>
  <c r="J20" i="1"/>
  <c r="K20" i="1"/>
  <c r="L20" i="1"/>
  <c r="M20" i="1"/>
  <c r="T20" i="1"/>
  <c r="F20" i="1"/>
  <c r="G20" i="1"/>
  <c r="H20" i="1"/>
  <c r="I20" i="1"/>
  <c r="S20" i="1"/>
  <c r="R20" i="1"/>
  <c r="D20" i="1"/>
  <c r="B20" i="1"/>
  <c r="C19" i="1"/>
  <c r="E19" i="1"/>
  <c r="N19" i="1"/>
  <c r="O19" i="1"/>
  <c r="P19" i="1"/>
  <c r="Q19" i="1"/>
  <c r="U19" i="1"/>
  <c r="J19" i="1"/>
  <c r="K19" i="1"/>
  <c r="L19" i="1"/>
  <c r="M19" i="1"/>
  <c r="T19" i="1"/>
  <c r="F19" i="1"/>
  <c r="G19" i="1"/>
  <c r="H19" i="1"/>
  <c r="I19" i="1"/>
  <c r="S19" i="1"/>
  <c r="R19" i="1"/>
  <c r="D19" i="1"/>
  <c r="B19" i="1"/>
  <c r="C18" i="1"/>
  <c r="E18" i="1"/>
  <c r="N18" i="1"/>
  <c r="O18" i="1"/>
  <c r="P18" i="1"/>
  <c r="Q18" i="1"/>
  <c r="U18" i="1"/>
  <c r="J18" i="1"/>
  <c r="K18" i="1"/>
  <c r="L18" i="1"/>
  <c r="M18" i="1"/>
  <c r="T18" i="1"/>
  <c r="F18" i="1"/>
  <c r="G18" i="1"/>
  <c r="H18" i="1"/>
  <c r="I18" i="1"/>
  <c r="S18" i="1"/>
  <c r="R18" i="1"/>
  <c r="D18" i="1"/>
  <c r="B18" i="1"/>
  <c r="C17" i="1"/>
  <c r="E17" i="1"/>
  <c r="N17" i="1"/>
  <c r="O17" i="1"/>
  <c r="P17" i="1"/>
  <c r="Q17" i="1"/>
  <c r="U17" i="1"/>
  <c r="J17" i="1"/>
  <c r="K17" i="1"/>
  <c r="L17" i="1"/>
  <c r="M17" i="1"/>
  <c r="T17" i="1"/>
  <c r="F17" i="1"/>
  <c r="G17" i="1"/>
  <c r="H17" i="1"/>
  <c r="I17" i="1"/>
  <c r="S17" i="1"/>
  <c r="R17" i="1"/>
  <c r="D17" i="1"/>
  <c r="B17" i="1"/>
  <c r="C16" i="1"/>
  <c r="E16" i="1"/>
  <c r="N16" i="1"/>
  <c r="O16" i="1"/>
  <c r="P16" i="1"/>
  <c r="Q16" i="1"/>
  <c r="U16" i="1"/>
  <c r="J16" i="1"/>
  <c r="K16" i="1"/>
  <c r="L16" i="1"/>
  <c r="M16" i="1"/>
  <c r="T16" i="1"/>
  <c r="F16" i="1"/>
  <c r="G16" i="1"/>
  <c r="H16" i="1"/>
  <c r="I16" i="1"/>
  <c r="S16" i="1"/>
  <c r="R16" i="1"/>
  <c r="D16" i="1"/>
  <c r="B16" i="1"/>
  <c r="C15" i="1"/>
  <c r="E15" i="1"/>
  <c r="N15" i="1"/>
  <c r="O15" i="1"/>
  <c r="P15" i="1"/>
  <c r="Q15" i="1"/>
  <c r="U15" i="1"/>
  <c r="J15" i="1"/>
  <c r="K15" i="1"/>
  <c r="L15" i="1"/>
  <c r="M15" i="1"/>
  <c r="T15" i="1"/>
  <c r="F15" i="1"/>
  <c r="G15" i="1"/>
  <c r="H15" i="1"/>
  <c r="I15" i="1"/>
  <c r="S15" i="1"/>
  <c r="R15" i="1"/>
  <c r="D15" i="1"/>
  <c r="B15" i="1"/>
  <c r="C14" i="1"/>
  <c r="E14" i="1"/>
  <c r="N14" i="1"/>
  <c r="O14" i="1"/>
  <c r="P14" i="1"/>
  <c r="Q14" i="1"/>
  <c r="U14" i="1"/>
  <c r="J14" i="1"/>
  <c r="K14" i="1"/>
  <c r="L14" i="1"/>
  <c r="M14" i="1"/>
  <c r="T14" i="1"/>
  <c r="F14" i="1"/>
  <c r="G14" i="1"/>
  <c r="H14" i="1"/>
  <c r="I14" i="1"/>
  <c r="S14" i="1"/>
  <c r="R14" i="1"/>
  <c r="D14" i="1"/>
  <c r="B14" i="1"/>
  <c r="C13" i="1"/>
  <c r="E13" i="1"/>
  <c r="N13" i="1"/>
  <c r="O13" i="1"/>
  <c r="P13" i="1"/>
  <c r="Q13" i="1"/>
  <c r="U13" i="1"/>
  <c r="J13" i="1"/>
  <c r="K13" i="1"/>
  <c r="L13" i="1"/>
  <c r="M13" i="1"/>
  <c r="T13" i="1"/>
  <c r="F13" i="1"/>
  <c r="G13" i="1"/>
  <c r="H13" i="1"/>
  <c r="I13" i="1"/>
  <c r="S13" i="1"/>
  <c r="R13" i="1"/>
  <c r="D13" i="1"/>
  <c r="B13" i="1"/>
  <c r="C12" i="1"/>
  <c r="E12" i="1"/>
  <c r="N12" i="1"/>
  <c r="O12" i="1"/>
  <c r="P12" i="1"/>
  <c r="Q12" i="1"/>
  <c r="U12" i="1"/>
  <c r="J12" i="1"/>
  <c r="K12" i="1"/>
  <c r="L12" i="1"/>
  <c r="M12" i="1"/>
  <c r="T12" i="1"/>
  <c r="F12" i="1"/>
  <c r="G12" i="1"/>
  <c r="H12" i="1"/>
  <c r="I12" i="1"/>
  <c r="S12" i="1"/>
  <c r="R12" i="1"/>
  <c r="D12" i="1"/>
  <c r="B12" i="1"/>
  <c r="C11" i="1"/>
  <c r="E11" i="1"/>
  <c r="N11" i="1"/>
  <c r="O11" i="1"/>
  <c r="P11" i="1"/>
  <c r="Q11" i="1"/>
  <c r="U11" i="1"/>
  <c r="J11" i="1"/>
  <c r="K11" i="1"/>
  <c r="L11" i="1"/>
  <c r="M11" i="1"/>
  <c r="T11" i="1"/>
  <c r="F11" i="1"/>
  <c r="G11" i="1"/>
  <c r="H11" i="1"/>
  <c r="I11" i="1"/>
  <c r="S11" i="1"/>
  <c r="R11" i="1"/>
  <c r="D11" i="1"/>
  <c r="B11" i="1"/>
  <c r="C10" i="1"/>
  <c r="E10" i="1"/>
  <c r="N10" i="1"/>
  <c r="O10" i="1"/>
  <c r="P10" i="1"/>
  <c r="Q10" i="1"/>
  <c r="U10" i="1"/>
  <c r="J10" i="1"/>
  <c r="K10" i="1"/>
  <c r="L10" i="1"/>
  <c r="M10" i="1"/>
  <c r="T10" i="1"/>
  <c r="F10" i="1"/>
  <c r="G10" i="1"/>
  <c r="H10" i="1"/>
  <c r="I10" i="1"/>
  <c r="S10" i="1"/>
  <c r="R10" i="1"/>
  <c r="D10" i="1"/>
  <c r="B10" i="1"/>
  <c r="C9" i="1"/>
  <c r="E9" i="1"/>
  <c r="N9" i="1"/>
  <c r="O9" i="1"/>
  <c r="P9" i="1"/>
  <c r="Q9" i="1"/>
  <c r="U9" i="1"/>
  <c r="J9" i="1"/>
  <c r="K9" i="1"/>
  <c r="L9" i="1"/>
  <c r="M9" i="1"/>
  <c r="T9" i="1"/>
  <c r="F9" i="1"/>
  <c r="G9" i="1"/>
  <c r="H9" i="1"/>
  <c r="I9" i="1"/>
  <c r="S9" i="1"/>
  <c r="R9" i="1"/>
  <c r="D9" i="1"/>
  <c r="B9" i="1"/>
  <c r="C8" i="1"/>
  <c r="E8" i="1"/>
  <c r="N8" i="1"/>
  <c r="O8" i="1"/>
  <c r="P8" i="1"/>
  <c r="Q8" i="1"/>
  <c r="U8" i="1"/>
  <c r="J8" i="1"/>
  <c r="K8" i="1"/>
  <c r="L8" i="1"/>
  <c r="M8" i="1"/>
  <c r="T8" i="1"/>
  <c r="F8" i="1"/>
  <c r="G8" i="1"/>
  <c r="H8" i="1"/>
  <c r="I8" i="1"/>
  <c r="S8" i="1"/>
  <c r="R8" i="1"/>
  <c r="D8" i="1"/>
  <c r="B8" i="1"/>
  <c r="C7" i="1"/>
  <c r="E7" i="1"/>
  <c r="N7" i="1"/>
  <c r="O7" i="1"/>
  <c r="P7" i="1"/>
  <c r="Q7" i="1"/>
  <c r="U7" i="1"/>
  <c r="J7" i="1"/>
  <c r="K7" i="1"/>
  <c r="L7" i="1"/>
  <c r="M7" i="1"/>
  <c r="T7" i="1"/>
  <c r="F7" i="1"/>
  <c r="G7" i="1"/>
  <c r="H7" i="1"/>
  <c r="I7" i="1"/>
  <c r="S7" i="1"/>
  <c r="R7" i="1"/>
  <c r="D7" i="1"/>
  <c r="B7" i="1"/>
  <c r="C6" i="1"/>
  <c r="E6" i="1"/>
  <c r="N6" i="1"/>
  <c r="O6" i="1"/>
  <c r="P6" i="1"/>
  <c r="Q6" i="1"/>
  <c r="U6" i="1"/>
  <c r="J6" i="1"/>
  <c r="K6" i="1"/>
  <c r="L6" i="1"/>
  <c r="M6" i="1"/>
  <c r="T6" i="1"/>
  <c r="F6" i="1"/>
  <c r="G6" i="1"/>
  <c r="H6" i="1"/>
  <c r="I6" i="1"/>
  <c r="S6" i="1"/>
  <c r="R6" i="1"/>
  <c r="D6" i="1"/>
  <c r="B6" i="1"/>
  <c r="C5" i="1"/>
  <c r="E5" i="1"/>
  <c r="N5" i="1"/>
  <c r="O5" i="1"/>
  <c r="P5" i="1"/>
  <c r="Q5" i="1"/>
  <c r="U5" i="1"/>
  <c r="J5" i="1"/>
  <c r="K5" i="1"/>
  <c r="L5" i="1"/>
  <c r="M5" i="1"/>
  <c r="T5" i="1"/>
  <c r="F5" i="1"/>
  <c r="G5" i="1"/>
  <c r="H5" i="1"/>
  <c r="I5" i="1"/>
  <c r="S5" i="1"/>
  <c r="R5" i="1"/>
  <c r="D5" i="1"/>
  <c r="B5" i="1"/>
  <c r="C4" i="1"/>
  <c r="E4" i="1"/>
  <c r="N4" i="1"/>
  <c r="O4" i="1"/>
  <c r="P4" i="1"/>
  <c r="Q4" i="1"/>
  <c r="U4" i="1"/>
  <c r="J4" i="1"/>
  <c r="K4" i="1"/>
  <c r="L4" i="1"/>
  <c r="M4" i="1"/>
  <c r="T4" i="1"/>
  <c r="F4" i="1"/>
  <c r="G4" i="1"/>
  <c r="H4" i="1"/>
  <c r="I4" i="1"/>
  <c r="S4" i="1"/>
  <c r="R4" i="1"/>
  <c r="D4" i="1"/>
  <c r="B4" i="1"/>
</calcChain>
</file>

<file path=xl/sharedStrings.xml><?xml version="1.0" encoding="utf-8"?>
<sst xmlns="http://schemas.openxmlformats.org/spreadsheetml/2006/main" count="473" uniqueCount="32">
  <si>
    <t>分值系数</t>
  </si>
  <si>
    <t>单人</t>
  </si>
  <si>
    <t>双人</t>
  </si>
  <si>
    <t>三人</t>
  </si>
  <si>
    <t>四人</t>
  </si>
  <si>
    <t>一星</t>
  </si>
  <si>
    <t>二星</t>
  </si>
  <si>
    <t>三星</t>
  </si>
  <si>
    <t>目标值</t>
  </si>
  <si>
    <t>模式</t>
  </si>
  <si>
    <t>总分</t>
  </si>
  <si>
    <t>基础分值系数</t>
  </si>
  <si>
    <t>基础分值</t>
  </si>
  <si>
    <t>一星单人</t>
  </si>
  <si>
    <t>一星双人</t>
  </si>
  <si>
    <t>一星三人</t>
  </si>
  <si>
    <t>一星四人</t>
  </si>
  <si>
    <t>二星单人</t>
  </si>
  <si>
    <t>二星双人</t>
  </si>
  <si>
    <t>二星三人</t>
  </si>
  <si>
    <t>二星四人</t>
  </si>
  <si>
    <t>三星单人</t>
  </si>
  <si>
    <t>三星双人</t>
  </si>
  <si>
    <t>三星三人</t>
  </si>
  <si>
    <t>三星四人</t>
  </si>
  <si>
    <t>1星目标值</t>
  </si>
  <si>
    <t>2星目标值</t>
  </si>
  <si>
    <t>3星目标值</t>
  </si>
  <si>
    <t>--</t>
  </si>
  <si>
    <t>歌曲ID</t>
  </si>
  <si>
    <t>歌曲模式</t>
  </si>
  <si>
    <t>歌曲难度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</si>
</sst>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11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4" borderId="1" xfId="2" applyFont="1" applyFill="1" applyBorder="1" applyAlignment="1">
      <alignment horizontal="center" vertical="center"/>
    </xf>
    <xf numFmtId="0" fontId="1" fillId="15" borderId="1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"/>
  <sheetViews>
    <sheetView tabSelected="1" topLeftCell="A112" workbookViewId="0">
      <selection activeCell="S148" sqref="S148:U165"/>
    </sheetView>
  </sheetViews>
  <sheetFormatPr defaultColWidth="9" defaultRowHeight="14.4"/>
  <cols>
    <col min="1" max="1" width="9" style="22"/>
    <col min="2" max="2" width="9" style="22" hidden="1" customWidth="1"/>
    <col min="3" max="3" width="7.44140625" style="22" hidden="1" customWidth="1"/>
    <col min="4" max="4" width="13" style="22" hidden="1" customWidth="1"/>
    <col min="5" max="10" width="9" style="22" hidden="1" customWidth="1"/>
    <col min="11" max="13" width="9.44140625" style="22" hidden="1" customWidth="1"/>
    <col min="14" max="14" width="9" style="22" hidden="1" customWidth="1"/>
    <col min="15" max="17" width="9.44140625" style="22" hidden="1" customWidth="1"/>
    <col min="18" max="18" width="7.44140625" style="23" hidden="1" customWidth="1"/>
    <col min="19" max="21" width="28.33203125" style="23" customWidth="1"/>
  </cols>
  <sheetData>
    <row r="1" spans="1:21">
      <c r="A1" s="26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</row>
    <row r="2" spans="1:21">
      <c r="A2" s="26"/>
      <c r="C2" s="22">
        <v>1</v>
      </c>
      <c r="D2" s="22">
        <v>1.1000000000000001</v>
      </c>
      <c r="E2" s="22">
        <v>1.2</v>
      </c>
      <c r="F2" s="22">
        <v>1.3</v>
      </c>
      <c r="G2" s="22">
        <v>1</v>
      </c>
      <c r="H2" s="22">
        <v>1.2</v>
      </c>
      <c r="I2" s="22">
        <v>1.4</v>
      </c>
    </row>
    <row r="3" spans="1:21">
      <c r="A3" s="22" t="s">
        <v>8</v>
      </c>
      <c r="B3" s="22" t="s">
        <v>9</v>
      </c>
      <c r="C3" s="22" t="s">
        <v>10</v>
      </c>
      <c r="D3" s="22" t="s">
        <v>11</v>
      </c>
      <c r="E3" s="22" t="s">
        <v>12</v>
      </c>
      <c r="F3" s="22" t="s">
        <v>13</v>
      </c>
      <c r="G3" s="22" t="s">
        <v>14</v>
      </c>
      <c r="H3" s="22" t="s">
        <v>15</v>
      </c>
      <c r="I3" s="22" t="s">
        <v>16</v>
      </c>
      <c r="J3" s="22" t="s">
        <v>17</v>
      </c>
      <c r="K3" s="22" t="s">
        <v>18</v>
      </c>
      <c r="L3" s="22" t="s">
        <v>19</v>
      </c>
      <c r="M3" s="22" t="s">
        <v>20</v>
      </c>
      <c r="N3" s="22" t="s">
        <v>21</v>
      </c>
      <c r="O3" s="22" t="s">
        <v>22</v>
      </c>
      <c r="P3" s="22" t="s">
        <v>23</v>
      </c>
      <c r="Q3" s="22" t="s">
        <v>24</v>
      </c>
      <c r="R3" s="25" t="s">
        <v>8</v>
      </c>
      <c r="S3" s="25" t="s">
        <v>25</v>
      </c>
      <c r="T3" s="25" t="s">
        <v>26</v>
      </c>
      <c r="U3" s="25" t="s">
        <v>27</v>
      </c>
    </row>
    <row r="4" spans="1:21">
      <c r="A4" s="22">
        <v>1</v>
      </c>
      <c r="B4" s="22">
        <f>VLOOKUP(A4,关卡!A:C,3,0)</f>
        <v>1</v>
      </c>
      <c r="C4" s="22">
        <f>关卡!E2</f>
        <v>28100</v>
      </c>
      <c r="D4" s="22">
        <f>VLOOKUP(B4,{1,0.4;2,0.2;3,0.4;4,0.2},2,0)</f>
        <v>0.4</v>
      </c>
      <c r="E4" s="22">
        <f>ROUND(C4*D4*$C$2,0)</f>
        <v>11240</v>
      </c>
      <c r="F4" s="22">
        <f>ROUND(E4*$C$2*$G$2,0)</f>
        <v>11240</v>
      </c>
      <c r="G4" s="22">
        <f>ROUND(E4*$D$2*$G$2,0)</f>
        <v>12364</v>
      </c>
      <c r="H4" s="22">
        <f>ROUND(E4*$E$2*$G$2,0)</f>
        <v>13488</v>
      </c>
      <c r="I4" s="22">
        <f>ROUND(E4*$F$2*$G$2,0)</f>
        <v>14612</v>
      </c>
      <c r="J4" s="22">
        <f>ROUND(E4*$H$2*$C$2,0)</f>
        <v>13488</v>
      </c>
      <c r="K4" s="22">
        <f>ROUND(E4*$H$2*$D$2,0)</f>
        <v>14837</v>
      </c>
      <c r="L4" s="22">
        <f>ROUND(E4*$H$2*$E$2,0)</f>
        <v>16186</v>
      </c>
      <c r="M4" s="22">
        <f>ROUND(E4*$H$2*$F$2,0)</f>
        <v>17534</v>
      </c>
      <c r="N4" s="22">
        <f>ROUND(E4*$I$2*$C$2,0)</f>
        <v>15736</v>
      </c>
      <c r="O4" s="22">
        <f>ROUND(E4*$I$2*$D$2,0)</f>
        <v>17310</v>
      </c>
      <c r="P4" s="22">
        <f>ROUND(E4*$I$2*$E$2,0)</f>
        <v>18883</v>
      </c>
      <c r="Q4" s="22">
        <f>ROUND(E4*$I$2*$F$2,0)</f>
        <v>20457</v>
      </c>
      <c r="R4" s="23">
        <f>E4</f>
        <v>11240</v>
      </c>
      <c r="S4" s="23" t="str">
        <f>F4&amp;"|"&amp;G4&amp;"|"&amp;H4&amp;"|"&amp;I4</f>
        <v>11240|12364|13488|14612</v>
      </c>
      <c r="T4" s="23" t="str">
        <f>J4&amp;"|"&amp;K4&amp;"|"&amp;L4&amp;"|"&amp;M4</f>
        <v>13488|14837|16186|17534</v>
      </c>
      <c r="U4" s="23" t="str">
        <f>N4&amp;"|"&amp;O4&amp;"|"&amp;P4&amp;"|"&amp;Q4</f>
        <v>15736|17310|18883|20457</v>
      </c>
    </row>
    <row r="5" spans="1:21">
      <c r="A5" s="22">
        <v>2</v>
      </c>
      <c r="B5" s="22">
        <f>VLOOKUP(A5,关卡!A:C,3,0)</f>
        <v>1</v>
      </c>
      <c r="C5" s="22">
        <f>关卡!E3</f>
        <v>60700</v>
      </c>
      <c r="D5" s="22">
        <f>VLOOKUP(B5,{1,0.4;2,0.2;3,0.4;4,0.2},2,0)</f>
        <v>0.4</v>
      </c>
      <c r="E5" s="22">
        <f t="shared" ref="E5:E68" si="0">ROUND(C5*D5*$C$2,0)</f>
        <v>24280</v>
      </c>
      <c r="F5" s="22">
        <f t="shared" ref="F5:F68" si="1">ROUND(E5*$C$2*$G$2,0)</f>
        <v>24280</v>
      </c>
      <c r="G5" s="22">
        <f t="shared" ref="G5:G68" si="2">ROUND(E5*$D$2*$G$2,0)</f>
        <v>26708</v>
      </c>
      <c r="H5" s="22">
        <f t="shared" ref="H5:H68" si="3">ROUND(E5*$E$2*$G$2,0)</f>
        <v>29136</v>
      </c>
      <c r="I5" s="22">
        <f t="shared" ref="I5:I68" si="4">ROUND(E5*$F$2*$G$2,0)</f>
        <v>31564</v>
      </c>
      <c r="J5" s="22">
        <f t="shared" ref="J5:J68" si="5">ROUND(E5*$H$2*$C$2,0)</f>
        <v>29136</v>
      </c>
      <c r="K5" s="22">
        <f t="shared" ref="K5:K68" si="6">ROUND(E5*$H$2*$D$2,0)</f>
        <v>32050</v>
      </c>
      <c r="L5" s="22">
        <f t="shared" ref="L5:L68" si="7">ROUND(E5*$H$2*$E$2,0)</f>
        <v>34963</v>
      </c>
      <c r="M5" s="22">
        <f t="shared" ref="M5:M68" si="8">ROUND(E5*$H$2*$F$2,0)</f>
        <v>37877</v>
      </c>
      <c r="N5" s="22">
        <f t="shared" ref="N5:N68" si="9">ROUND(E5*$I$2*$C$2,0)</f>
        <v>33992</v>
      </c>
      <c r="O5" s="22">
        <f t="shared" ref="O5:O68" si="10">ROUND(E5*$I$2*$D$2,0)</f>
        <v>37391</v>
      </c>
      <c r="P5" s="22">
        <f t="shared" ref="P5:P68" si="11">ROUND(E5*$I$2*$E$2,0)</f>
        <v>40790</v>
      </c>
      <c r="Q5" s="22">
        <f t="shared" ref="Q5:Q68" si="12">ROUND(E5*$I$2*$F$2,0)</f>
        <v>44190</v>
      </c>
      <c r="R5" s="23">
        <f t="shared" ref="R5:R68" si="13">E5</f>
        <v>24280</v>
      </c>
      <c r="S5" s="23" t="str">
        <f t="shared" ref="S5:S68" si="14">F5&amp;"|"&amp;G5&amp;"|"&amp;H5&amp;"|"&amp;I5</f>
        <v>24280|26708|29136|31564</v>
      </c>
      <c r="T5" s="23" t="str">
        <f t="shared" ref="T5:T68" si="15">J5&amp;"|"&amp;K5&amp;"|"&amp;L5&amp;"|"&amp;M5</f>
        <v>29136|32050|34963|37877</v>
      </c>
      <c r="U5" s="23" t="str">
        <f t="shared" ref="U5:U68" si="16">N5&amp;"|"&amp;O5&amp;"|"&amp;P5&amp;"|"&amp;Q5</f>
        <v>33992|37391|40790|44190</v>
      </c>
    </row>
    <row r="6" spans="1:21">
      <c r="A6" s="22">
        <v>3</v>
      </c>
      <c r="B6" s="22">
        <f>VLOOKUP(A6,关卡!A:C,3,0)</f>
        <v>1</v>
      </c>
      <c r="C6" s="22">
        <f>关卡!E4</f>
        <v>56200</v>
      </c>
      <c r="D6" s="22">
        <f>VLOOKUP(B6,{1,0.4;2,0.2;3,0.4;4,0.2},2,0)</f>
        <v>0.4</v>
      </c>
      <c r="E6" s="22">
        <f t="shared" si="0"/>
        <v>22480</v>
      </c>
      <c r="F6" s="22">
        <f t="shared" si="1"/>
        <v>22480</v>
      </c>
      <c r="G6" s="22">
        <f t="shared" si="2"/>
        <v>24728</v>
      </c>
      <c r="H6" s="22">
        <f t="shared" si="3"/>
        <v>26976</v>
      </c>
      <c r="I6" s="22">
        <f t="shared" si="4"/>
        <v>29224</v>
      </c>
      <c r="J6" s="22">
        <f t="shared" si="5"/>
        <v>26976</v>
      </c>
      <c r="K6" s="22">
        <f t="shared" si="6"/>
        <v>29674</v>
      </c>
      <c r="L6" s="22">
        <f t="shared" si="7"/>
        <v>32371</v>
      </c>
      <c r="M6" s="22">
        <f t="shared" si="8"/>
        <v>35069</v>
      </c>
      <c r="N6" s="22">
        <f t="shared" si="9"/>
        <v>31472</v>
      </c>
      <c r="O6" s="22">
        <f t="shared" si="10"/>
        <v>34619</v>
      </c>
      <c r="P6" s="22">
        <f t="shared" si="11"/>
        <v>37766</v>
      </c>
      <c r="Q6" s="22">
        <f t="shared" si="12"/>
        <v>40914</v>
      </c>
      <c r="R6" s="23">
        <f t="shared" si="13"/>
        <v>22480</v>
      </c>
      <c r="S6" s="23" t="str">
        <f t="shared" si="14"/>
        <v>22480|24728|26976|29224</v>
      </c>
      <c r="T6" s="23" t="str">
        <f t="shared" si="15"/>
        <v>26976|29674|32371|35069</v>
      </c>
      <c r="U6" s="23" t="str">
        <f t="shared" si="16"/>
        <v>31472|34619|37766|40914</v>
      </c>
    </row>
    <row r="7" spans="1:21">
      <c r="A7" s="22">
        <v>4</v>
      </c>
      <c r="B7" s="22">
        <f>VLOOKUP(A7,关卡!A:C,3,0)</f>
        <v>3</v>
      </c>
      <c r="C7" s="22">
        <f>关卡!E5</f>
        <v>128000</v>
      </c>
      <c r="D7" s="22">
        <f>VLOOKUP(B7,{1,0.4;2,0.2;3,0.4;4,0.2},2,0)</f>
        <v>0.4</v>
      </c>
      <c r="E7" s="22">
        <f t="shared" si="0"/>
        <v>51200</v>
      </c>
      <c r="F7" s="22">
        <f t="shared" si="1"/>
        <v>51200</v>
      </c>
      <c r="G7" s="22">
        <f t="shared" si="2"/>
        <v>56320</v>
      </c>
      <c r="H7" s="22">
        <f t="shared" si="3"/>
        <v>61440</v>
      </c>
      <c r="I7" s="22">
        <f t="shared" si="4"/>
        <v>66560</v>
      </c>
      <c r="J7" s="22">
        <f t="shared" si="5"/>
        <v>61440</v>
      </c>
      <c r="K7" s="22">
        <f t="shared" si="6"/>
        <v>67584</v>
      </c>
      <c r="L7" s="22">
        <f t="shared" si="7"/>
        <v>73728</v>
      </c>
      <c r="M7" s="22">
        <f t="shared" si="8"/>
        <v>79872</v>
      </c>
      <c r="N7" s="22">
        <f t="shared" si="9"/>
        <v>71680</v>
      </c>
      <c r="O7" s="22">
        <f t="shared" si="10"/>
        <v>78848</v>
      </c>
      <c r="P7" s="22">
        <f t="shared" si="11"/>
        <v>86016</v>
      </c>
      <c r="Q7" s="22">
        <f t="shared" si="12"/>
        <v>93184</v>
      </c>
      <c r="R7" s="23">
        <f t="shared" si="13"/>
        <v>51200</v>
      </c>
      <c r="S7" s="23" t="str">
        <f t="shared" si="14"/>
        <v>51200|56320|61440|66560</v>
      </c>
      <c r="T7" s="23" t="str">
        <f t="shared" si="15"/>
        <v>61440|67584|73728|79872</v>
      </c>
      <c r="U7" s="23" t="str">
        <f t="shared" si="16"/>
        <v>71680|78848|86016|93184</v>
      </c>
    </row>
    <row r="8" spans="1:21">
      <c r="A8" s="22">
        <v>5</v>
      </c>
      <c r="B8" s="22">
        <f>VLOOKUP(A8,关卡!A:C,3,0)</f>
        <v>2</v>
      </c>
      <c r="C8" s="22">
        <f>关卡!E6</f>
        <v>117650</v>
      </c>
      <c r="D8" s="22">
        <f>VLOOKUP(B8,{1,0.4;2,0.2;3,0.4;4,0.2},2,0)</f>
        <v>0.2</v>
      </c>
      <c r="E8" s="22">
        <f t="shared" si="0"/>
        <v>23530</v>
      </c>
      <c r="F8" s="22">
        <f t="shared" si="1"/>
        <v>23530</v>
      </c>
      <c r="G8" s="22">
        <f t="shared" si="2"/>
        <v>25883</v>
      </c>
      <c r="H8" s="22">
        <f t="shared" si="3"/>
        <v>28236</v>
      </c>
      <c r="I8" s="22">
        <f t="shared" si="4"/>
        <v>30589</v>
      </c>
      <c r="J8" s="22">
        <f t="shared" si="5"/>
        <v>28236</v>
      </c>
      <c r="K8" s="22">
        <f t="shared" si="6"/>
        <v>31060</v>
      </c>
      <c r="L8" s="22">
        <f t="shared" si="7"/>
        <v>33883</v>
      </c>
      <c r="M8" s="22">
        <f t="shared" si="8"/>
        <v>36707</v>
      </c>
      <c r="N8" s="22">
        <f t="shared" si="9"/>
        <v>32942</v>
      </c>
      <c r="O8" s="22">
        <f t="shared" si="10"/>
        <v>36236</v>
      </c>
      <c r="P8" s="22">
        <f t="shared" si="11"/>
        <v>39530</v>
      </c>
      <c r="Q8" s="22">
        <f t="shared" si="12"/>
        <v>42825</v>
      </c>
      <c r="R8" s="23">
        <f t="shared" si="13"/>
        <v>23530</v>
      </c>
      <c r="S8" s="23" t="str">
        <f t="shared" si="14"/>
        <v>23530|25883|28236|30589</v>
      </c>
      <c r="T8" s="23" t="str">
        <f t="shared" si="15"/>
        <v>28236|31060|33883|36707</v>
      </c>
      <c r="U8" s="23" t="str">
        <f t="shared" si="16"/>
        <v>32942|36236|39530|42825</v>
      </c>
    </row>
    <row r="9" spans="1:21">
      <c r="A9" s="22">
        <v>6</v>
      </c>
      <c r="B9" s="22">
        <f>VLOOKUP(A9,关卡!A:C,3,0)</f>
        <v>3</v>
      </c>
      <c r="C9" s="22">
        <f>关卡!E7</f>
        <v>48400</v>
      </c>
      <c r="D9" s="22">
        <f>VLOOKUP(B9,{1,0.4;2,0.2;3,0.4;4,0.2},2,0)</f>
        <v>0.4</v>
      </c>
      <c r="E9" s="22">
        <f t="shared" si="0"/>
        <v>19360</v>
      </c>
      <c r="F9" s="22">
        <f t="shared" si="1"/>
        <v>19360</v>
      </c>
      <c r="G9" s="22">
        <f t="shared" si="2"/>
        <v>21296</v>
      </c>
      <c r="H9" s="22">
        <f t="shared" si="3"/>
        <v>23232</v>
      </c>
      <c r="I9" s="22">
        <f t="shared" si="4"/>
        <v>25168</v>
      </c>
      <c r="J9" s="22">
        <f t="shared" si="5"/>
        <v>23232</v>
      </c>
      <c r="K9" s="22">
        <f t="shared" si="6"/>
        <v>25555</v>
      </c>
      <c r="L9" s="22">
        <f t="shared" si="7"/>
        <v>27878</v>
      </c>
      <c r="M9" s="22">
        <f t="shared" si="8"/>
        <v>30202</v>
      </c>
      <c r="N9" s="22">
        <f t="shared" si="9"/>
        <v>27104</v>
      </c>
      <c r="O9" s="22">
        <f t="shared" si="10"/>
        <v>29814</v>
      </c>
      <c r="P9" s="22">
        <f t="shared" si="11"/>
        <v>32525</v>
      </c>
      <c r="Q9" s="22">
        <f t="shared" si="12"/>
        <v>35235</v>
      </c>
      <c r="R9" s="23">
        <f t="shared" si="13"/>
        <v>19360</v>
      </c>
      <c r="S9" s="23" t="str">
        <f t="shared" si="14"/>
        <v>19360|21296|23232|25168</v>
      </c>
      <c r="T9" s="23" t="str">
        <f t="shared" si="15"/>
        <v>23232|25555|27878|30202</v>
      </c>
      <c r="U9" s="23" t="str">
        <f t="shared" si="16"/>
        <v>27104|29814|32525|35235</v>
      </c>
    </row>
    <row r="10" spans="1:21">
      <c r="A10" s="22">
        <v>7</v>
      </c>
      <c r="B10" s="22">
        <f>VLOOKUP(A10,关卡!A:C,3,0)</f>
        <v>1</v>
      </c>
      <c r="C10" s="22">
        <f>关卡!E8</f>
        <v>76000</v>
      </c>
      <c r="D10" s="22">
        <f>VLOOKUP(B10,{1,0.4;2,0.2;3,0.4;4,0.2},2,0)</f>
        <v>0.4</v>
      </c>
      <c r="E10" s="22">
        <f t="shared" si="0"/>
        <v>30400</v>
      </c>
      <c r="F10" s="22">
        <f t="shared" si="1"/>
        <v>30400</v>
      </c>
      <c r="G10" s="22">
        <f t="shared" si="2"/>
        <v>33440</v>
      </c>
      <c r="H10" s="22">
        <f t="shared" si="3"/>
        <v>36480</v>
      </c>
      <c r="I10" s="22">
        <f t="shared" si="4"/>
        <v>39520</v>
      </c>
      <c r="J10" s="22">
        <f t="shared" si="5"/>
        <v>36480</v>
      </c>
      <c r="K10" s="22">
        <f t="shared" si="6"/>
        <v>40128</v>
      </c>
      <c r="L10" s="22">
        <f t="shared" si="7"/>
        <v>43776</v>
      </c>
      <c r="M10" s="22">
        <f t="shared" si="8"/>
        <v>47424</v>
      </c>
      <c r="N10" s="22">
        <f t="shared" si="9"/>
        <v>42560</v>
      </c>
      <c r="O10" s="22">
        <f t="shared" si="10"/>
        <v>46816</v>
      </c>
      <c r="P10" s="22">
        <f t="shared" si="11"/>
        <v>51072</v>
      </c>
      <c r="Q10" s="22">
        <f t="shared" si="12"/>
        <v>55328</v>
      </c>
      <c r="R10" s="23">
        <f t="shared" si="13"/>
        <v>30400</v>
      </c>
      <c r="S10" s="23" t="str">
        <f t="shared" si="14"/>
        <v>30400|33440|36480|39520</v>
      </c>
      <c r="T10" s="23" t="str">
        <f t="shared" si="15"/>
        <v>36480|40128|43776|47424</v>
      </c>
      <c r="U10" s="23" t="str">
        <f t="shared" si="16"/>
        <v>42560|46816|51072|55328</v>
      </c>
    </row>
    <row r="11" spans="1:21">
      <c r="A11" s="22">
        <v>8</v>
      </c>
      <c r="B11" s="22">
        <f>VLOOKUP(A11,关卡!A:C,3,0)</f>
        <v>1</v>
      </c>
      <c r="C11" s="22">
        <f>关卡!E9</f>
        <v>64400</v>
      </c>
      <c r="D11" s="22">
        <f>VLOOKUP(B11,{1,0.4;2,0.2;3,0.4;4,0.2},2,0)</f>
        <v>0.4</v>
      </c>
      <c r="E11" s="22">
        <f t="shared" si="0"/>
        <v>25760</v>
      </c>
      <c r="F11" s="22">
        <f t="shared" si="1"/>
        <v>25760</v>
      </c>
      <c r="G11" s="22">
        <f t="shared" si="2"/>
        <v>28336</v>
      </c>
      <c r="H11" s="22">
        <f t="shared" si="3"/>
        <v>30912</v>
      </c>
      <c r="I11" s="22">
        <f t="shared" si="4"/>
        <v>33488</v>
      </c>
      <c r="J11" s="22">
        <f t="shared" si="5"/>
        <v>30912</v>
      </c>
      <c r="K11" s="22">
        <f t="shared" si="6"/>
        <v>34003</v>
      </c>
      <c r="L11" s="22">
        <f t="shared" si="7"/>
        <v>37094</v>
      </c>
      <c r="M11" s="22">
        <f t="shared" si="8"/>
        <v>40186</v>
      </c>
      <c r="N11" s="22">
        <f t="shared" si="9"/>
        <v>36064</v>
      </c>
      <c r="O11" s="22">
        <f t="shared" si="10"/>
        <v>39670</v>
      </c>
      <c r="P11" s="22">
        <f t="shared" si="11"/>
        <v>43277</v>
      </c>
      <c r="Q11" s="22">
        <f t="shared" si="12"/>
        <v>46883</v>
      </c>
      <c r="R11" s="23">
        <f t="shared" si="13"/>
        <v>25760</v>
      </c>
      <c r="S11" s="23" t="str">
        <f t="shared" si="14"/>
        <v>25760|28336|30912|33488</v>
      </c>
      <c r="T11" s="23" t="str">
        <f t="shared" si="15"/>
        <v>30912|34003|37094|40186</v>
      </c>
      <c r="U11" s="23" t="str">
        <f t="shared" si="16"/>
        <v>36064|39670|43277|46883</v>
      </c>
    </row>
    <row r="12" spans="1:21">
      <c r="A12" s="22">
        <v>9</v>
      </c>
      <c r="B12" s="22">
        <f>VLOOKUP(A12,关卡!A:C,3,0)</f>
        <v>1</v>
      </c>
      <c r="C12" s="22">
        <f>关卡!E10</f>
        <v>28800</v>
      </c>
      <c r="D12" s="22">
        <f>VLOOKUP(B12,{1,0.4;2,0.2;3,0.4;4,0.2},2,0)</f>
        <v>0.4</v>
      </c>
      <c r="E12" s="22">
        <f t="shared" si="0"/>
        <v>11520</v>
      </c>
      <c r="F12" s="22">
        <f t="shared" si="1"/>
        <v>11520</v>
      </c>
      <c r="G12" s="22">
        <f t="shared" si="2"/>
        <v>12672</v>
      </c>
      <c r="H12" s="22">
        <f t="shared" si="3"/>
        <v>13824</v>
      </c>
      <c r="I12" s="22">
        <f t="shared" si="4"/>
        <v>14976</v>
      </c>
      <c r="J12" s="22">
        <f t="shared" si="5"/>
        <v>13824</v>
      </c>
      <c r="K12" s="22">
        <f t="shared" si="6"/>
        <v>15206</v>
      </c>
      <c r="L12" s="22">
        <f t="shared" si="7"/>
        <v>16589</v>
      </c>
      <c r="M12" s="22">
        <f t="shared" si="8"/>
        <v>17971</v>
      </c>
      <c r="N12" s="22">
        <f t="shared" si="9"/>
        <v>16128</v>
      </c>
      <c r="O12" s="22">
        <f t="shared" si="10"/>
        <v>17741</v>
      </c>
      <c r="P12" s="22">
        <f t="shared" si="11"/>
        <v>19354</v>
      </c>
      <c r="Q12" s="22">
        <f t="shared" si="12"/>
        <v>20966</v>
      </c>
      <c r="R12" s="23">
        <f t="shared" si="13"/>
        <v>11520</v>
      </c>
      <c r="S12" s="23" t="str">
        <f t="shared" si="14"/>
        <v>11520|12672|13824|14976</v>
      </c>
      <c r="T12" s="23" t="str">
        <f t="shared" si="15"/>
        <v>13824|15206|16589|17971</v>
      </c>
      <c r="U12" s="23" t="str">
        <f t="shared" si="16"/>
        <v>16128|17741|19354|20966</v>
      </c>
    </row>
    <row r="13" spans="1:21">
      <c r="A13" s="22">
        <v>10</v>
      </c>
      <c r="B13" s="22">
        <f>VLOOKUP(A13,关卡!A:C,3,0)</f>
        <v>3</v>
      </c>
      <c r="C13" s="22">
        <f>关卡!E11</f>
        <v>36250</v>
      </c>
      <c r="D13" s="22">
        <f>VLOOKUP(B13,{1,0.4;2,0.2;3,0.4;4,0.2},2,0)</f>
        <v>0.4</v>
      </c>
      <c r="E13" s="22">
        <f t="shared" si="0"/>
        <v>14500</v>
      </c>
      <c r="F13" s="22">
        <f t="shared" si="1"/>
        <v>14500</v>
      </c>
      <c r="G13" s="22">
        <f t="shared" si="2"/>
        <v>15950</v>
      </c>
      <c r="H13" s="22">
        <f t="shared" si="3"/>
        <v>17400</v>
      </c>
      <c r="I13" s="22">
        <f t="shared" si="4"/>
        <v>18850</v>
      </c>
      <c r="J13" s="22">
        <f t="shared" si="5"/>
        <v>17400</v>
      </c>
      <c r="K13" s="22">
        <f t="shared" si="6"/>
        <v>19140</v>
      </c>
      <c r="L13" s="22">
        <f t="shared" si="7"/>
        <v>20880</v>
      </c>
      <c r="M13" s="22">
        <f t="shared" si="8"/>
        <v>22620</v>
      </c>
      <c r="N13" s="22">
        <f t="shared" si="9"/>
        <v>20300</v>
      </c>
      <c r="O13" s="22">
        <f t="shared" si="10"/>
        <v>22330</v>
      </c>
      <c r="P13" s="22">
        <f t="shared" si="11"/>
        <v>24360</v>
      </c>
      <c r="Q13" s="22">
        <f t="shared" si="12"/>
        <v>26390</v>
      </c>
      <c r="R13" s="23">
        <f t="shared" si="13"/>
        <v>14500</v>
      </c>
      <c r="S13" s="23" t="str">
        <f t="shared" si="14"/>
        <v>14500|15950|17400|18850</v>
      </c>
      <c r="T13" s="23" t="str">
        <f t="shared" si="15"/>
        <v>17400|19140|20880|22620</v>
      </c>
      <c r="U13" s="23" t="str">
        <f t="shared" si="16"/>
        <v>20300|22330|24360|26390</v>
      </c>
    </row>
    <row r="14" spans="1:21">
      <c r="A14" s="22">
        <v>11</v>
      </c>
      <c r="B14" s="22">
        <f>VLOOKUP(A14,关卡!A:C,3,0)</f>
        <v>1</v>
      </c>
      <c r="C14" s="22">
        <f>关卡!E12</f>
        <v>37800</v>
      </c>
      <c r="D14" s="22">
        <f>VLOOKUP(B14,{1,0.4;2,0.2;3,0.4;4,0.2},2,0)</f>
        <v>0.4</v>
      </c>
      <c r="E14" s="22">
        <f t="shared" si="0"/>
        <v>15120</v>
      </c>
      <c r="F14" s="22">
        <f t="shared" si="1"/>
        <v>15120</v>
      </c>
      <c r="G14" s="22">
        <f t="shared" si="2"/>
        <v>16632</v>
      </c>
      <c r="H14" s="22">
        <f t="shared" si="3"/>
        <v>18144</v>
      </c>
      <c r="I14" s="22">
        <f t="shared" si="4"/>
        <v>19656</v>
      </c>
      <c r="J14" s="22">
        <f t="shared" si="5"/>
        <v>18144</v>
      </c>
      <c r="K14" s="22">
        <f t="shared" si="6"/>
        <v>19958</v>
      </c>
      <c r="L14" s="22">
        <f t="shared" si="7"/>
        <v>21773</v>
      </c>
      <c r="M14" s="22">
        <f t="shared" si="8"/>
        <v>23587</v>
      </c>
      <c r="N14" s="22">
        <f t="shared" si="9"/>
        <v>21168</v>
      </c>
      <c r="O14" s="22">
        <f t="shared" si="10"/>
        <v>23285</v>
      </c>
      <c r="P14" s="22">
        <f t="shared" si="11"/>
        <v>25402</v>
      </c>
      <c r="Q14" s="22">
        <f t="shared" si="12"/>
        <v>27518</v>
      </c>
      <c r="R14" s="23">
        <f t="shared" si="13"/>
        <v>15120</v>
      </c>
      <c r="S14" s="23" t="str">
        <f t="shared" si="14"/>
        <v>15120|16632|18144|19656</v>
      </c>
      <c r="T14" s="23" t="str">
        <f t="shared" si="15"/>
        <v>18144|19958|21773|23587</v>
      </c>
      <c r="U14" s="23" t="str">
        <f t="shared" si="16"/>
        <v>21168|23285|25402|27518</v>
      </c>
    </row>
    <row r="15" spans="1:21">
      <c r="A15" s="22">
        <v>12</v>
      </c>
      <c r="B15" s="22">
        <f>VLOOKUP(A15,关卡!A:C,3,0)</f>
        <v>1</v>
      </c>
      <c r="C15" s="22">
        <f>关卡!E13</f>
        <v>34750</v>
      </c>
      <c r="D15" s="22">
        <f>VLOOKUP(B15,{1,0.4;2,0.2;3,0.4;4,0.2},2,0)</f>
        <v>0.4</v>
      </c>
      <c r="E15" s="22">
        <f t="shared" si="0"/>
        <v>13900</v>
      </c>
      <c r="F15" s="22">
        <f t="shared" si="1"/>
        <v>13900</v>
      </c>
      <c r="G15" s="22">
        <f t="shared" si="2"/>
        <v>15290</v>
      </c>
      <c r="H15" s="22">
        <f t="shared" si="3"/>
        <v>16680</v>
      </c>
      <c r="I15" s="22">
        <f t="shared" si="4"/>
        <v>18070</v>
      </c>
      <c r="J15" s="22">
        <f t="shared" si="5"/>
        <v>16680</v>
      </c>
      <c r="K15" s="22">
        <f t="shared" si="6"/>
        <v>18348</v>
      </c>
      <c r="L15" s="22">
        <f t="shared" si="7"/>
        <v>20016</v>
      </c>
      <c r="M15" s="22">
        <f t="shared" si="8"/>
        <v>21684</v>
      </c>
      <c r="N15" s="22">
        <f t="shared" si="9"/>
        <v>19460</v>
      </c>
      <c r="O15" s="22">
        <f t="shared" si="10"/>
        <v>21406</v>
      </c>
      <c r="P15" s="22">
        <f t="shared" si="11"/>
        <v>23352</v>
      </c>
      <c r="Q15" s="22">
        <f t="shared" si="12"/>
        <v>25298</v>
      </c>
      <c r="R15" s="23">
        <f t="shared" si="13"/>
        <v>13900</v>
      </c>
      <c r="S15" s="23" t="str">
        <f t="shared" si="14"/>
        <v>13900|15290|16680|18070</v>
      </c>
      <c r="T15" s="23" t="str">
        <f t="shared" si="15"/>
        <v>16680|18348|20016|21684</v>
      </c>
      <c r="U15" s="23" t="str">
        <f t="shared" si="16"/>
        <v>19460|21406|23352|25298</v>
      </c>
    </row>
    <row r="16" spans="1:21">
      <c r="A16" s="22">
        <v>13</v>
      </c>
      <c r="B16" s="22">
        <f>VLOOKUP(A16,关卡!A:C,3,0)</f>
        <v>3</v>
      </c>
      <c r="C16" s="22">
        <f>关卡!E14</f>
        <v>65350</v>
      </c>
      <c r="D16" s="22">
        <f>VLOOKUP(B16,{1,0.4;2,0.2;3,0.4;4,0.2},2,0)</f>
        <v>0.4</v>
      </c>
      <c r="E16" s="22">
        <f t="shared" si="0"/>
        <v>26140</v>
      </c>
      <c r="F16" s="22">
        <f t="shared" si="1"/>
        <v>26140</v>
      </c>
      <c r="G16" s="22">
        <f t="shared" si="2"/>
        <v>28754</v>
      </c>
      <c r="H16" s="22">
        <f t="shared" si="3"/>
        <v>31368</v>
      </c>
      <c r="I16" s="22">
        <f t="shared" si="4"/>
        <v>33982</v>
      </c>
      <c r="J16" s="22">
        <f t="shared" si="5"/>
        <v>31368</v>
      </c>
      <c r="K16" s="22">
        <f t="shared" si="6"/>
        <v>34505</v>
      </c>
      <c r="L16" s="22">
        <f t="shared" si="7"/>
        <v>37642</v>
      </c>
      <c r="M16" s="22">
        <f t="shared" si="8"/>
        <v>40778</v>
      </c>
      <c r="N16" s="22">
        <f t="shared" si="9"/>
        <v>36596</v>
      </c>
      <c r="O16" s="22">
        <f t="shared" si="10"/>
        <v>40256</v>
      </c>
      <c r="P16" s="22">
        <f t="shared" si="11"/>
        <v>43915</v>
      </c>
      <c r="Q16" s="22">
        <f t="shared" si="12"/>
        <v>47575</v>
      </c>
      <c r="R16" s="23">
        <f t="shared" si="13"/>
        <v>26140</v>
      </c>
      <c r="S16" s="23" t="str">
        <f t="shared" si="14"/>
        <v>26140|28754|31368|33982</v>
      </c>
      <c r="T16" s="23" t="str">
        <f t="shared" si="15"/>
        <v>31368|34505|37642|40778</v>
      </c>
      <c r="U16" s="23" t="str">
        <f t="shared" si="16"/>
        <v>36596|40256|43915|47575</v>
      </c>
    </row>
    <row r="17" spans="1:21">
      <c r="A17" s="22">
        <v>14</v>
      </c>
      <c r="B17" s="22">
        <f>VLOOKUP(A17,关卡!A:C,3,0)</f>
        <v>1</v>
      </c>
      <c r="C17" s="22">
        <f>关卡!E15</f>
        <v>57100</v>
      </c>
      <c r="D17" s="22">
        <f>VLOOKUP(B17,{1,0.4;2,0.2;3,0.4;4,0.2},2,0)</f>
        <v>0.4</v>
      </c>
      <c r="E17" s="22">
        <f t="shared" si="0"/>
        <v>22840</v>
      </c>
      <c r="F17" s="22">
        <f t="shared" si="1"/>
        <v>22840</v>
      </c>
      <c r="G17" s="22">
        <f t="shared" si="2"/>
        <v>25124</v>
      </c>
      <c r="H17" s="22">
        <f t="shared" si="3"/>
        <v>27408</v>
      </c>
      <c r="I17" s="22">
        <f t="shared" si="4"/>
        <v>29692</v>
      </c>
      <c r="J17" s="22">
        <f t="shared" si="5"/>
        <v>27408</v>
      </c>
      <c r="K17" s="22">
        <f t="shared" si="6"/>
        <v>30149</v>
      </c>
      <c r="L17" s="22">
        <f t="shared" si="7"/>
        <v>32890</v>
      </c>
      <c r="M17" s="22">
        <f t="shared" si="8"/>
        <v>35630</v>
      </c>
      <c r="N17" s="22">
        <f t="shared" si="9"/>
        <v>31976</v>
      </c>
      <c r="O17" s="22">
        <f t="shared" si="10"/>
        <v>35174</v>
      </c>
      <c r="P17" s="22">
        <f t="shared" si="11"/>
        <v>38371</v>
      </c>
      <c r="Q17" s="22">
        <f t="shared" si="12"/>
        <v>41569</v>
      </c>
      <c r="R17" s="23">
        <f t="shared" si="13"/>
        <v>22840</v>
      </c>
      <c r="S17" s="23" t="str">
        <f t="shared" si="14"/>
        <v>22840|25124|27408|29692</v>
      </c>
      <c r="T17" s="23" t="str">
        <f t="shared" si="15"/>
        <v>27408|30149|32890|35630</v>
      </c>
      <c r="U17" s="23" t="str">
        <f t="shared" si="16"/>
        <v>31976|35174|38371|41569</v>
      </c>
    </row>
    <row r="18" spans="1:21">
      <c r="A18" s="22">
        <v>15</v>
      </c>
      <c r="B18" s="22">
        <f>VLOOKUP(A18,关卡!A:C,3,0)</f>
        <v>3</v>
      </c>
      <c r="C18" s="22">
        <f>关卡!E16</f>
        <v>45000</v>
      </c>
      <c r="D18" s="22">
        <f>VLOOKUP(B18,{1,0.4;2,0.2;3,0.4;4,0.2},2,0)</f>
        <v>0.4</v>
      </c>
      <c r="E18" s="22">
        <f t="shared" si="0"/>
        <v>18000</v>
      </c>
      <c r="F18" s="22">
        <f t="shared" si="1"/>
        <v>18000</v>
      </c>
      <c r="G18" s="22">
        <f t="shared" si="2"/>
        <v>19800</v>
      </c>
      <c r="H18" s="22">
        <f t="shared" si="3"/>
        <v>21600</v>
      </c>
      <c r="I18" s="22">
        <f t="shared" si="4"/>
        <v>23400</v>
      </c>
      <c r="J18" s="22">
        <f t="shared" si="5"/>
        <v>21600</v>
      </c>
      <c r="K18" s="22">
        <f t="shared" si="6"/>
        <v>23760</v>
      </c>
      <c r="L18" s="22">
        <f t="shared" si="7"/>
        <v>25920</v>
      </c>
      <c r="M18" s="22">
        <f t="shared" si="8"/>
        <v>28080</v>
      </c>
      <c r="N18" s="22">
        <f t="shared" si="9"/>
        <v>25200</v>
      </c>
      <c r="O18" s="22">
        <f t="shared" si="10"/>
        <v>27720</v>
      </c>
      <c r="P18" s="22">
        <f t="shared" si="11"/>
        <v>30240</v>
      </c>
      <c r="Q18" s="22">
        <f t="shared" si="12"/>
        <v>32760</v>
      </c>
      <c r="R18" s="23">
        <f t="shared" si="13"/>
        <v>18000</v>
      </c>
      <c r="S18" s="23" t="str">
        <f t="shared" si="14"/>
        <v>18000|19800|21600|23400</v>
      </c>
      <c r="T18" s="23" t="str">
        <f t="shared" si="15"/>
        <v>21600|23760|25920|28080</v>
      </c>
      <c r="U18" s="23" t="str">
        <f t="shared" si="16"/>
        <v>25200|27720|30240|32760</v>
      </c>
    </row>
    <row r="19" spans="1:21">
      <c r="A19" s="22">
        <v>16</v>
      </c>
      <c r="B19" s="22">
        <f>VLOOKUP(A19,关卡!A:C,3,0)</f>
        <v>1</v>
      </c>
      <c r="C19" s="22">
        <f>关卡!E17</f>
        <v>84000</v>
      </c>
      <c r="D19" s="22">
        <f>VLOOKUP(B19,{1,0.4;2,0.2;3,0.4;4,0.2},2,0)</f>
        <v>0.4</v>
      </c>
      <c r="E19" s="22">
        <f t="shared" si="0"/>
        <v>33600</v>
      </c>
      <c r="F19" s="22">
        <f t="shared" si="1"/>
        <v>33600</v>
      </c>
      <c r="G19" s="22">
        <f t="shared" si="2"/>
        <v>36960</v>
      </c>
      <c r="H19" s="22">
        <f t="shared" si="3"/>
        <v>40320</v>
      </c>
      <c r="I19" s="22">
        <f t="shared" si="4"/>
        <v>43680</v>
      </c>
      <c r="J19" s="22">
        <f t="shared" si="5"/>
        <v>40320</v>
      </c>
      <c r="K19" s="22">
        <f t="shared" si="6"/>
        <v>44352</v>
      </c>
      <c r="L19" s="22">
        <f t="shared" si="7"/>
        <v>48384</v>
      </c>
      <c r="M19" s="22">
        <f t="shared" si="8"/>
        <v>52416</v>
      </c>
      <c r="N19" s="22">
        <f t="shared" si="9"/>
        <v>47040</v>
      </c>
      <c r="O19" s="22">
        <f t="shared" si="10"/>
        <v>51744</v>
      </c>
      <c r="P19" s="22">
        <f t="shared" si="11"/>
        <v>56448</v>
      </c>
      <c r="Q19" s="22">
        <f t="shared" si="12"/>
        <v>61152</v>
      </c>
      <c r="R19" s="23">
        <f t="shared" si="13"/>
        <v>33600</v>
      </c>
      <c r="S19" s="23" t="str">
        <f t="shared" si="14"/>
        <v>33600|36960|40320|43680</v>
      </c>
      <c r="T19" s="23" t="str">
        <f t="shared" si="15"/>
        <v>40320|44352|48384|52416</v>
      </c>
      <c r="U19" s="23" t="str">
        <f t="shared" si="16"/>
        <v>47040|51744|56448|61152</v>
      </c>
    </row>
    <row r="20" spans="1:21">
      <c r="A20" s="22">
        <v>17</v>
      </c>
      <c r="B20" s="22">
        <f>VLOOKUP(A20,关卡!A:C,3,0)</f>
        <v>1</v>
      </c>
      <c r="C20" s="22">
        <f>关卡!E18</f>
        <v>64400</v>
      </c>
      <c r="D20" s="22">
        <f>VLOOKUP(B20,{1,0.4;2,0.2;3,0.4;4,0.2},2,0)</f>
        <v>0.4</v>
      </c>
      <c r="E20" s="22">
        <f t="shared" si="0"/>
        <v>25760</v>
      </c>
      <c r="F20" s="22">
        <f t="shared" si="1"/>
        <v>25760</v>
      </c>
      <c r="G20" s="22">
        <f t="shared" si="2"/>
        <v>28336</v>
      </c>
      <c r="H20" s="22">
        <f t="shared" si="3"/>
        <v>30912</v>
      </c>
      <c r="I20" s="22">
        <f t="shared" si="4"/>
        <v>33488</v>
      </c>
      <c r="J20" s="22">
        <f t="shared" si="5"/>
        <v>30912</v>
      </c>
      <c r="K20" s="22">
        <f t="shared" si="6"/>
        <v>34003</v>
      </c>
      <c r="L20" s="22">
        <f t="shared" si="7"/>
        <v>37094</v>
      </c>
      <c r="M20" s="22">
        <f t="shared" si="8"/>
        <v>40186</v>
      </c>
      <c r="N20" s="22">
        <f t="shared" si="9"/>
        <v>36064</v>
      </c>
      <c r="O20" s="22">
        <f t="shared" si="10"/>
        <v>39670</v>
      </c>
      <c r="P20" s="22">
        <f t="shared" si="11"/>
        <v>43277</v>
      </c>
      <c r="Q20" s="22">
        <f t="shared" si="12"/>
        <v>46883</v>
      </c>
      <c r="R20" s="23">
        <f t="shared" si="13"/>
        <v>25760</v>
      </c>
      <c r="S20" s="23" t="str">
        <f t="shared" si="14"/>
        <v>25760|28336|30912|33488</v>
      </c>
      <c r="T20" s="23" t="str">
        <f t="shared" si="15"/>
        <v>30912|34003|37094|40186</v>
      </c>
      <c r="U20" s="23" t="str">
        <f t="shared" si="16"/>
        <v>36064|39670|43277|46883</v>
      </c>
    </row>
    <row r="21" spans="1:21">
      <c r="A21" s="22">
        <v>18</v>
      </c>
      <c r="B21" s="22">
        <f>VLOOKUP(A21,关卡!A:C,3,0)</f>
        <v>1</v>
      </c>
      <c r="C21" s="22">
        <f>关卡!E19</f>
        <v>53500</v>
      </c>
      <c r="D21" s="22">
        <f>VLOOKUP(B21,{1,0.4;2,0.2;3,0.4;4,0.2},2,0)</f>
        <v>0.4</v>
      </c>
      <c r="E21" s="22">
        <f t="shared" si="0"/>
        <v>21400</v>
      </c>
      <c r="F21" s="22">
        <f t="shared" si="1"/>
        <v>21400</v>
      </c>
      <c r="G21" s="22">
        <f t="shared" si="2"/>
        <v>23540</v>
      </c>
      <c r="H21" s="22">
        <f t="shared" si="3"/>
        <v>25680</v>
      </c>
      <c r="I21" s="22">
        <f t="shared" si="4"/>
        <v>27820</v>
      </c>
      <c r="J21" s="22">
        <f t="shared" si="5"/>
        <v>25680</v>
      </c>
      <c r="K21" s="22">
        <f t="shared" si="6"/>
        <v>28248</v>
      </c>
      <c r="L21" s="22">
        <f t="shared" si="7"/>
        <v>30816</v>
      </c>
      <c r="M21" s="22">
        <f t="shared" si="8"/>
        <v>33384</v>
      </c>
      <c r="N21" s="22">
        <f t="shared" si="9"/>
        <v>29960</v>
      </c>
      <c r="O21" s="22">
        <f t="shared" si="10"/>
        <v>32956</v>
      </c>
      <c r="P21" s="22">
        <f t="shared" si="11"/>
        <v>35952</v>
      </c>
      <c r="Q21" s="22">
        <f t="shared" si="12"/>
        <v>38948</v>
      </c>
      <c r="R21" s="23">
        <f t="shared" si="13"/>
        <v>21400</v>
      </c>
      <c r="S21" s="23" t="str">
        <f t="shared" si="14"/>
        <v>21400|23540|25680|27820</v>
      </c>
      <c r="T21" s="23" t="str">
        <f t="shared" si="15"/>
        <v>25680|28248|30816|33384</v>
      </c>
      <c r="U21" s="23" t="str">
        <f t="shared" si="16"/>
        <v>29960|32956|35952|38948</v>
      </c>
    </row>
    <row r="22" spans="1:21">
      <c r="A22" s="22">
        <v>19</v>
      </c>
      <c r="B22" s="22">
        <f>VLOOKUP(A22,关卡!A:C,3,0)</f>
        <v>3</v>
      </c>
      <c r="C22" s="22">
        <f>关卡!E20</f>
        <v>64400</v>
      </c>
      <c r="D22" s="22">
        <f>VLOOKUP(B22,{1,0.4;2,0.2;3,0.4;4,0.2},2,0)</f>
        <v>0.4</v>
      </c>
      <c r="E22" s="22">
        <f t="shared" si="0"/>
        <v>25760</v>
      </c>
      <c r="F22" s="22">
        <f t="shared" si="1"/>
        <v>25760</v>
      </c>
      <c r="G22" s="22">
        <f t="shared" si="2"/>
        <v>28336</v>
      </c>
      <c r="H22" s="22">
        <f t="shared" si="3"/>
        <v>30912</v>
      </c>
      <c r="I22" s="22">
        <f t="shared" si="4"/>
        <v>33488</v>
      </c>
      <c r="J22" s="22">
        <f t="shared" si="5"/>
        <v>30912</v>
      </c>
      <c r="K22" s="22">
        <f t="shared" si="6"/>
        <v>34003</v>
      </c>
      <c r="L22" s="22">
        <f t="shared" si="7"/>
        <v>37094</v>
      </c>
      <c r="M22" s="22">
        <f t="shared" si="8"/>
        <v>40186</v>
      </c>
      <c r="N22" s="22">
        <f t="shared" si="9"/>
        <v>36064</v>
      </c>
      <c r="O22" s="22">
        <f t="shared" si="10"/>
        <v>39670</v>
      </c>
      <c r="P22" s="22">
        <f t="shared" si="11"/>
        <v>43277</v>
      </c>
      <c r="Q22" s="22">
        <f t="shared" si="12"/>
        <v>46883</v>
      </c>
      <c r="R22" s="23">
        <f t="shared" si="13"/>
        <v>25760</v>
      </c>
      <c r="S22" s="23" t="str">
        <f t="shared" si="14"/>
        <v>25760|28336|30912|33488</v>
      </c>
      <c r="T22" s="23" t="str">
        <f t="shared" si="15"/>
        <v>30912|34003|37094|40186</v>
      </c>
      <c r="U22" s="23" t="str">
        <f t="shared" si="16"/>
        <v>36064|39670|43277|46883</v>
      </c>
    </row>
    <row r="23" spans="1:21">
      <c r="A23" s="22">
        <v>20</v>
      </c>
      <c r="B23" s="22">
        <f>VLOOKUP(A23,关卡!A:C,3,0)</f>
        <v>3</v>
      </c>
      <c r="C23" s="22">
        <f>关卡!E21</f>
        <v>65350</v>
      </c>
      <c r="D23" s="22">
        <f>VLOOKUP(B23,{1,0.4;2,0.2;3,0.4;4,0.2},2,0)</f>
        <v>0.4</v>
      </c>
      <c r="E23" s="22">
        <f t="shared" si="0"/>
        <v>26140</v>
      </c>
      <c r="F23" s="22">
        <f t="shared" si="1"/>
        <v>26140</v>
      </c>
      <c r="G23" s="22">
        <f t="shared" si="2"/>
        <v>28754</v>
      </c>
      <c r="H23" s="22">
        <f t="shared" si="3"/>
        <v>31368</v>
      </c>
      <c r="I23" s="22">
        <f t="shared" si="4"/>
        <v>33982</v>
      </c>
      <c r="J23" s="22">
        <f t="shared" si="5"/>
        <v>31368</v>
      </c>
      <c r="K23" s="22">
        <f t="shared" si="6"/>
        <v>34505</v>
      </c>
      <c r="L23" s="22">
        <f t="shared" si="7"/>
        <v>37642</v>
      </c>
      <c r="M23" s="22">
        <f t="shared" si="8"/>
        <v>40778</v>
      </c>
      <c r="N23" s="22">
        <f t="shared" si="9"/>
        <v>36596</v>
      </c>
      <c r="O23" s="22">
        <f t="shared" si="10"/>
        <v>40256</v>
      </c>
      <c r="P23" s="22">
        <f t="shared" si="11"/>
        <v>43915</v>
      </c>
      <c r="Q23" s="22">
        <f t="shared" si="12"/>
        <v>47575</v>
      </c>
      <c r="R23" s="23">
        <f t="shared" si="13"/>
        <v>26140</v>
      </c>
      <c r="S23" s="23" t="str">
        <f t="shared" si="14"/>
        <v>26140|28754|31368|33982</v>
      </c>
      <c r="T23" s="23" t="str">
        <f t="shared" si="15"/>
        <v>31368|34505|37642|40778</v>
      </c>
      <c r="U23" s="23" t="str">
        <f t="shared" si="16"/>
        <v>36596|40256|43915|47575</v>
      </c>
    </row>
    <row r="24" spans="1:21">
      <c r="A24" s="22">
        <v>21</v>
      </c>
      <c r="B24" s="22">
        <f>VLOOKUP(A24,关卡!A:C,3,0)</f>
        <v>1</v>
      </c>
      <c r="C24" s="22">
        <f>关卡!E22</f>
        <v>33250</v>
      </c>
      <c r="D24" s="22">
        <f>VLOOKUP(B24,{1,0.4;2,0.2;3,0.4;4,0.2},2,0)</f>
        <v>0.4</v>
      </c>
      <c r="E24" s="22">
        <f t="shared" si="0"/>
        <v>13300</v>
      </c>
      <c r="F24" s="22">
        <f t="shared" si="1"/>
        <v>13300</v>
      </c>
      <c r="G24" s="22">
        <f t="shared" si="2"/>
        <v>14630</v>
      </c>
      <c r="H24" s="22">
        <f t="shared" si="3"/>
        <v>15960</v>
      </c>
      <c r="I24" s="22">
        <f t="shared" si="4"/>
        <v>17290</v>
      </c>
      <c r="J24" s="22">
        <f t="shared" si="5"/>
        <v>15960</v>
      </c>
      <c r="K24" s="22">
        <f t="shared" si="6"/>
        <v>17556</v>
      </c>
      <c r="L24" s="22">
        <f t="shared" si="7"/>
        <v>19152</v>
      </c>
      <c r="M24" s="22">
        <f t="shared" si="8"/>
        <v>20748</v>
      </c>
      <c r="N24" s="22">
        <f t="shared" si="9"/>
        <v>18620</v>
      </c>
      <c r="O24" s="22">
        <f t="shared" si="10"/>
        <v>20482</v>
      </c>
      <c r="P24" s="22">
        <f t="shared" si="11"/>
        <v>22344</v>
      </c>
      <c r="Q24" s="22">
        <f t="shared" si="12"/>
        <v>24206</v>
      </c>
      <c r="R24" s="23">
        <f t="shared" si="13"/>
        <v>13300</v>
      </c>
      <c r="S24" s="23" t="str">
        <f t="shared" si="14"/>
        <v>13300|14630|15960|17290</v>
      </c>
      <c r="T24" s="23" t="str">
        <f t="shared" si="15"/>
        <v>15960|17556|19152|20748</v>
      </c>
      <c r="U24" s="23" t="str">
        <f t="shared" si="16"/>
        <v>18620|20482|22344|24206</v>
      </c>
    </row>
    <row r="25" spans="1:21">
      <c r="A25" s="22">
        <v>22</v>
      </c>
      <c r="B25" s="22">
        <f>VLOOKUP(A25,关卡!A:C,3,0)</f>
        <v>2</v>
      </c>
      <c r="C25" s="22">
        <f>关卡!E23</f>
        <v>274950</v>
      </c>
      <c r="D25" s="22">
        <f>VLOOKUP(B25,{1,0.4;2,0.2;3,0.4;4,0.2},2,0)</f>
        <v>0.2</v>
      </c>
      <c r="E25" s="22">
        <f t="shared" si="0"/>
        <v>54990</v>
      </c>
      <c r="F25" s="22">
        <f t="shared" si="1"/>
        <v>54990</v>
      </c>
      <c r="G25" s="22">
        <f t="shared" si="2"/>
        <v>60489</v>
      </c>
      <c r="H25" s="22">
        <f t="shared" si="3"/>
        <v>65988</v>
      </c>
      <c r="I25" s="22">
        <f t="shared" si="4"/>
        <v>71487</v>
      </c>
      <c r="J25" s="22">
        <f t="shared" si="5"/>
        <v>65988</v>
      </c>
      <c r="K25" s="22">
        <f t="shared" si="6"/>
        <v>72587</v>
      </c>
      <c r="L25" s="22">
        <f t="shared" si="7"/>
        <v>79186</v>
      </c>
      <c r="M25" s="22">
        <f t="shared" si="8"/>
        <v>85784</v>
      </c>
      <c r="N25" s="22">
        <f t="shared" si="9"/>
        <v>76986</v>
      </c>
      <c r="O25" s="22">
        <f t="shared" si="10"/>
        <v>84685</v>
      </c>
      <c r="P25" s="22">
        <f t="shared" si="11"/>
        <v>92383</v>
      </c>
      <c r="Q25" s="22">
        <f t="shared" si="12"/>
        <v>100082</v>
      </c>
      <c r="R25" s="23">
        <f t="shared" si="13"/>
        <v>54990</v>
      </c>
      <c r="S25" s="23" t="str">
        <f t="shared" si="14"/>
        <v>54990|60489|65988|71487</v>
      </c>
      <c r="T25" s="23" t="str">
        <f t="shared" si="15"/>
        <v>65988|72587|79186|85784</v>
      </c>
      <c r="U25" s="23" t="str">
        <f t="shared" si="16"/>
        <v>76986|84685|92383|100082</v>
      </c>
    </row>
    <row r="26" spans="1:21">
      <c r="A26" s="22">
        <v>23</v>
      </c>
      <c r="B26" s="22">
        <f>VLOOKUP(A26,关卡!A:C,3,0)</f>
        <v>3</v>
      </c>
      <c r="C26" s="22">
        <f>关卡!E24</f>
        <v>76000</v>
      </c>
      <c r="D26" s="22">
        <f>VLOOKUP(B26,{1,0.4;2,0.2;3,0.4;4,0.2},2,0)</f>
        <v>0.4</v>
      </c>
      <c r="E26" s="22">
        <f t="shared" si="0"/>
        <v>30400</v>
      </c>
      <c r="F26" s="22">
        <f t="shared" si="1"/>
        <v>30400</v>
      </c>
      <c r="G26" s="22">
        <f t="shared" si="2"/>
        <v>33440</v>
      </c>
      <c r="H26" s="22">
        <f t="shared" si="3"/>
        <v>36480</v>
      </c>
      <c r="I26" s="22">
        <f t="shared" si="4"/>
        <v>39520</v>
      </c>
      <c r="J26" s="22">
        <f t="shared" si="5"/>
        <v>36480</v>
      </c>
      <c r="K26" s="22">
        <f t="shared" si="6"/>
        <v>40128</v>
      </c>
      <c r="L26" s="22">
        <f t="shared" si="7"/>
        <v>43776</v>
      </c>
      <c r="M26" s="22">
        <f t="shared" si="8"/>
        <v>47424</v>
      </c>
      <c r="N26" s="22">
        <f t="shared" si="9"/>
        <v>42560</v>
      </c>
      <c r="O26" s="22">
        <f t="shared" si="10"/>
        <v>46816</v>
      </c>
      <c r="P26" s="22">
        <f t="shared" si="11"/>
        <v>51072</v>
      </c>
      <c r="Q26" s="22">
        <f t="shared" si="12"/>
        <v>55328</v>
      </c>
      <c r="R26" s="23">
        <f t="shared" si="13"/>
        <v>30400</v>
      </c>
      <c r="S26" s="23" t="str">
        <f t="shared" si="14"/>
        <v>30400|33440|36480|39520</v>
      </c>
      <c r="T26" s="23" t="str">
        <f t="shared" si="15"/>
        <v>36480|40128|43776|47424</v>
      </c>
      <c r="U26" s="23" t="str">
        <f t="shared" si="16"/>
        <v>42560|46816|51072|55328</v>
      </c>
    </row>
    <row r="27" spans="1:21">
      <c r="A27" s="22">
        <v>24</v>
      </c>
      <c r="B27" s="22">
        <f>VLOOKUP(A27,关卡!A:C,3,0)</f>
        <v>3</v>
      </c>
      <c r="C27" s="22">
        <f>关卡!E25</f>
        <v>53500</v>
      </c>
      <c r="D27" s="22">
        <f>VLOOKUP(B27,{1,0.4;2,0.2;3,0.4;4,0.2},2,0)</f>
        <v>0.4</v>
      </c>
      <c r="E27" s="22">
        <f t="shared" si="0"/>
        <v>21400</v>
      </c>
      <c r="F27" s="22">
        <f t="shared" si="1"/>
        <v>21400</v>
      </c>
      <c r="G27" s="22">
        <f t="shared" si="2"/>
        <v>23540</v>
      </c>
      <c r="H27" s="22">
        <f t="shared" si="3"/>
        <v>25680</v>
      </c>
      <c r="I27" s="22">
        <f t="shared" si="4"/>
        <v>27820</v>
      </c>
      <c r="J27" s="22">
        <f t="shared" si="5"/>
        <v>25680</v>
      </c>
      <c r="K27" s="22">
        <f t="shared" si="6"/>
        <v>28248</v>
      </c>
      <c r="L27" s="22">
        <f t="shared" si="7"/>
        <v>30816</v>
      </c>
      <c r="M27" s="22">
        <f t="shared" si="8"/>
        <v>33384</v>
      </c>
      <c r="N27" s="22">
        <f t="shared" si="9"/>
        <v>29960</v>
      </c>
      <c r="O27" s="22">
        <f t="shared" si="10"/>
        <v>32956</v>
      </c>
      <c r="P27" s="22">
        <f t="shared" si="11"/>
        <v>35952</v>
      </c>
      <c r="Q27" s="22">
        <f t="shared" si="12"/>
        <v>38948</v>
      </c>
      <c r="R27" s="23">
        <f t="shared" si="13"/>
        <v>21400</v>
      </c>
      <c r="S27" s="23" t="str">
        <f t="shared" si="14"/>
        <v>21400|23540|25680|27820</v>
      </c>
      <c r="T27" s="23" t="str">
        <f t="shared" si="15"/>
        <v>25680|28248|30816|33384</v>
      </c>
      <c r="U27" s="23" t="str">
        <f t="shared" si="16"/>
        <v>29960|32956|35952|38948</v>
      </c>
    </row>
    <row r="28" spans="1:21">
      <c r="A28" s="22">
        <v>25</v>
      </c>
      <c r="B28" s="22">
        <f>VLOOKUP(A28,关卡!A:C,3,0)</f>
        <v>1</v>
      </c>
      <c r="C28" s="22">
        <f>关卡!E26</f>
        <v>85000</v>
      </c>
      <c r="D28" s="22">
        <f>VLOOKUP(B28,{1,0.4;2,0.2;3,0.4;4,0.2},2,0)</f>
        <v>0.4</v>
      </c>
      <c r="E28" s="22">
        <f t="shared" si="0"/>
        <v>34000</v>
      </c>
      <c r="F28" s="22">
        <f t="shared" si="1"/>
        <v>34000</v>
      </c>
      <c r="G28" s="22">
        <f t="shared" si="2"/>
        <v>37400</v>
      </c>
      <c r="H28" s="22">
        <f t="shared" si="3"/>
        <v>40800</v>
      </c>
      <c r="I28" s="22">
        <f t="shared" si="4"/>
        <v>44200</v>
      </c>
      <c r="J28" s="22">
        <f t="shared" si="5"/>
        <v>40800</v>
      </c>
      <c r="K28" s="22">
        <f t="shared" si="6"/>
        <v>44880</v>
      </c>
      <c r="L28" s="22">
        <f t="shared" si="7"/>
        <v>48960</v>
      </c>
      <c r="M28" s="22">
        <f t="shared" si="8"/>
        <v>53040</v>
      </c>
      <c r="N28" s="22">
        <f t="shared" si="9"/>
        <v>47600</v>
      </c>
      <c r="O28" s="22">
        <f t="shared" si="10"/>
        <v>52360</v>
      </c>
      <c r="P28" s="22">
        <f t="shared" si="11"/>
        <v>57120</v>
      </c>
      <c r="Q28" s="22">
        <f t="shared" si="12"/>
        <v>61880</v>
      </c>
      <c r="R28" s="23">
        <f t="shared" si="13"/>
        <v>34000</v>
      </c>
      <c r="S28" s="23" t="str">
        <f t="shared" si="14"/>
        <v>34000|37400|40800|44200</v>
      </c>
      <c r="T28" s="23" t="str">
        <f t="shared" si="15"/>
        <v>40800|44880|48960|53040</v>
      </c>
      <c r="U28" s="23" t="str">
        <f t="shared" si="16"/>
        <v>47600|52360|57120|61880</v>
      </c>
    </row>
    <row r="29" spans="1:21">
      <c r="A29" s="22">
        <v>26</v>
      </c>
      <c r="B29" s="22">
        <f>VLOOKUP(A29,关卡!A:C,3,0)</f>
        <v>3</v>
      </c>
      <c r="C29" s="22">
        <f>关卡!E27</f>
        <v>67250</v>
      </c>
      <c r="D29" s="22">
        <f>VLOOKUP(B29,{1,0.4;2,0.2;3,0.4;4,0.2},2,0)</f>
        <v>0.4</v>
      </c>
      <c r="E29" s="22">
        <f t="shared" si="0"/>
        <v>26900</v>
      </c>
      <c r="F29" s="22">
        <f t="shared" si="1"/>
        <v>26900</v>
      </c>
      <c r="G29" s="22">
        <f t="shared" si="2"/>
        <v>29590</v>
      </c>
      <c r="H29" s="22">
        <f t="shared" si="3"/>
        <v>32280</v>
      </c>
      <c r="I29" s="22">
        <f t="shared" si="4"/>
        <v>34970</v>
      </c>
      <c r="J29" s="22">
        <f t="shared" si="5"/>
        <v>32280</v>
      </c>
      <c r="K29" s="22">
        <f t="shared" si="6"/>
        <v>35508</v>
      </c>
      <c r="L29" s="22">
        <f t="shared" si="7"/>
        <v>38736</v>
      </c>
      <c r="M29" s="22">
        <f t="shared" si="8"/>
        <v>41964</v>
      </c>
      <c r="N29" s="22">
        <f t="shared" si="9"/>
        <v>37660</v>
      </c>
      <c r="O29" s="22">
        <f t="shared" si="10"/>
        <v>41426</v>
      </c>
      <c r="P29" s="22">
        <f t="shared" si="11"/>
        <v>45192</v>
      </c>
      <c r="Q29" s="22">
        <f t="shared" si="12"/>
        <v>48958</v>
      </c>
      <c r="R29" s="23">
        <f t="shared" si="13"/>
        <v>26900</v>
      </c>
      <c r="S29" s="23" t="str">
        <f t="shared" si="14"/>
        <v>26900|29590|32280|34970</v>
      </c>
      <c r="T29" s="23" t="str">
        <f t="shared" si="15"/>
        <v>32280|35508|38736|41964</v>
      </c>
      <c r="U29" s="23" t="str">
        <f t="shared" si="16"/>
        <v>37660|41426|45192|48958</v>
      </c>
    </row>
    <row r="30" spans="1:21">
      <c r="A30" s="22">
        <v>27</v>
      </c>
      <c r="B30" s="22">
        <f>VLOOKUP(A30,关卡!A:C,3,0)</f>
        <v>3</v>
      </c>
      <c r="C30" s="22">
        <f>关卡!E28</f>
        <v>67250</v>
      </c>
      <c r="D30" s="22">
        <f>VLOOKUP(B30,{1,0.4;2,0.2;3,0.4;4,0.2},2,0)</f>
        <v>0.4</v>
      </c>
      <c r="E30" s="22">
        <f t="shared" si="0"/>
        <v>26900</v>
      </c>
      <c r="F30" s="22">
        <f t="shared" si="1"/>
        <v>26900</v>
      </c>
      <c r="G30" s="22">
        <f t="shared" si="2"/>
        <v>29590</v>
      </c>
      <c r="H30" s="22">
        <f t="shared" si="3"/>
        <v>32280</v>
      </c>
      <c r="I30" s="22">
        <f t="shared" si="4"/>
        <v>34970</v>
      </c>
      <c r="J30" s="22">
        <f t="shared" si="5"/>
        <v>32280</v>
      </c>
      <c r="K30" s="22">
        <f t="shared" si="6"/>
        <v>35508</v>
      </c>
      <c r="L30" s="22">
        <f t="shared" si="7"/>
        <v>38736</v>
      </c>
      <c r="M30" s="22">
        <f t="shared" si="8"/>
        <v>41964</v>
      </c>
      <c r="N30" s="22">
        <f t="shared" si="9"/>
        <v>37660</v>
      </c>
      <c r="O30" s="22">
        <f t="shared" si="10"/>
        <v>41426</v>
      </c>
      <c r="P30" s="22">
        <f t="shared" si="11"/>
        <v>45192</v>
      </c>
      <c r="Q30" s="22">
        <f t="shared" si="12"/>
        <v>48958</v>
      </c>
      <c r="R30" s="23">
        <f t="shared" si="13"/>
        <v>26900</v>
      </c>
      <c r="S30" s="23" t="str">
        <f t="shared" si="14"/>
        <v>26900|29590|32280|34970</v>
      </c>
      <c r="T30" s="23" t="str">
        <f t="shared" si="15"/>
        <v>32280|35508|38736|41964</v>
      </c>
      <c r="U30" s="23" t="str">
        <f t="shared" si="16"/>
        <v>37660|41426|45192|48958</v>
      </c>
    </row>
    <row r="31" spans="1:21">
      <c r="A31" s="22">
        <v>28</v>
      </c>
      <c r="B31" s="22">
        <f>VLOOKUP(A31,关卡!A:C,3,0)</f>
        <v>1</v>
      </c>
      <c r="C31" s="22">
        <f>关卡!E29</f>
        <v>26700</v>
      </c>
      <c r="D31" s="22">
        <f>VLOOKUP(B31,{1,0.4;2,0.2;3,0.4;4,0.2},2,0)</f>
        <v>0.4</v>
      </c>
      <c r="E31" s="22">
        <f t="shared" si="0"/>
        <v>10680</v>
      </c>
      <c r="F31" s="22">
        <f t="shared" si="1"/>
        <v>10680</v>
      </c>
      <c r="G31" s="22">
        <f t="shared" si="2"/>
        <v>11748</v>
      </c>
      <c r="H31" s="22">
        <f t="shared" si="3"/>
        <v>12816</v>
      </c>
      <c r="I31" s="22">
        <f t="shared" si="4"/>
        <v>13884</v>
      </c>
      <c r="J31" s="22">
        <f t="shared" si="5"/>
        <v>12816</v>
      </c>
      <c r="K31" s="22">
        <f t="shared" si="6"/>
        <v>14098</v>
      </c>
      <c r="L31" s="22">
        <f t="shared" si="7"/>
        <v>15379</v>
      </c>
      <c r="M31" s="22">
        <f t="shared" si="8"/>
        <v>16661</v>
      </c>
      <c r="N31" s="22">
        <f t="shared" si="9"/>
        <v>14952</v>
      </c>
      <c r="O31" s="22">
        <f t="shared" si="10"/>
        <v>16447</v>
      </c>
      <c r="P31" s="22">
        <f t="shared" si="11"/>
        <v>17942</v>
      </c>
      <c r="Q31" s="22">
        <f t="shared" si="12"/>
        <v>19438</v>
      </c>
      <c r="R31" s="23">
        <f t="shared" si="13"/>
        <v>10680</v>
      </c>
      <c r="S31" s="23" t="str">
        <f t="shared" si="14"/>
        <v>10680|11748|12816|13884</v>
      </c>
      <c r="T31" s="23" t="str">
        <f t="shared" si="15"/>
        <v>12816|14098|15379|16661</v>
      </c>
      <c r="U31" s="23" t="str">
        <f t="shared" si="16"/>
        <v>14952|16447|17942|19438</v>
      </c>
    </row>
    <row r="32" spans="1:21">
      <c r="A32" s="22">
        <v>29</v>
      </c>
      <c r="B32" s="22">
        <f>VLOOKUP(A32,关卡!A:C,3,0)</f>
        <v>1</v>
      </c>
      <c r="C32" s="22">
        <f>关卡!E30</f>
        <v>71050</v>
      </c>
      <c r="D32" s="22">
        <f>VLOOKUP(B32,{1,0.4;2,0.2;3,0.4;4,0.2},2,0)</f>
        <v>0.4</v>
      </c>
      <c r="E32" s="22">
        <f t="shared" si="0"/>
        <v>28420</v>
      </c>
      <c r="F32" s="22">
        <f t="shared" si="1"/>
        <v>28420</v>
      </c>
      <c r="G32" s="22">
        <f t="shared" si="2"/>
        <v>31262</v>
      </c>
      <c r="H32" s="22">
        <f t="shared" si="3"/>
        <v>34104</v>
      </c>
      <c r="I32" s="22">
        <f t="shared" si="4"/>
        <v>36946</v>
      </c>
      <c r="J32" s="22">
        <f t="shared" si="5"/>
        <v>34104</v>
      </c>
      <c r="K32" s="22">
        <f t="shared" si="6"/>
        <v>37514</v>
      </c>
      <c r="L32" s="22">
        <f t="shared" si="7"/>
        <v>40925</v>
      </c>
      <c r="M32" s="22">
        <f t="shared" si="8"/>
        <v>44335</v>
      </c>
      <c r="N32" s="22">
        <f t="shared" si="9"/>
        <v>39788</v>
      </c>
      <c r="O32" s="22">
        <f t="shared" si="10"/>
        <v>43767</v>
      </c>
      <c r="P32" s="22">
        <f t="shared" si="11"/>
        <v>47746</v>
      </c>
      <c r="Q32" s="22">
        <f t="shared" si="12"/>
        <v>51724</v>
      </c>
      <c r="R32" s="23">
        <f t="shared" si="13"/>
        <v>28420</v>
      </c>
      <c r="S32" s="23" t="str">
        <f t="shared" si="14"/>
        <v>28420|31262|34104|36946</v>
      </c>
      <c r="T32" s="23" t="str">
        <f t="shared" si="15"/>
        <v>34104|37514|40925|44335</v>
      </c>
      <c r="U32" s="23" t="str">
        <f t="shared" si="16"/>
        <v>39788|43767|47746|51724</v>
      </c>
    </row>
    <row r="33" spans="1:21">
      <c r="A33" s="22">
        <v>30</v>
      </c>
      <c r="B33" s="22">
        <f>VLOOKUP(A33,关卡!A:C,3,0)</f>
        <v>1</v>
      </c>
      <c r="C33" s="22">
        <f>关卡!E31</f>
        <v>71050</v>
      </c>
      <c r="D33" s="22">
        <f>VLOOKUP(B33,{1,0.4;2,0.2;3,0.4;4,0.2},2,0)</f>
        <v>0.4</v>
      </c>
      <c r="E33" s="22">
        <f t="shared" si="0"/>
        <v>28420</v>
      </c>
      <c r="F33" s="22">
        <f t="shared" si="1"/>
        <v>28420</v>
      </c>
      <c r="G33" s="22">
        <f t="shared" si="2"/>
        <v>31262</v>
      </c>
      <c r="H33" s="22">
        <f t="shared" si="3"/>
        <v>34104</v>
      </c>
      <c r="I33" s="22">
        <f t="shared" si="4"/>
        <v>36946</v>
      </c>
      <c r="J33" s="22">
        <f t="shared" si="5"/>
        <v>34104</v>
      </c>
      <c r="K33" s="22">
        <f t="shared" si="6"/>
        <v>37514</v>
      </c>
      <c r="L33" s="22">
        <f t="shared" si="7"/>
        <v>40925</v>
      </c>
      <c r="M33" s="22">
        <f t="shared" si="8"/>
        <v>44335</v>
      </c>
      <c r="N33" s="22">
        <f t="shared" si="9"/>
        <v>39788</v>
      </c>
      <c r="O33" s="22">
        <f t="shared" si="10"/>
        <v>43767</v>
      </c>
      <c r="P33" s="22">
        <f t="shared" si="11"/>
        <v>47746</v>
      </c>
      <c r="Q33" s="22">
        <f t="shared" si="12"/>
        <v>51724</v>
      </c>
      <c r="R33" s="23">
        <f t="shared" si="13"/>
        <v>28420</v>
      </c>
      <c r="S33" s="23" t="str">
        <f t="shared" si="14"/>
        <v>28420|31262|34104|36946</v>
      </c>
      <c r="T33" s="23" t="str">
        <f t="shared" si="15"/>
        <v>34104|37514|40925|44335</v>
      </c>
      <c r="U33" s="23" t="str">
        <f t="shared" si="16"/>
        <v>39788|43767|47746|51724</v>
      </c>
    </row>
    <row r="34" spans="1:21">
      <c r="A34" s="22">
        <v>31</v>
      </c>
      <c r="B34" s="22">
        <f>VLOOKUP(A34,关卡!A:C,3,0)</f>
        <v>2</v>
      </c>
      <c r="C34" s="22">
        <f>关卡!E32</f>
        <v>175050</v>
      </c>
      <c r="D34" s="22">
        <f>VLOOKUP(B34,{1,0.4;2,0.2;3,0.4;4,0.2},2,0)</f>
        <v>0.2</v>
      </c>
      <c r="E34" s="22">
        <f t="shared" si="0"/>
        <v>35010</v>
      </c>
      <c r="F34" s="22">
        <f t="shared" si="1"/>
        <v>35010</v>
      </c>
      <c r="G34" s="22">
        <f t="shared" si="2"/>
        <v>38511</v>
      </c>
      <c r="H34" s="22">
        <f t="shared" si="3"/>
        <v>42012</v>
      </c>
      <c r="I34" s="22">
        <f t="shared" si="4"/>
        <v>45513</v>
      </c>
      <c r="J34" s="22">
        <f t="shared" si="5"/>
        <v>42012</v>
      </c>
      <c r="K34" s="22">
        <f t="shared" si="6"/>
        <v>46213</v>
      </c>
      <c r="L34" s="22">
        <f t="shared" si="7"/>
        <v>50414</v>
      </c>
      <c r="M34" s="22">
        <f t="shared" si="8"/>
        <v>54616</v>
      </c>
      <c r="N34" s="22">
        <f t="shared" si="9"/>
        <v>49014</v>
      </c>
      <c r="O34" s="22">
        <f t="shared" si="10"/>
        <v>53915</v>
      </c>
      <c r="P34" s="22">
        <f t="shared" si="11"/>
        <v>58817</v>
      </c>
      <c r="Q34" s="22">
        <f t="shared" si="12"/>
        <v>63718</v>
      </c>
      <c r="R34" s="23">
        <f t="shared" si="13"/>
        <v>35010</v>
      </c>
      <c r="S34" s="23" t="str">
        <f t="shared" si="14"/>
        <v>35010|38511|42012|45513</v>
      </c>
      <c r="T34" s="23" t="str">
        <f t="shared" si="15"/>
        <v>42012|46213|50414|54616</v>
      </c>
      <c r="U34" s="23" t="str">
        <f t="shared" si="16"/>
        <v>49014|53915|58817|63718</v>
      </c>
    </row>
    <row r="35" spans="1:21">
      <c r="A35" s="22">
        <v>32</v>
      </c>
      <c r="B35" s="22">
        <f>VLOOKUP(A35,关卡!A:C,3,0)</f>
        <v>1</v>
      </c>
      <c r="C35" s="22">
        <f>关卡!E33</f>
        <v>60700</v>
      </c>
      <c r="D35" s="22">
        <f>VLOOKUP(B35,{1,0.4;2,0.2;3,0.4;4,0.2},2,0)</f>
        <v>0.4</v>
      </c>
      <c r="E35" s="22">
        <f t="shared" si="0"/>
        <v>24280</v>
      </c>
      <c r="F35" s="22">
        <f t="shared" si="1"/>
        <v>24280</v>
      </c>
      <c r="G35" s="22">
        <f t="shared" si="2"/>
        <v>26708</v>
      </c>
      <c r="H35" s="22">
        <f t="shared" si="3"/>
        <v>29136</v>
      </c>
      <c r="I35" s="22">
        <f t="shared" si="4"/>
        <v>31564</v>
      </c>
      <c r="J35" s="22">
        <f t="shared" si="5"/>
        <v>29136</v>
      </c>
      <c r="K35" s="22">
        <f t="shared" si="6"/>
        <v>32050</v>
      </c>
      <c r="L35" s="22">
        <f t="shared" si="7"/>
        <v>34963</v>
      </c>
      <c r="M35" s="22">
        <f t="shared" si="8"/>
        <v>37877</v>
      </c>
      <c r="N35" s="22">
        <f t="shared" si="9"/>
        <v>33992</v>
      </c>
      <c r="O35" s="22">
        <f t="shared" si="10"/>
        <v>37391</v>
      </c>
      <c r="P35" s="22">
        <f t="shared" si="11"/>
        <v>40790</v>
      </c>
      <c r="Q35" s="22">
        <f t="shared" si="12"/>
        <v>44190</v>
      </c>
      <c r="R35" s="23">
        <f t="shared" si="13"/>
        <v>24280</v>
      </c>
      <c r="S35" s="23" t="str">
        <f t="shared" si="14"/>
        <v>24280|26708|29136|31564</v>
      </c>
      <c r="T35" s="23" t="str">
        <f t="shared" si="15"/>
        <v>29136|32050|34963|37877</v>
      </c>
      <c r="U35" s="23" t="str">
        <f t="shared" si="16"/>
        <v>33992|37391|40790|44190</v>
      </c>
    </row>
    <row r="36" spans="1:21">
      <c r="A36" s="22">
        <v>33</v>
      </c>
      <c r="B36" s="22">
        <f>VLOOKUP(A36,关卡!A:C,3,0)</f>
        <v>1</v>
      </c>
      <c r="C36" s="22">
        <f>关卡!E34</f>
        <v>46700</v>
      </c>
      <c r="D36" s="22">
        <f>VLOOKUP(B36,{1,0.4;2,0.2;3,0.4;4,0.2},2,0)</f>
        <v>0.4</v>
      </c>
      <c r="E36" s="22">
        <f t="shared" si="0"/>
        <v>18680</v>
      </c>
      <c r="F36" s="22">
        <f t="shared" si="1"/>
        <v>18680</v>
      </c>
      <c r="G36" s="22">
        <f t="shared" si="2"/>
        <v>20548</v>
      </c>
      <c r="H36" s="22">
        <f t="shared" si="3"/>
        <v>22416</v>
      </c>
      <c r="I36" s="22">
        <f t="shared" si="4"/>
        <v>24284</v>
      </c>
      <c r="J36" s="22">
        <f t="shared" si="5"/>
        <v>22416</v>
      </c>
      <c r="K36" s="22">
        <f t="shared" si="6"/>
        <v>24658</v>
      </c>
      <c r="L36" s="22">
        <f t="shared" si="7"/>
        <v>26899</v>
      </c>
      <c r="M36" s="22">
        <f t="shared" si="8"/>
        <v>29141</v>
      </c>
      <c r="N36" s="22">
        <f t="shared" si="9"/>
        <v>26152</v>
      </c>
      <c r="O36" s="22">
        <f t="shared" si="10"/>
        <v>28767</v>
      </c>
      <c r="P36" s="22">
        <f t="shared" si="11"/>
        <v>31382</v>
      </c>
      <c r="Q36" s="22">
        <f t="shared" si="12"/>
        <v>33998</v>
      </c>
      <c r="R36" s="23">
        <f t="shared" si="13"/>
        <v>18680</v>
      </c>
      <c r="S36" s="23" t="str">
        <f t="shared" si="14"/>
        <v>18680|20548|22416|24284</v>
      </c>
      <c r="T36" s="23" t="str">
        <f t="shared" si="15"/>
        <v>22416|24658|26899|29141</v>
      </c>
      <c r="U36" s="23" t="str">
        <f t="shared" si="16"/>
        <v>26152|28767|31382|33998</v>
      </c>
    </row>
    <row r="37" spans="1:21">
      <c r="A37" s="22">
        <v>34</v>
      </c>
      <c r="B37" s="22">
        <f>VLOOKUP(A37,关卡!A:C,3,0)</f>
        <v>1</v>
      </c>
      <c r="C37" s="22">
        <f>关卡!E35</f>
        <v>76000</v>
      </c>
      <c r="D37" s="22">
        <f>VLOOKUP(B37,{1,0.4;2,0.2;3,0.4;4,0.2},2,0)</f>
        <v>0.4</v>
      </c>
      <c r="E37" s="22">
        <f t="shared" si="0"/>
        <v>30400</v>
      </c>
      <c r="F37" s="22">
        <f t="shared" si="1"/>
        <v>30400</v>
      </c>
      <c r="G37" s="22">
        <f t="shared" si="2"/>
        <v>33440</v>
      </c>
      <c r="H37" s="22">
        <f t="shared" si="3"/>
        <v>36480</v>
      </c>
      <c r="I37" s="22">
        <f t="shared" si="4"/>
        <v>39520</v>
      </c>
      <c r="J37" s="22">
        <f t="shared" si="5"/>
        <v>36480</v>
      </c>
      <c r="K37" s="22">
        <f t="shared" si="6"/>
        <v>40128</v>
      </c>
      <c r="L37" s="22">
        <f t="shared" si="7"/>
        <v>43776</v>
      </c>
      <c r="M37" s="22">
        <f t="shared" si="8"/>
        <v>47424</v>
      </c>
      <c r="N37" s="22">
        <f t="shared" si="9"/>
        <v>42560</v>
      </c>
      <c r="O37" s="22">
        <f t="shared" si="10"/>
        <v>46816</v>
      </c>
      <c r="P37" s="22">
        <f t="shared" si="11"/>
        <v>51072</v>
      </c>
      <c r="Q37" s="22">
        <f t="shared" si="12"/>
        <v>55328</v>
      </c>
      <c r="R37" s="23">
        <f t="shared" si="13"/>
        <v>30400</v>
      </c>
      <c r="S37" s="23" t="str">
        <f t="shared" si="14"/>
        <v>30400|33440|36480|39520</v>
      </c>
      <c r="T37" s="23" t="str">
        <f t="shared" si="15"/>
        <v>36480|40128|43776|47424</v>
      </c>
      <c r="U37" s="23" t="str">
        <f t="shared" si="16"/>
        <v>42560|46816|51072|55328</v>
      </c>
    </row>
    <row r="38" spans="1:21">
      <c r="A38" s="22">
        <v>35</v>
      </c>
      <c r="B38" s="22">
        <f>VLOOKUP(A38,关卡!A:C,3,0)</f>
        <v>1</v>
      </c>
      <c r="C38" s="22">
        <f>关卡!E36</f>
        <v>84000</v>
      </c>
      <c r="D38" s="22">
        <f>VLOOKUP(B38,{1,0.4;2,0.2;3,0.4;4,0.2},2,0)</f>
        <v>0.4</v>
      </c>
      <c r="E38" s="22">
        <f t="shared" si="0"/>
        <v>33600</v>
      </c>
      <c r="F38" s="22">
        <f t="shared" si="1"/>
        <v>33600</v>
      </c>
      <c r="G38" s="22">
        <f t="shared" si="2"/>
        <v>36960</v>
      </c>
      <c r="H38" s="22">
        <f t="shared" si="3"/>
        <v>40320</v>
      </c>
      <c r="I38" s="22">
        <f t="shared" si="4"/>
        <v>43680</v>
      </c>
      <c r="J38" s="22">
        <f t="shared" si="5"/>
        <v>40320</v>
      </c>
      <c r="K38" s="22">
        <f t="shared" si="6"/>
        <v>44352</v>
      </c>
      <c r="L38" s="22">
        <f t="shared" si="7"/>
        <v>48384</v>
      </c>
      <c r="M38" s="22">
        <f t="shared" si="8"/>
        <v>52416</v>
      </c>
      <c r="N38" s="22">
        <f t="shared" si="9"/>
        <v>47040</v>
      </c>
      <c r="O38" s="22">
        <f t="shared" si="10"/>
        <v>51744</v>
      </c>
      <c r="P38" s="22">
        <f t="shared" si="11"/>
        <v>56448</v>
      </c>
      <c r="Q38" s="22">
        <f t="shared" si="12"/>
        <v>61152</v>
      </c>
      <c r="R38" s="23">
        <f t="shared" si="13"/>
        <v>33600</v>
      </c>
      <c r="S38" s="23" t="str">
        <f t="shared" si="14"/>
        <v>33600|36960|40320|43680</v>
      </c>
      <c r="T38" s="23" t="str">
        <f t="shared" si="15"/>
        <v>40320|44352|48384|52416</v>
      </c>
      <c r="U38" s="23" t="str">
        <f t="shared" si="16"/>
        <v>47040|51744|56448|61152</v>
      </c>
    </row>
    <row r="39" spans="1:21">
      <c r="A39" s="22">
        <v>36</v>
      </c>
      <c r="B39" s="22">
        <f>VLOOKUP(A39,关卡!A:C,3,0)</f>
        <v>2</v>
      </c>
      <c r="C39" s="22">
        <f>关卡!E37</f>
        <v>170900</v>
      </c>
      <c r="D39" s="22">
        <f>VLOOKUP(B39,{1,0.4;2,0.2;3,0.4;4,0.2},2,0)</f>
        <v>0.2</v>
      </c>
      <c r="E39" s="22">
        <f t="shared" si="0"/>
        <v>34180</v>
      </c>
      <c r="F39" s="22">
        <f t="shared" si="1"/>
        <v>34180</v>
      </c>
      <c r="G39" s="22">
        <f t="shared" si="2"/>
        <v>37598</v>
      </c>
      <c r="H39" s="22">
        <f t="shared" si="3"/>
        <v>41016</v>
      </c>
      <c r="I39" s="22">
        <f t="shared" si="4"/>
        <v>44434</v>
      </c>
      <c r="J39" s="22">
        <f t="shared" si="5"/>
        <v>41016</v>
      </c>
      <c r="K39" s="22">
        <f t="shared" si="6"/>
        <v>45118</v>
      </c>
      <c r="L39" s="22">
        <f t="shared" si="7"/>
        <v>49219</v>
      </c>
      <c r="M39" s="22">
        <f t="shared" si="8"/>
        <v>53321</v>
      </c>
      <c r="N39" s="22">
        <f t="shared" si="9"/>
        <v>47852</v>
      </c>
      <c r="O39" s="22">
        <f t="shared" si="10"/>
        <v>52637</v>
      </c>
      <c r="P39" s="22">
        <f t="shared" si="11"/>
        <v>57422</v>
      </c>
      <c r="Q39" s="22">
        <f t="shared" si="12"/>
        <v>62208</v>
      </c>
      <c r="R39" s="23">
        <f t="shared" si="13"/>
        <v>34180</v>
      </c>
      <c r="S39" s="23" t="str">
        <f t="shared" si="14"/>
        <v>34180|37598|41016|44434</v>
      </c>
      <c r="T39" s="23" t="str">
        <f t="shared" si="15"/>
        <v>41016|45118|49219|53321</v>
      </c>
      <c r="U39" s="23" t="str">
        <f t="shared" si="16"/>
        <v>47852|52637|57422|62208</v>
      </c>
    </row>
    <row r="40" spans="1:21">
      <c r="A40" s="24">
        <v>37</v>
      </c>
      <c r="B40" s="22">
        <f>VLOOKUP(A40,关卡!A:C,3,0)</f>
        <v>1</v>
      </c>
      <c r="C40" s="22">
        <f>关卡!E38</f>
        <v>67250</v>
      </c>
      <c r="D40" s="22">
        <f>VLOOKUP(B40,{1,0.4;2,0.2;3,0.4;4,0.2},2,0)</f>
        <v>0.4</v>
      </c>
      <c r="E40" s="22">
        <f t="shared" si="0"/>
        <v>26900</v>
      </c>
      <c r="F40" s="22">
        <f t="shared" si="1"/>
        <v>26900</v>
      </c>
      <c r="G40" s="22">
        <f t="shared" si="2"/>
        <v>29590</v>
      </c>
      <c r="H40" s="22">
        <f t="shared" si="3"/>
        <v>32280</v>
      </c>
      <c r="I40" s="22">
        <f t="shared" si="4"/>
        <v>34970</v>
      </c>
      <c r="J40" s="22">
        <f t="shared" si="5"/>
        <v>32280</v>
      </c>
      <c r="K40" s="22">
        <f t="shared" si="6"/>
        <v>35508</v>
      </c>
      <c r="L40" s="22">
        <f t="shared" si="7"/>
        <v>38736</v>
      </c>
      <c r="M40" s="22">
        <f t="shared" si="8"/>
        <v>41964</v>
      </c>
      <c r="N40" s="22">
        <f t="shared" si="9"/>
        <v>37660</v>
      </c>
      <c r="O40" s="22">
        <f t="shared" si="10"/>
        <v>41426</v>
      </c>
      <c r="P40" s="22">
        <f t="shared" si="11"/>
        <v>45192</v>
      </c>
      <c r="Q40" s="22">
        <f t="shared" si="12"/>
        <v>48958</v>
      </c>
      <c r="R40" s="23">
        <f t="shared" si="13"/>
        <v>26900</v>
      </c>
      <c r="S40" s="23" t="str">
        <f t="shared" si="14"/>
        <v>26900|29590|32280|34970</v>
      </c>
      <c r="T40" s="23" t="str">
        <f t="shared" si="15"/>
        <v>32280|35508|38736|41964</v>
      </c>
      <c r="U40" s="23" t="str">
        <f t="shared" si="16"/>
        <v>37660|41426|45192|48958</v>
      </c>
    </row>
    <row r="41" spans="1:21">
      <c r="A41" s="22">
        <v>38</v>
      </c>
      <c r="B41" s="22">
        <f>VLOOKUP(A41,关卡!A:C,3,0)</f>
        <v>3</v>
      </c>
      <c r="C41" s="22">
        <f>关卡!E39</f>
        <v>83000</v>
      </c>
      <c r="D41" s="22">
        <f>VLOOKUP(B41,{1,0.4;2,0.2;3,0.4;4,0.2},2,0)</f>
        <v>0.4</v>
      </c>
      <c r="E41" s="22">
        <f t="shared" si="0"/>
        <v>33200</v>
      </c>
      <c r="F41" s="22">
        <f t="shared" si="1"/>
        <v>33200</v>
      </c>
      <c r="G41" s="22">
        <f t="shared" si="2"/>
        <v>36520</v>
      </c>
      <c r="H41" s="22">
        <f t="shared" si="3"/>
        <v>39840</v>
      </c>
      <c r="I41" s="22">
        <f t="shared" si="4"/>
        <v>43160</v>
      </c>
      <c r="J41" s="22">
        <f t="shared" si="5"/>
        <v>39840</v>
      </c>
      <c r="K41" s="22">
        <f t="shared" si="6"/>
        <v>43824</v>
      </c>
      <c r="L41" s="22">
        <f t="shared" si="7"/>
        <v>47808</v>
      </c>
      <c r="M41" s="22">
        <f t="shared" si="8"/>
        <v>51792</v>
      </c>
      <c r="N41" s="22">
        <f t="shared" si="9"/>
        <v>46480</v>
      </c>
      <c r="O41" s="22">
        <f t="shared" si="10"/>
        <v>51128</v>
      </c>
      <c r="P41" s="22">
        <f t="shared" si="11"/>
        <v>55776</v>
      </c>
      <c r="Q41" s="22">
        <f t="shared" si="12"/>
        <v>60424</v>
      </c>
      <c r="R41" s="23">
        <f t="shared" si="13"/>
        <v>33200</v>
      </c>
      <c r="S41" s="23" t="str">
        <f t="shared" si="14"/>
        <v>33200|36520|39840|43160</v>
      </c>
      <c r="T41" s="23" t="str">
        <f t="shared" si="15"/>
        <v>39840|43824|47808|51792</v>
      </c>
      <c r="U41" s="23" t="str">
        <f t="shared" si="16"/>
        <v>46480|51128|55776|60424</v>
      </c>
    </row>
    <row r="42" spans="1:21">
      <c r="A42" s="22">
        <v>39</v>
      </c>
      <c r="B42" s="22">
        <f>VLOOKUP(A42,关卡!A:C,3,0)</f>
        <v>3</v>
      </c>
      <c r="C42" s="22">
        <f>关卡!E40</f>
        <v>40200</v>
      </c>
      <c r="D42" s="22">
        <f>VLOOKUP(B42,{1,0.4;2,0.2;3,0.4;4,0.2},2,0)</f>
        <v>0.4</v>
      </c>
      <c r="E42" s="22">
        <f t="shared" si="0"/>
        <v>16080</v>
      </c>
      <c r="F42" s="22">
        <f t="shared" si="1"/>
        <v>16080</v>
      </c>
      <c r="G42" s="22">
        <f t="shared" si="2"/>
        <v>17688</v>
      </c>
      <c r="H42" s="22">
        <f t="shared" si="3"/>
        <v>19296</v>
      </c>
      <c r="I42" s="22">
        <f t="shared" si="4"/>
        <v>20904</v>
      </c>
      <c r="J42" s="22">
        <f t="shared" si="5"/>
        <v>19296</v>
      </c>
      <c r="K42" s="22">
        <f t="shared" si="6"/>
        <v>21226</v>
      </c>
      <c r="L42" s="22">
        <f t="shared" si="7"/>
        <v>23155</v>
      </c>
      <c r="M42" s="22">
        <f t="shared" si="8"/>
        <v>25085</v>
      </c>
      <c r="N42" s="22">
        <f t="shared" si="9"/>
        <v>22512</v>
      </c>
      <c r="O42" s="22">
        <f t="shared" si="10"/>
        <v>24763</v>
      </c>
      <c r="P42" s="22">
        <f t="shared" si="11"/>
        <v>27014</v>
      </c>
      <c r="Q42" s="22">
        <f t="shared" si="12"/>
        <v>29266</v>
      </c>
      <c r="R42" s="23">
        <f t="shared" si="13"/>
        <v>16080</v>
      </c>
      <c r="S42" s="23" t="str">
        <f t="shared" si="14"/>
        <v>16080|17688|19296|20904</v>
      </c>
      <c r="T42" s="23" t="str">
        <f t="shared" si="15"/>
        <v>19296|21226|23155|25085</v>
      </c>
      <c r="U42" s="23" t="str">
        <f t="shared" si="16"/>
        <v>22512|24763|27014|29266</v>
      </c>
    </row>
    <row r="43" spans="1:21">
      <c r="A43" s="22">
        <v>40</v>
      </c>
      <c r="B43" s="22">
        <f>VLOOKUP(A43,关卡!A:C,3,0)</f>
        <v>2</v>
      </c>
      <c r="C43" s="22">
        <f>关卡!E41</f>
        <v>149900</v>
      </c>
      <c r="D43" s="22">
        <f>VLOOKUP(B43,{1,0.4;2,0.2;3,0.4;4,0.2},2,0)</f>
        <v>0.2</v>
      </c>
      <c r="E43" s="22">
        <f t="shared" si="0"/>
        <v>29980</v>
      </c>
      <c r="F43" s="22">
        <f t="shared" si="1"/>
        <v>29980</v>
      </c>
      <c r="G43" s="22">
        <f t="shared" si="2"/>
        <v>32978</v>
      </c>
      <c r="H43" s="22">
        <f t="shared" si="3"/>
        <v>35976</v>
      </c>
      <c r="I43" s="22">
        <f t="shared" si="4"/>
        <v>38974</v>
      </c>
      <c r="J43" s="22">
        <f t="shared" si="5"/>
        <v>35976</v>
      </c>
      <c r="K43" s="22">
        <f t="shared" si="6"/>
        <v>39574</v>
      </c>
      <c r="L43" s="22">
        <f t="shared" si="7"/>
        <v>43171</v>
      </c>
      <c r="M43" s="22">
        <f t="shared" si="8"/>
        <v>46769</v>
      </c>
      <c r="N43" s="22">
        <f t="shared" si="9"/>
        <v>41972</v>
      </c>
      <c r="O43" s="22">
        <f t="shared" si="10"/>
        <v>46169</v>
      </c>
      <c r="P43" s="22">
        <f t="shared" si="11"/>
        <v>50366</v>
      </c>
      <c r="Q43" s="22">
        <f t="shared" si="12"/>
        <v>54564</v>
      </c>
      <c r="R43" s="23">
        <f t="shared" si="13"/>
        <v>29980</v>
      </c>
      <c r="S43" s="23" t="str">
        <f t="shared" si="14"/>
        <v>29980|32978|35976|38974</v>
      </c>
      <c r="T43" s="23" t="str">
        <f t="shared" si="15"/>
        <v>35976|39574|43171|46769</v>
      </c>
      <c r="U43" s="23" t="str">
        <f t="shared" si="16"/>
        <v>41972|46169|50366|54564</v>
      </c>
    </row>
    <row r="44" spans="1:21">
      <c r="A44" s="22">
        <v>41</v>
      </c>
      <c r="B44" s="22">
        <f>VLOOKUP(A44,关卡!A:C,3,0)</f>
        <v>3</v>
      </c>
      <c r="C44" s="22">
        <f>关卡!E42</f>
        <v>85000</v>
      </c>
      <c r="D44" s="22">
        <f>VLOOKUP(B44,{1,0.4;2,0.2;3,0.4;4,0.2},2,0)</f>
        <v>0.4</v>
      </c>
      <c r="E44" s="22">
        <f t="shared" si="0"/>
        <v>34000</v>
      </c>
      <c r="F44" s="22">
        <f t="shared" si="1"/>
        <v>34000</v>
      </c>
      <c r="G44" s="22">
        <f t="shared" si="2"/>
        <v>37400</v>
      </c>
      <c r="H44" s="22">
        <f t="shared" si="3"/>
        <v>40800</v>
      </c>
      <c r="I44" s="22">
        <f t="shared" si="4"/>
        <v>44200</v>
      </c>
      <c r="J44" s="22">
        <f t="shared" si="5"/>
        <v>40800</v>
      </c>
      <c r="K44" s="22">
        <f t="shared" si="6"/>
        <v>44880</v>
      </c>
      <c r="L44" s="22">
        <f t="shared" si="7"/>
        <v>48960</v>
      </c>
      <c r="M44" s="22">
        <f t="shared" si="8"/>
        <v>53040</v>
      </c>
      <c r="N44" s="22">
        <f t="shared" si="9"/>
        <v>47600</v>
      </c>
      <c r="O44" s="22">
        <f t="shared" si="10"/>
        <v>52360</v>
      </c>
      <c r="P44" s="22">
        <f t="shared" si="11"/>
        <v>57120</v>
      </c>
      <c r="Q44" s="22">
        <f t="shared" si="12"/>
        <v>61880</v>
      </c>
      <c r="R44" s="23">
        <f t="shared" si="13"/>
        <v>34000</v>
      </c>
      <c r="S44" s="23" t="str">
        <f t="shared" si="14"/>
        <v>34000|37400|40800|44200</v>
      </c>
      <c r="T44" s="23" t="str">
        <f t="shared" si="15"/>
        <v>40800|44880|48960|53040</v>
      </c>
      <c r="U44" s="23" t="str">
        <f t="shared" si="16"/>
        <v>47600|52360|57120|61880</v>
      </c>
    </row>
    <row r="45" spans="1:21">
      <c r="A45" s="22">
        <v>42</v>
      </c>
      <c r="B45" s="22">
        <f>VLOOKUP(A45,关卡!A:C,3,0)</f>
        <v>3</v>
      </c>
      <c r="C45" s="22">
        <f>关卡!E43</f>
        <v>78000</v>
      </c>
      <c r="D45" s="22">
        <f>VLOOKUP(B45,{1,0.4;2,0.2;3,0.4;4,0.2},2,0)</f>
        <v>0.4</v>
      </c>
      <c r="E45" s="22">
        <f t="shared" si="0"/>
        <v>31200</v>
      </c>
      <c r="F45" s="22">
        <f t="shared" si="1"/>
        <v>31200</v>
      </c>
      <c r="G45" s="22">
        <f t="shared" si="2"/>
        <v>34320</v>
      </c>
      <c r="H45" s="22">
        <f t="shared" si="3"/>
        <v>37440</v>
      </c>
      <c r="I45" s="22">
        <f t="shared" si="4"/>
        <v>40560</v>
      </c>
      <c r="J45" s="22">
        <f t="shared" si="5"/>
        <v>37440</v>
      </c>
      <c r="K45" s="22">
        <f t="shared" si="6"/>
        <v>41184</v>
      </c>
      <c r="L45" s="22">
        <f t="shared" si="7"/>
        <v>44928</v>
      </c>
      <c r="M45" s="22">
        <f t="shared" si="8"/>
        <v>48672</v>
      </c>
      <c r="N45" s="22">
        <f t="shared" si="9"/>
        <v>43680</v>
      </c>
      <c r="O45" s="22">
        <f t="shared" si="10"/>
        <v>48048</v>
      </c>
      <c r="P45" s="22">
        <f t="shared" si="11"/>
        <v>52416</v>
      </c>
      <c r="Q45" s="22">
        <f t="shared" si="12"/>
        <v>56784</v>
      </c>
      <c r="R45" s="23">
        <f t="shared" si="13"/>
        <v>31200</v>
      </c>
      <c r="S45" s="23" t="str">
        <f t="shared" si="14"/>
        <v>31200|34320|37440|40560</v>
      </c>
      <c r="T45" s="23" t="str">
        <f t="shared" si="15"/>
        <v>37440|41184|44928|48672</v>
      </c>
      <c r="U45" s="23" t="str">
        <f t="shared" si="16"/>
        <v>43680|48048|52416|56784</v>
      </c>
    </row>
    <row r="46" spans="1:21">
      <c r="A46" s="22">
        <v>43</v>
      </c>
      <c r="B46" s="22">
        <f>VLOOKUP(A46,关卡!A:C,3,0)</f>
        <v>3</v>
      </c>
      <c r="C46" s="22">
        <f>关卡!E44</f>
        <v>40200</v>
      </c>
      <c r="D46" s="22">
        <f>VLOOKUP(B46,{1,0.4;2,0.2;3,0.4;4,0.2},2,0)</f>
        <v>0.4</v>
      </c>
      <c r="E46" s="22">
        <f t="shared" si="0"/>
        <v>16080</v>
      </c>
      <c r="F46" s="22">
        <f t="shared" si="1"/>
        <v>16080</v>
      </c>
      <c r="G46" s="22">
        <f t="shared" si="2"/>
        <v>17688</v>
      </c>
      <c r="H46" s="22">
        <f t="shared" si="3"/>
        <v>19296</v>
      </c>
      <c r="I46" s="22">
        <f t="shared" si="4"/>
        <v>20904</v>
      </c>
      <c r="J46" s="22">
        <f t="shared" si="5"/>
        <v>19296</v>
      </c>
      <c r="K46" s="22">
        <f t="shared" si="6"/>
        <v>21226</v>
      </c>
      <c r="L46" s="22">
        <f t="shared" si="7"/>
        <v>23155</v>
      </c>
      <c r="M46" s="22">
        <f t="shared" si="8"/>
        <v>25085</v>
      </c>
      <c r="N46" s="22">
        <f t="shared" si="9"/>
        <v>22512</v>
      </c>
      <c r="O46" s="22">
        <f t="shared" si="10"/>
        <v>24763</v>
      </c>
      <c r="P46" s="22">
        <f t="shared" si="11"/>
        <v>27014</v>
      </c>
      <c r="Q46" s="22">
        <f t="shared" si="12"/>
        <v>29266</v>
      </c>
      <c r="R46" s="23">
        <f t="shared" si="13"/>
        <v>16080</v>
      </c>
      <c r="S46" s="23" t="str">
        <f t="shared" si="14"/>
        <v>16080|17688|19296|20904</v>
      </c>
      <c r="T46" s="23" t="str">
        <f t="shared" si="15"/>
        <v>19296|21226|23155|25085</v>
      </c>
      <c r="U46" s="23" t="str">
        <f t="shared" si="16"/>
        <v>22512|24763|27014|29266</v>
      </c>
    </row>
    <row r="47" spans="1:21">
      <c r="A47" s="22">
        <v>44</v>
      </c>
      <c r="B47" s="22">
        <f>VLOOKUP(A47,关卡!A:C,3,0)</f>
        <v>4</v>
      </c>
      <c r="C47" s="22">
        <f>关卡!E45</f>
        <v>154000</v>
      </c>
      <c r="D47" s="22">
        <f>VLOOKUP(B47,{1,0.4;2,0.2;3,0.4;4,0.2},2,0)</f>
        <v>0.2</v>
      </c>
      <c r="E47" s="22">
        <f t="shared" si="0"/>
        <v>30800</v>
      </c>
      <c r="F47" s="22">
        <f t="shared" si="1"/>
        <v>30800</v>
      </c>
      <c r="G47" s="22">
        <f t="shared" si="2"/>
        <v>33880</v>
      </c>
      <c r="H47" s="22">
        <f t="shared" si="3"/>
        <v>36960</v>
      </c>
      <c r="I47" s="22">
        <f t="shared" si="4"/>
        <v>40040</v>
      </c>
      <c r="J47" s="22">
        <f t="shared" si="5"/>
        <v>36960</v>
      </c>
      <c r="K47" s="22">
        <f t="shared" si="6"/>
        <v>40656</v>
      </c>
      <c r="L47" s="22">
        <f t="shared" si="7"/>
        <v>44352</v>
      </c>
      <c r="M47" s="22">
        <f t="shared" si="8"/>
        <v>48048</v>
      </c>
      <c r="N47" s="22">
        <f t="shared" si="9"/>
        <v>43120</v>
      </c>
      <c r="O47" s="22">
        <f t="shared" si="10"/>
        <v>47432</v>
      </c>
      <c r="P47" s="22">
        <f t="shared" si="11"/>
        <v>51744</v>
      </c>
      <c r="Q47" s="22">
        <f t="shared" si="12"/>
        <v>56056</v>
      </c>
      <c r="R47" s="23">
        <f t="shared" si="13"/>
        <v>30800</v>
      </c>
      <c r="S47" s="23" t="str">
        <f t="shared" si="14"/>
        <v>30800|33880|36960|40040</v>
      </c>
      <c r="T47" s="23" t="str">
        <f t="shared" si="15"/>
        <v>36960|40656|44352|48048</v>
      </c>
      <c r="U47" s="23" t="str">
        <f t="shared" si="16"/>
        <v>43120|47432|51744|56056</v>
      </c>
    </row>
    <row r="48" spans="1:21">
      <c r="A48" s="22">
        <v>45</v>
      </c>
      <c r="B48" s="22">
        <f>VLOOKUP(A48,关卡!A:C,3,0)</f>
        <v>3</v>
      </c>
      <c r="C48" s="22">
        <f>关卡!E46</f>
        <v>121000</v>
      </c>
      <c r="D48" s="22">
        <f>VLOOKUP(B48,{1,0.4;2,0.2;3,0.4;4,0.2},2,0)</f>
        <v>0.4</v>
      </c>
      <c r="E48" s="22">
        <f t="shared" si="0"/>
        <v>48400</v>
      </c>
      <c r="F48" s="22">
        <f t="shared" si="1"/>
        <v>48400</v>
      </c>
      <c r="G48" s="22">
        <f t="shared" si="2"/>
        <v>53240</v>
      </c>
      <c r="H48" s="22">
        <f t="shared" si="3"/>
        <v>58080</v>
      </c>
      <c r="I48" s="22">
        <f t="shared" si="4"/>
        <v>62920</v>
      </c>
      <c r="J48" s="22">
        <f t="shared" si="5"/>
        <v>58080</v>
      </c>
      <c r="K48" s="22">
        <f t="shared" si="6"/>
        <v>63888</v>
      </c>
      <c r="L48" s="22">
        <f t="shared" si="7"/>
        <v>69696</v>
      </c>
      <c r="M48" s="22">
        <f t="shared" si="8"/>
        <v>75504</v>
      </c>
      <c r="N48" s="22">
        <f t="shared" si="9"/>
        <v>67760</v>
      </c>
      <c r="O48" s="22">
        <f t="shared" si="10"/>
        <v>74536</v>
      </c>
      <c r="P48" s="22">
        <f t="shared" si="11"/>
        <v>81312</v>
      </c>
      <c r="Q48" s="22">
        <f t="shared" si="12"/>
        <v>88088</v>
      </c>
      <c r="R48" s="23">
        <f t="shared" si="13"/>
        <v>48400</v>
      </c>
      <c r="S48" s="23" t="str">
        <f t="shared" si="14"/>
        <v>48400|53240|58080|62920</v>
      </c>
      <c r="T48" s="23" t="str">
        <f t="shared" si="15"/>
        <v>58080|63888|69696|75504</v>
      </c>
      <c r="U48" s="23" t="str">
        <f t="shared" si="16"/>
        <v>67760|74536|81312|88088</v>
      </c>
    </row>
    <row r="49" spans="1:21">
      <c r="A49" s="22">
        <v>46</v>
      </c>
      <c r="B49" s="22">
        <f>VLOOKUP(A49,关卡!A:C,3,0)</f>
        <v>1</v>
      </c>
      <c r="C49" s="22">
        <f>关卡!E47</f>
        <v>47550</v>
      </c>
      <c r="D49" s="22">
        <f>VLOOKUP(B49,{1,0.4;2,0.2;3,0.4;4,0.2},2,0)</f>
        <v>0.4</v>
      </c>
      <c r="E49" s="22">
        <f t="shared" si="0"/>
        <v>19020</v>
      </c>
      <c r="F49" s="22">
        <f t="shared" si="1"/>
        <v>19020</v>
      </c>
      <c r="G49" s="22">
        <f t="shared" si="2"/>
        <v>20922</v>
      </c>
      <c r="H49" s="22">
        <f t="shared" si="3"/>
        <v>22824</v>
      </c>
      <c r="I49" s="22">
        <f t="shared" si="4"/>
        <v>24726</v>
      </c>
      <c r="J49" s="22">
        <f t="shared" si="5"/>
        <v>22824</v>
      </c>
      <c r="K49" s="22">
        <f t="shared" si="6"/>
        <v>25106</v>
      </c>
      <c r="L49" s="22">
        <f t="shared" si="7"/>
        <v>27389</v>
      </c>
      <c r="M49" s="22">
        <f t="shared" si="8"/>
        <v>29671</v>
      </c>
      <c r="N49" s="22">
        <f t="shared" si="9"/>
        <v>26628</v>
      </c>
      <c r="O49" s="22">
        <f t="shared" si="10"/>
        <v>29291</v>
      </c>
      <c r="P49" s="22">
        <f t="shared" si="11"/>
        <v>31954</v>
      </c>
      <c r="Q49" s="22">
        <f t="shared" si="12"/>
        <v>34616</v>
      </c>
      <c r="R49" s="23">
        <f t="shared" si="13"/>
        <v>19020</v>
      </c>
      <c r="S49" s="23" t="str">
        <f t="shared" si="14"/>
        <v>19020|20922|22824|24726</v>
      </c>
      <c r="T49" s="23" t="str">
        <f t="shared" si="15"/>
        <v>22824|25106|27389|29671</v>
      </c>
      <c r="U49" s="23" t="str">
        <f t="shared" si="16"/>
        <v>26628|29291|31954|34616</v>
      </c>
    </row>
    <row r="50" spans="1:21">
      <c r="A50" s="22">
        <v>47</v>
      </c>
      <c r="B50" s="22">
        <f>VLOOKUP(A50,关卡!A:C,3,0)</f>
        <v>1</v>
      </c>
      <c r="C50" s="22">
        <f>关卡!E48</f>
        <v>50100</v>
      </c>
      <c r="D50" s="22">
        <f>VLOOKUP(B50,{1,0.4;2,0.2;3,0.4;4,0.2},2,0)</f>
        <v>0.4</v>
      </c>
      <c r="E50" s="22">
        <f t="shared" si="0"/>
        <v>20040</v>
      </c>
      <c r="F50" s="22">
        <f t="shared" si="1"/>
        <v>20040</v>
      </c>
      <c r="G50" s="22">
        <f t="shared" si="2"/>
        <v>22044</v>
      </c>
      <c r="H50" s="22">
        <f t="shared" si="3"/>
        <v>24048</v>
      </c>
      <c r="I50" s="22">
        <f t="shared" si="4"/>
        <v>26052</v>
      </c>
      <c r="J50" s="22">
        <f t="shared" si="5"/>
        <v>24048</v>
      </c>
      <c r="K50" s="22">
        <f t="shared" si="6"/>
        <v>26453</v>
      </c>
      <c r="L50" s="22">
        <f t="shared" si="7"/>
        <v>28858</v>
      </c>
      <c r="M50" s="22">
        <f t="shared" si="8"/>
        <v>31262</v>
      </c>
      <c r="N50" s="22">
        <f t="shared" si="9"/>
        <v>28056</v>
      </c>
      <c r="O50" s="22">
        <f t="shared" si="10"/>
        <v>30862</v>
      </c>
      <c r="P50" s="22">
        <f t="shared" si="11"/>
        <v>33667</v>
      </c>
      <c r="Q50" s="22">
        <f t="shared" si="12"/>
        <v>36473</v>
      </c>
      <c r="R50" s="23">
        <f t="shared" si="13"/>
        <v>20040</v>
      </c>
      <c r="S50" s="23" t="str">
        <f t="shared" si="14"/>
        <v>20040|22044|24048|26052</v>
      </c>
      <c r="T50" s="23" t="str">
        <f t="shared" si="15"/>
        <v>24048|26453|28858|31262</v>
      </c>
      <c r="U50" s="23" t="str">
        <f t="shared" si="16"/>
        <v>28056|30862|33667|36473</v>
      </c>
    </row>
    <row r="51" spans="1:21">
      <c r="A51" s="22">
        <v>48</v>
      </c>
      <c r="B51" s="22">
        <f>VLOOKUP(A51,关卡!A:C,3,0)</f>
        <v>1</v>
      </c>
      <c r="C51" s="22">
        <f>关卡!E49</f>
        <v>91000</v>
      </c>
      <c r="D51" s="22">
        <f>VLOOKUP(B51,{1,0.4;2,0.2;3,0.4;4,0.2},2,0)</f>
        <v>0.4</v>
      </c>
      <c r="E51" s="22">
        <f t="shared" si="0"/>
        <v>36400</v>
      </c>
      <c r="F51" s="22">
        <f t="shared" si="1"/>
        <v>36400</v>
      </c>
      <c r="G51" s="22">
        <f t="shared" si="2"/>
        <v>40040</v>
      </c>
      <c r="H51" s="22">
        <f t="shared" si="3"/>
        <v>43680</v>
      </c>
      <c r="I51" s="22">
        <f t="shared" si="4"/>
        <v>47320</v>
      </c>
      <c r="J51" s="22">
        <f t="shared" si="5"/>
        <v>43680</v>
      </c>
      <c r="K51" s="22">
        <f t="shared" si="6"/>
        <v>48048</v>
      </c>
      <c r="L51" s="22">
        <f t="shared" si="7"/>
        <v>52416</v>
      </c>
      <c r="M51" s="22">
        <f t="shared" si="8"/>
        <v>56784</v>
      </c>
      <c r="N51" s="22">
        <f t="shared" si="9"/>
        <v>50960</v>
      </c>
      <c r="O51" s="22">
        <f t="shared" si="10"/>
        <v>56056</v>
      </c>
      <c r="P51" s="22">
        <f t="shared" si="11"/>
        <v>61152</v>
      </c>
      <c r="Q51" s="22">
        <f t="shared" si="12"/>
        <v>66248</v>
      </c>
      <c r="R51" s="23">
        <f t="shared" si="13"/>
        <v>36400</v>
      </c>
      <c r="S51" s="23" t="str">
        <f t="shared" si="14"/>
        <v>36400|40040|43680|47320</v>
      </c>
      <c r="T51" s="23" t="str">
        <f t="shared" si="15"/>
        <v>43680|48048|52416|56784</v>
      </c>
      <c r="U51" s="23" t="str">
        <f t="shared" si="16"/>
        <v>50960|56056|61152|66248</v>
      </c>
    </row>
    <row r="52" spans="1:21">
      <c r="A52" s="22">
        <v>49</v>
      </c>
      <c r="B52" s="22">
        <f>VLOOKUP(A52,关卡!A:C,3,0)</f>
        <v>1</v>
      </c>
      <c r="C52" s="22">
        <f>关卡!E50</f>
        <v>28100</v>
      </c>
      <c r="D52" s="22">
        <f>VLOOKUP(B52,{1,0.4;2,0.2;3,0.4;4,0.2},2,0)</f>
        <v>0.4</v>
      </c>
      <c r="E52" s="22">
        <f t="shared" si="0"/>
        <v>11240</v>
      </c>
      <c r="F52" s="22">
        <f t="shared" si="1"/>
        <v>11240</v>
      </c>
      <c r="G52" s="22">
        <f t="shared" si="2"/>
        <v>12364</v>
      </c>
      <c r="H52" s="22">
        <f t="shared" si="3"/>
        <v>13488</v>
      </c>
      <c r="I52" s="22">
        <f t="shared" si="4"/>
        <v>14612</v>
      </c>
      <c r="J52" s="22">
        <f t="shared" si="5"/>
        <v>13488</v>
      </c>
      <c r="K52" s="22">
        <f t="shared" si="6"/>
        <v>14837</v>
      </c>
      <c r="L52" s="22">
        <f t="shared" si="7"/>
        <v>16186</v>
      </c>
      <c r="M52" s="22">
        <f t="shared" si="8"/>
        <v>17534</v>
      </c>
      <c r="N52" s="22">
        <f t="shared" si="9"/>
        <v>15736</v>
      </c>
      <c r="O52" s="22">
        <f t="shared" si="10"/>
        <v>17310</v>
      </c>
      <c r="P52" s="22">
        <f t="shared" si="11"/>
        <v>18883</v>
      </c>
      <c r="Q52" s="22">
        <f t="shared" si="12"/>
        <v>20457</v>
      </c>
      <c r="R52" s="23">
        <f t="shared" si="13"/>
        <v>11240</v>
      </c>
      <c r="S52" s="23" t="str">
        <f t="shared" si="14"/>
        <v>11240|12364|13488|14612</v>
      </c>
      <c r="T52" s="23" t="str">
        <f t="shared" si="15"/>
        <v>13488|14837|16186|17534</v>
      </c>
      <c r="U52" s="23" t="str">
        <f t="shared" si="16"/>
        <v>15736|17310|18883|20457</v>
      </c>
    </row>
    <row r="53" spans="1:21">
      <c r="A53" s="22">
        <v>50</v>
      </c>
      <c r="B53" s="22">
        <f>VLOOKUP(A53,关卡!A:C,3,0)</f>
        <v>2</v>
      </c>
      <c r="C53" s="22">
        <f>关卡!E51</f>
        <v>306000</v>
      </c>
      <c r="D53" s="22">
        <f>VLOOKUP(B53,{1,0.4;2,0.2;3,0.4;4,0.2},2,0)</f>
        <v>0.2</v>
      </c>
      <c r="E53" s="22">
        <f t="shared" si="0"/>
        <v>61200</v>
      </c>
      <c r="F53" s="22">
        <f t="shared" si="1"/>
        <v>61200</v>
      </c>
      <c r="G53" s="22">
        <f t="shared" si="2"/>
        <v>67320</v>
      </c>
      <c r="H53" s="22">
        <f t="shared" si="3"/>
        <v>73440</v>
      </c>
      <c r="I53" s="22">
        <f t="shared" si="4"/>
        <v>79560</v>
      </c>
      <c r="J53" s="22">
        <f t="shared" si="5"/>
        <v>73440</v>
      </c>
      <c r="K53" s="22">
        <f t="shared" si="6"/>
        <v>80784</v>
      </c>
      <c r="L53" s="22">
        <f t="shared" si="7"/>
        <v>88128</v>
      </c>
      <c r="M53" s="22">
        <f t="shared" si="8"/>
        <v>95472</v>
      </c>
      <c r="N53" s="22">
        <f t="shared" si="9"/>
        <v>85680</v>
      </c>
      <c r="O53" s="22">
        <f t="shared" si="10"/>
        <v>94248</v>
      </c>
      <c r="P53" s="22">
        <f t="shared" si="11"/>
        <v>102816</v>
      </c>
      <c r="Q53" s="22">
        <f t="shared" si="12"/>
        <v>111384</v>
      </c>
      <c r="R53" s="23">
        <f t="shared" si="13"/>
        <v>61200</v>
      </c>
      <c r="S53" s="23" t="str">
        <f t="shared" si="14"/>
        <v>61200|67320|73440|79560</v>
      </c>
      <c r="T53" s="23" t="str">
        <f t="shared" si="15"/>
        <v>73440|80784|88128|95472</v>
      </c>
      <c r="U53" s="23" t="str">
        <f t="shared" si="16"/>
        <v>85680|94248|102816|111384</v>
      </c>
    </row>
    <row r="54" spans="1:21">
      <c r="A54" s="22">
        <v>51</v>
      </c>
      <c r="B54" s="22">
        <f>VLOOKUP(A54,关卡!A:C,3,0)</f>
        <v>1</v>
      </c>
      <c r="C54" s="22">
        <f>关卡!E52</f>
        <v>113000</v>
      </c>
      <c r="D54" s="22">
        <f>VLOOKUP(B54,{1,0.4;2,0.2;3,0.4;4,0.2},2,0)</f>
        <v>0.4</v>
      </c>
      <c r="E54" s="22">
        <f t="shared" si="0"/>
        <v>45200</v>
      </c>
      <c r="F54" s="22">
        <f t="shared" si="1"/>
        <v>45200</v>
      </c>
      <c r="G54" s="22">
        <f t="shared" si="2"/>
        <v>49720</v>
      </c>
      <c r="H54" s="22">
        <f t="shared" si="3"/>
        <v>54240</v>
      </c>
      <c r="I54" s="22">
        <f t="shared" si="4"/>
        <v>58760</v>
      </c>
      <c r="J54" s="22">
        <f t="shared" si="5"/>
        <v>54240</v>
      </c>
      <c r="K54" s="22">
        <f t="shared" si="6"/>
        <v>59664</v>
      </c>
      <c r="L54" s="22">
        <f t="shared" si="7"/>
        <v>65088</v>
      </c>
      <c r="M54" s="22">
        <f t="shared" si="8"/>
        <v>70512</v>
      </c>
      <c r="N54" s="22">
        <f t="shared" si="9"/>
        <v>63280</v>
      </c>
      <c r="O54" s="22">
        <f t="shared" si="10"/>
        <v>69608</v>
      </c>
      <c r="P54" s="22">
        <f t="shared" si="11"/>
        <v>75936</v>
      </c>
      <c r="Q54" s="22">
        <f t="shared" si="12"/>
        <v>82264</v>
      </c>
      <c r="R54" s="23">
        <f t="shared" si="13"/>
        <v>45200</v>
      </c>
      <c r="S54" s="23" t="str">
        <f t="shared" si="14"/>
        <v>45200|49720|54240|58760</v>
      </c>
      <c r="T54" s="23" t="str">
        <f t="shared" si="15"/>
        <v>54240|59664|65088|70512</v>
      </c>
      <c r="U54" s="23" t="str">
        <f t="shared" si="16"/>
        <v>63280|69608|75936|82264</v>
      </c>
    </row>
    <row r="55" spans="1:21">
      <c r="A55" s="22">
        <v>52</v>
      </c>
      <c r="B55" s="22">
        <f>VLOOKUP(A55,关卡!A:C,3,0)</f>
        <v>3</v>
      </c>
      <c r="C55" s="22">
        <f>关卡!E53</f>
        <v>106000</v>
      </c>
      <c r="D55" s="22">
        <f>VLOOKUP(B55,{1,0.4;2,0.2;3,0.4;4,0.2},2,0)</f>
        <v>0.4</v>
      </c>
      <c r="E55" s="22">
        <f t="shared" si="0"/>
        <v>42400</v>
      </c>
      <c r="F55" s="22">
        <f t="shared" si="1"/>
        <v>42400</v>
      </c>
      <c r="G55" s="22">
        <f t="shared" si="2"/>
        <v>46640</v>
      </c>
      <c r="H55" s="22">
        <f t="shared" si="3"/>
        <v>50880</v>
      </c>
      <c r="I55" s="22">
        <f t="shared" si="4"/>
        <v>55120</v>
      </c>
      <c r="J55" s="22">
        <f t="shared" si="5"/>
        <v>50880</v>
      </c>
      <c r="K55" s="22">
        <f t="shared" si="6"/>
        <v>55968</v>
      </c>
      <c r="L55" s="22">
        <f t="shared" si="7"/>
        <v>61056</v>
      </c>
      <c r="M55" s="22">
        <f t="shared" si="8"/>
        <v>66144</v>
      </c>
      <c r="N55" s="22">
        <f t="shared" si="9"/>
        <v>59360</v>
      </c>
      <c r="O55" s="22">
        <f t="shared" si="10"/>
        <v>65296</v>
      </c>
      <c r="P55" s="22">
        <f t="shared" si="11"/>
        <v>71232</v>
      </c>
      <c r="Q55" s="22">
        <f t="shared" si="12"/>
        <v>77168</v>
      </c>
      <c r="R55" s="23">
        <f t="shared" si="13"/>
        <v>42400</v>
      </c>
      <c r="S55" s="23" t="str">
        <f t="shared" si="14"/>
        <v>42400|46640|50880|55120</v>
      </c>
      <c r="T55" s="23" t="str">
        <f t="shared" si="15"/>
        <v>50880|55968|61056|66144</v>
      </c>
      <c r="U55" s="23" t="str">
        <f t="shared" si="16"/>
        <v>59360|65296|71232|77168</v>
      </c>
    </row>
    <row r="56" spans="1:21">
      <c r="A56" s="22">
        <v>53</v>
      </c>
      <c r="B56" s="22">
        <f>VLOOKUP(A56,关卡!A:C,3,0)</f>
        <v>3</v>
      </c>
      <c r="C56" s="22">
        <f>关卡!E54</f>
        <v>88000</v>
      </c>
      <c r="D56" s="22">
        <f>VLOOKUP(B56,{1,0.4;2,0.2;3,0.4;4,0.2},2,0)</f>
        <v>0.4</v>
      </c>
      <c r="E56" s="22">
        <f t="shared" si="0"/>
        <v>35200</v>
      </c>
      <c r="F56" s="22">
        <f t="shared" si="1"/>
        <v>35200</v>
      </c>
      <c r="G56" s="22">
        <f t="shared" si="2"/>
        <v>38720</v>
      </c>
      <c r="H56" s="22">
        <f t="shared" si="3"/>
        <v>42240</v>
      </c>
      <c r="I56" s="22">
        <f t="shared" si="4"/>
        <v>45760</v>
      </c>
      <c r="J56" s="22">
        <f t="shared" si="5"/>
        <v>42240</v>
      </c>
      <c r="K56" s="22">
        <f t="shared" si="6"/>
        <v>46464</v>
      </c>
      <c r="L56" s="22">
        <f t="shared" si="7"/>
        <v>50688</v>
      </c>
      <c r="M56" s="22">
        <f t="shared" si="8"/>
        <v>54912</v>
      </c>
      <c r="N56" s="22">
        <f t="shared" si="9"/>
        <v>49280</v>
      </c>
      <c r="O56" s="22">
        <f t="shared" si="10"/>
        <v>54208</v>
      </c>
      <c r="P56" s="22">
        <f t="shared" si="11"/>
        <v>59136</v>
      </c>
      <c r="Q56" s="22">
        <f t="shared" si="12"/>
        <v>64064</v>
      </c>
      <c r="R56" s="23">
        <f t="shared" si="13"/>
        <v>35200</v>
      </c>
      <c r="S56" s="23" t="str">
        <f t="shared" si="14"/>
        <v>35200|38720|42240|45760</v>
      </c>
      <c r="T56" s="23" t="str">
        <f t="shared" si="15"/>
        <v>42240|46464|50688|54912</v>
      </c>
      <c r="U56" s="23" t="str">
        <f t="shared" si="16"/>
        <v>49280|54208|59136|64064</v>
      </c>
    </row>
    <row r="57" spans="1:21">
      <c r="A57" s="22">
        <v>54</v>
      </c>
      <c r="B57" s="22">
        <f>VLOOKUP(A57,关卡!A:C,3,0)</f>
        <v>4</v>
      </c>
      <c r="C57" s="22">
        <f>关卡!E55</f>
        <v>211600</v>
      </c>
      <c r="D57" s="22">
        <f>VLOOKUP(B57,{1,0.4;2,0.2;3,0.4;4,0.2},2,0)</f>
        <v>0.2</v>
      </c>
      <c r="E57" s="22">
        <f t="shared" si="0"/>
        <v>42320</v>
      </c>
      <c r="F57" s="22">
        <f t="shared" si="1"/>
        <v>42320</v>
      </c>
      <c r="G57" s="22">
        <f t="shared" si="2"/>
        <v>46552</v>
      </c>
      <c r="H57" s="22">
        <f t="shared" si="3"/>
        <v>50784</v>
      </c>
      <c r="I57" s="22">
        <f t="shared" si="4"/>
        <v>55016</v>
      </c>
      <c r="J57" s="22">
        <f t="shared" si="5"/>
        <v>50784</v>
      </c>
      <c r="K57" s="22">
        <f t="shared" si="6"/>
        <v>55862</v>
      </c>
      <c r="L57" s="22">
        <f t="shared" si="7"/>
        <v>60941</v>
      </c>
      <c r="M57" s="22">
        <f t="shared" si="8"/>
        <v>66019</v>
      </c>
      <c r="N57" s="22">
        <f t="shared" si="9"/>
        <v>59248</v>
      </c>
      <c r="O57" s="22">
        <f t="shared" si="10"/>
        <v>65173</v>
      </c>
      <c r="P57" s="22">
        <f t="shared" si="11"/>
        <v>71098</v>
      </c>
      <c r="Q57" s="22">
        <f t="shared" si="12"/>
        <v>77022</v>
      </c>
      <c r="R57" s="23">
        <f t="shared" si="13"/>
        <v>42320</v>
      </c>
      <c r="S57" s="23" t="str">
        <f t="shared" si="14"/>
        <v>42320|46552|50784|55016</v>
      </c>
      <c r="T57" s="23" t="str">
        <f t="shared" si="15"/>
        <v>50784|55862|60941|66019</v>
      </c>
      <c r="U57" s="23" t="str">
        <f t="shared" si="16"/>
        <v>59248|65173|71098|77022</v>
      </c>
    </row>
    <row r="58" spans="1:21">
      <c r="A58" s="22">
        <v>55</v>
      </c>
      <c r="B58" s="22">
        <f>VLOOKUP(A58,关卡!A:C,3,0)</f>
        <v>3</v>
      </c>
      <c r="C58" s="22">
        <f>关卡!E56</f>
        <v>59800</v>
      </c>
      <c r="D58" s="22">
        <f>VLOOKUP(B58,{1,0.4;2,0.2;3,0.4;4,0.2},2,0)</f>
        <v>0.4</v>
      </c>
      <c r="E58" s="22">
        <f t="shared" si="0"/>
        <v>23920</v>
      </c>
      <c r="F58" s="22">
        <f t="shared" si="1"/>
        <v>23920</v>
      </c>
      <c r="G58" s="22">
        <f t="shared" si="2"/>
        <v>26312</v>
      </c>
      <c r="H58" s="22">
        <f t="shared" si="3"/>
        <v>28704</v>
      </c>
      <c r="I58" s="22">
        <f t="shared" si="4"/>
        <v>31096</v>
      </c>
      <c r="J58" s="22">
        <f t="shared" si="5"/>
        <v>28704</v>
      </c>
      <c r="K58" s="22">
        <f t="shared" si="6"/>
        <v>31574</v>
      </c>
      <c r="L58" s="22">
        <f t="shared" si="7"/>
        <v>34445</v>
      </c>
      <c r="M58" s="22">
        <f t="shared" si="8"/>
        <v>37315</v>
      </c>
      <c r="N58" s="22">
        <f t="shared" si="9"/>
        <v>33488</v>
      </c>
      <c r="O58" s="22">
        <f t="shared" si="10"/>
        <v>36837</v>
      </c>
      <c r="P58" s="22">
        <f t="shared" si="11"/>
        <v>40186</v>
      </c>
      <c r="Q58" s="22">
        <f t="shared" si="12"/>
        <v>43534</v>
      </c>
      <c r="R58" s="23">
        <f t="shared" si="13"/>
        <v>23920</v>
      </c>
      <c r="S58" s="23" t="str">
        <f t="shared" si="14"/>
        <v>23920|26312|28704|31096</v>
      </c>
      <c r="T58" s="23" t="str">
        <f t="shared" si="15"/>
        <v>28704|31574|34445|37315</v>
      </c>
      <c r="U58" s="23" t="str">
        <f t="shared" si="16"/>
        <v>33488|36837|40186|43534</v>
      </c>
    </row>
    <row r="59" spans="1:21">
      <c r="A59" s="22">
        <v>56</v>
      </c>
      <c r="B59" s="22">
        <f>VLOOKUP(A59,关卡!A:C,3,0)</f>
        <v>3</v>
      </c>
      <c r="C59" s="22">
        <f>关卡!E57</f>
        <v>97000</v>
      </c>
      <c r="D59" s="22">
        <f>VLOOKUP(B59,{1,0.4;2,0.2;3,0.4;4,0.2},2,0)</f>
        <v>0.4</v>
      </c>
      <c r="E59" s="22">
        <f t="shared" si="0"/>
        <v>38800</v>
      </c>
      <c r="F59" s="22">
        <f t="shared" si="1"/>
        <v>38800</v>
      </c>
      <c r="G59" s="22">
        <f t="shared" si="2"/>
        <v>42680</v>
      </c>
      <c r="H59" s="22">
        <f t="shared" si="3"/>
        <v>46560</v>
      </c>
      <c r="I59" s="22">
        <f t="shared" si="4"/>
        <v>50440</v>
      </c>
      <c r="J59" s="22">
        <f t="shared" si="5"/>
        <v>46560</v>
      </c>
      <c r="K59" s="22">
        <f t="shared" si="6"/>
        <v>51216</v>
      </c>
      <c r="L59" s="22">
        <f t="shared" si="7"/>
        <v>55872</v>
      </c>
      <c r="M59" s="22">
        <f t="shared" si="8"/>
        <v>60528</v>
      </c>
      <c r="N59" s="22">
        <f t="shared" si="9"/>
        <v>54320</v>
      </c>
      <c r="O59" s="22">
        <f t="shared" si="10"/>
        <v>59752</v>
      </c>
      <c r="P59" s="22">
        <f t="shared" si="11"/>
        <v>65184</v>
      </c>
      <c r="Q59" s="22">
        <f t="shared" si="12"/>
        <v>70616</v>
      </c>
      <c r="R59" s="23">
        <f t="shared" si="13"/>
        <v>38800</v>
      </c>
      <c r="S59" s="23" t="str">
        <f t="shared" si="14"/>
        <v>38800|42680|46560|50440</v>
      </c>
      <c r="T59" s="23" t="str">
        <f t="shared" si="15"/>
        <v>46560|51216|55872|60528</v>
      </c>
      <c r="U59" s="23" t="str">
        <f t="shared" si="16"/>
        <v>54320|59752|65184|70616</v>
      </c>
    </row>
    <row r="60" spans="1:21">
      <c r="A60" s="22">
        <v>57</v>
      </c>
      <c r="B60" s="22">
        <f>VLOOKUP(A60,关卡!A:C,3,0)</f>
        <v>3</v>
      </c>
      <c r="C60" s="22">
        <f>关卡!E58</f>
        <v>53500</v>
      </c>
      <c r="D60" s="22">
        <f>VLOOKUP(B60,{1,0.4;2,0.2;3,0.4;4,0.2},2,0)</f>
        <v>0.4</v>
      </c>
      <c r="E60" s="22">
        <f t="shared" si="0"/>
        <v>21400</v>
      </c>
      <c r="F60" s="22">
        <f t="shared" si="1"/>
        <v>21400</v>
      </c>
      <c r="G60" s="22">
        <f t="shared" si="2"/>
        <v>23540</v>
      </c>
      <c r="H60" s="22">
        <f t="shared" si="3"/>
        <v>25680</v>
      </c>
      <c r="I60" s="22">
        <f t="shared" si="4"/>
        <v>27820</v>
      </c>
      <c r="J60" s="22">
        <f t="shared" si="5"/>
        <v>25680</v>
      </c>
      <c r="K60" s="22">
        <f t="shared" si="6"/>
        <v>28248</v>
      </c>
      <c r="L60" s="22">
        <f t="shared" si="7"/>
        <v>30816</v>
      </c>
      <c r="M60" s="22">
        <f t="shared" si="8"/>
        <v>33384</v>
      </c>
      <c r="N60" s="22">
        <f t="shared" si="9"/>
        <v>29960</v>
      </c>
      <c r="O60" s="22">
        <f t="shared" si="10"/>
        <v>32956</v>
      </c>
      <c r="P60" s="22">
        <f t="shared" si="11"/>
        <v>35952</v>
      </c>
      <c r="Q60" s="22">
        <f t="shared" si="12"/>
        <v>38948</v>
      </c>
      <c r="R60" s="23">
        <f t="shared" si="13"/>
        <v>21400</v>
      </c>
      <c r="S60" s="23" t="str">
        <f t="shared" si="14"/>
        <v>21400|23540|25680|27820</v>
      </c>
      <c r="T60" s="23" t="str">
        <f t="shared" si="15"/>
        <v>25680|28248|30816|33384</v>
      </c>
      <c r="U60" s="23" t="str">
        <f t="shared" si="16"/>
        <v>29960|32956|35952|38948</v>
      </c>
    </row>
    <row r="61" spans="1:21">
      <c r="A61" s="22">
        <v>58</v>
      </c>
      <c r="B61" s="22">
        <f>VLOOKUP(A61,关卡!A:C,3,0)</f>
        <v>1</v>
      </c>
      <c r="C61" s="22">
        <f>关卡!E59</f>
        <v>202000</v>
      </c>
      <c r="D61" s="22">
        <f>VLOOKUP(B61,{1,0.4;2,0.2;3,0.4;4,0.2},2,0)</f>
        <v>0.4</v>
      </c>
      <c r="E61" s="22">
        <f t="shared" si="0"/>
        <v>80800</v>
      </c>
      <c r="F61" s="22">
        <f t="shared" si="1"/>
        <v>80800</v>
      </c>
      <c r="G61" s="22">
        <f t="shared" si="2"/>
        <v>88880</v>
      </c>
      <c r="H61" s="22">
        <f t="shared" si="3"/>
        <v>96960</v>
      </c>
      <c r="I61" s="22">
        <f t="shared" si="4"/>
        <v>105040</v>
      </c>
      <c r="J61" s="22">
        <f t="shared" si="5"/>
        <v>96960</v>
      </c>
      <c r="K61" s="22">
        <f t="shared" si="6"/>
        <v>106656</v>
      </c>
      <c r="L61" s="22">
        <f t="shared" si="7"/>
        <v>116352</v>
      </c>
      <c r="M61" s="22">
        <f t="shared" si="8"/>
        <v>126048</v>
      </c>
      <c r="N61" s="22">
        <f t="shared" si="9"/>
        <v>113120</v>
      </c>
      <c r="O61" s="22">
        <f t="shared" si="10"/>
        <v>124432</v>
      </c>
      <c r="P61" s="22">
        <f t="shared" si="11"/>
        <v>135744</v>
      </c>
      <c r="Q61" s="22">
        <f t="shared" si="12"/>
        <v>147056</v>
      </c>
      <c r="R61" s="23">
        <f t="shared" si="13"/>
        <v>80800</v>
      </c>
      <c r="S61" s="23" t="str">
        <f t="shared" si="14"/>
        <v>80800|88880|96960|105040</v>
      </c>
      <c r="T61" s="23" t="str">
        <f t="shared" si="15"/>
        <v>96960|106656|116352|126048</v>
      </c>
      <c r="U61" s="23" t="str">
        <f t="shared" si="16"/>
        <v>113120|124432|135744|147056</v>
      </c>
    </row>
    <row r="62" spans="1:21">
      <c r="A62" s="22">
        <v>59</v>
      </c>
      <c r="B62" s="22">
        <f>VLOOKUP(A62,关卡!A:C,3,0)</f>
        <v>1</v>
      </c>
      <c r="C62" s="22">
        <f>关卡!E60</f>
        <v>38600</v>
      </c>
      <c r="D62" s="22">
        <f>VLOOKUP(B62,{1,0.4;2,0.2;3,0.4;4,0.2},2,0)</f>
        <v>0.4</v>
      </c>
      <c r="E62" s="22">
        <f t="shared" si="0"/>
        <v>15440</v>
      </c>
      <c r="F62" s="22">
        <f t="shared" si="1"/>
        <v>15440</v>
      </c>
      <c r="G62" s="22">
        <f t="shared" si="2"/>
        <v>16984</v>
      </c>
      <c r="H62" s="22">
        <f t="shared" si="3"/>
        <v>18528</v>
      </c>
      <c r="I62" s="22">
        <f t="shared" si="4"/>
        <v>20072</v>
      </c>
      <c r="J62" s="22">
        <f t="shared" si="5"/>
        <v>18528</v>
      </c>
      <c r="K62" s="22">
        <f t="shared" si="6"/>
        <v>20381</v>
      </c>
      <c r="L62" s="22">
        <f t="shared" si="7"/>
        <v>22234</v>
      </c>
      <c r="M62" s="22">
        <f t="shared" si="8"/>
        <v>24086</v>
      </c>
      <c r="N62" s="22">
        <f t="shared" si="9"/>
        <v>21616</v>
      </c>
      <c r="O62" s="22">
        <f t="shared" si="10"/>
        <v>23778</v>
      </c>
      <c r="P62" s="22">
        <f t="shared" si="11"/>
        <v>25939</v>
      </c>
      <c r="Q62" s="22">
        <f t="shared" si="12"/>
        <v>28101</v>
      </c>
      <c r="R62" s="23">
        <f t="shared" si="13"/>
        <v>15440</v>
      </c>
      <c r="S62" s="23" t="str">
        <f t="shared" si="14"/>
        <v>15440|16984|18528|20072</v>
      </c>
      <c r="T62" s="23" t="str">
        <f t="shared" si="15"/>
        <v>18528|20381|22234|24086</v>
      </c>
      <c r="U62" s="23" t="str">
        <f t="shared" si="16"/>
        <v>21616|23778|25939|28101</v>
      </c>
    </row>
    <row r="63" spans="1:21">
      <c r="A63" s="22">
        <v>60</v>
      </c>
      <c r="B63" s="22">
        <f>VLOOKUP(A63,关卡!A:C,3,0)</f>
        <v>1</v>
      </c>
      <c r="C63" s="22">
        <f>关卡!E61</f>
        <v>67250</v>
      </c>
      <c r="D63" s="22">
        <f>VLOOKUP(B63,{1,0.4;2,0.2;3,0.4;4,0.2},2,0)</f>
        <v>0.4</v>
      </c>
      <c r="E63" s="22">
        <f t="shared" si="0"/>
        <v>26900</v>
      </c>
      <c r="F63" s="22">
        <f t="shared" si="1"/>
        <v>26900</v>
      </c>
      <c r="G63" s="22">
        <f t="shared" si="2"/>
        <v>29590</v>
      </c>
      <c r="H63" s="22">
        <f t="shared" si="3"/>
        <v>32280</v>
      </c>
      <c r="I63" s="22">
        <f t="shared" si="4"/>
        <v>34970</v>
      </c>
      <c r="J63" s="22">
        <f t="shared" si="5"/>
        <v>32280</v>
      </c>
      <c r="K63" s="22">
        <f t="shared" si="6"/>
        <v>35508</v>
      </c>
      <c r="L63" s="22">
        <f t="shared" si="7"/>
        <v>38736</v>
      </c>
      <c r="M63" s="22">
        <f t="shared" si="8"/>
        <v>41964</v>
      </c>
      <c r="N63" s="22">
        <f t="shared" si="9"/>
        <v>37660</v>
      </c>
      <c r="O63" s="22">
        <f t="shared" si="10"/>
        <v>41426</v>
      </c>
      <c r="P63" s="22">
        <f t="shared" si="11"/>
        <v>45192</v>
      </c>
      <c r="Q63" s="22">
        <f t="shared" si="12"/>
        <v>48958</v>
      </c>
      <c r="R63" s="23">
        <f t="shared" si="13"/>
        <v>26900</v>
      </c>
      <c r="S63" s="23" t="str">
        <f t="shared" si="14"/>
        <v>26900|29590|32280|34970</v>
      </c>
      <c r="T63" s="23" t="str">
        <f t="shared" si="15"/>
        <v>32280|35508|38736|41964</v>
      </c>
      <c r="U63" s="23" t="str">
        <f t="shared" si="16"/>
        <v>37660|41426|45192|48958</v>
      </c>
    </row>
    <row r="64" spans="1:21">
      <c r="A64" s="22">
        <v>61</v>
      </c>
      <c r="B64" s="22">
        <f>VLOOKUP(A64,关卡!A:C,3,0)</f>
        <v>3</v>
      </c>
      <c r="C64" s="22">
        <f>关卡!E62</f>
        <v>31750</v>
      </c>
      <c r="D64" s="22">
        <f>VLOOKUP(B64,{1,0.4;2,0.2;3,0.4;4,0.2},2,0)</f>
        <v>0.4</v>
      </c>
      <c r="E64" s="22">
        <f t="shared" si="0"/>
        <v>12700</v>
      </c>
      <c r="F64" s="22">
        <f t="shared" si="1"/>
        <v>12700</v>
      </c>
      <c r="G64" s="22">
        <f t="shared" si="2"/>
        <v>13970</v>
      </c>
      <c r="H64" s="22">
        <f t="shared" si="3"/>
        <v>15240</v>
      </c>
      <c r="I64" s="22">
        <f t="shared" si="4"/>
        <v>16510</v>
      </c>
      <c r="J64" s="22">
        <f t="shared" si="5"/>
        <v>15240</v>
      </c>
      <c r="K64" s="22">
        <f t="shared" si="6"/>
        <v>16764</v>
      </c>
      <c r="L64" s="22">
        <f t="shared" si="7"/>
        <v>18288</v>
      </c>
      <c r="M64" s="22">
        <f t="shared" si="8"/>
        <v>19812</v>
      </c>
      <c r="N64" s="22">
        <f t="shared" si="9"/>
        <v>17780</v>
      </c>
      <c r="O64" s="22">
        <f t="shared" si="10"/>
        <v>19558</v>
      </c>
      <c r="P64" s="22">
        <f t="shared" si="11"/>
        <v>21336</v>
      </c>
      <c r="Q64" s="22">
        <f t="shared" si="12"/>
        <v>23114</v>
      </c>
      <c r="R64" s="23">
        <f t="shared" si="13"/>
        <v>12700</v>
      </c>
      <c r="S64" s="23" t="str">
        <f t="shared" si="14"/>
        <v>12700|13970|15240|16510</v>
      </c>
      <c r="T64" s="23" t="str">
        <f t="shared" si="15"/>
        <v>15240|16764|18288|19812</v>
      </c>
      <c r="U64" s="23" t="str">
        <f t="shared" si="16"/>
        <v>17780|19558|21336|23114</v>
      </c>
    </row>
    <row r="65" spans="1:21">
      <c r="A65" s="22">
        <v>62</v>
      </c>
      <c r="B65" s="22">
        <f>VLOOKUP(A65,关卡!A:C,3,0)</f>
        <v>2</v>
      </c>
      <c r="C65" s="22">
        <f>关卡!E63</f>
        <v>103000</v>
      </c>
      <c r="D65" s="22">
        <f>VLOOKUP(B65,{1,0.4;2,0.2;3,0.4;4,0.2},2,0)</f>
        <v>0.2</v>
      </c>
      <c r="E65" s="22">
        <f t="shared" si="0"/>
        <v>20600</v>
      </c>
      <c r="F65" s="22">
        <f t="shared" si="1"/>
        <v>20600</v>
      </c>
      <c r="G65" s="22">
        <f t="shared" si="2"/>
        <v>22660</v>
      </c>
      <c r="H65" s="22">
        <f t="shared" si="3"/>
        <v>24720</v>
      </c>
      <c r="I65" s="22">
        <f t="shared" si="4"/>
        <v>26780</v>
      </c>
      <c r="J65" s="22">
        <f t="shared" si="5"/>
        <v>24720</v>
      </c>
      <c r="K65" s="22">
        <f t="shared" si="6"/>
        <v>27192</v>
      </c>
      <c r="L65" s="22">
        <f t="shared" si="7"/>
        <v>29664</v>
      </c>
      <c r="M65" s="22">
        <f t="shared" si="8"/>
        <v>32136</v>
      </c>
      <c r="N65" s="22">
        <f t="shared" si="9"/>
        <v>28840</v>
      </c>
      <c r="O65" s="22">
        <f t="shared" si="10"/>
        <v>31724</v>
      </c>
      <c r="P65" s="22">
        <f t="shared" si="11"/>
        <v>34608</v>
      </c>
      <c r="Q65" s="22">
        <f t="shared" si="12"/>
        <v>37492</v>
      </c>
      <c r="R65" s="23">
        <f t="shared" si="13"/>
        <v>20600</v>
      </c>
      <c r="S65" s="23" t="str">
        <f t="shared" si="14"/>
        <v>20600|22660|24720|26780</v>
      </c>
      <c r="T65" s="23" t="str">
        <f t="shared" si="15"/>
        <v>24720|27192|29664|32136</v>
      </c>
      <c r="U65" s="23" t="str">
        <f t="shared" si="16"/>
        <v>28840|31724|34608|37492</v>
      </c>
    </row>
    <row r="66" spans="1:21">
      <c r="A66" s="22">
        <v>63</v>
      </c>
      <c r="B66" s="22">
        <f>VLOOKUP(A66,关卡!A:C,3,0)</f>
        <v>1</v>
      </c>
      <c r="C66" s="22">
        <f>关卡!E64</f>
        <v>106000</v>
      </c>
      <c r="D66" s="22">
        <f>VLOOKUP(B66,{1,0.4;2,0.2;3,0.4;4,0.2},2,0)</f>
        <v>0.4</v>
      </c>
      <c r="E66" s="22">
        <f t="shared" si="0"/>
        <v>42400</v>
      </c>
      <c r="F66" s="22">
        <f t="shared" si="1"/>
        <v>42400</v>
      </c>
      <c r="G66" s="22">
        <f t="shared" si="2"/>
        <v>46640</v>
      </c>
      <c r="H66" s="22">
        <f t="shared" si="3"/>
        <v>50880</v>
      </c>
      <c r="I66" s="22">
        <f t="shared" si="4"/>
        <v>55120</v>
      </c>
      <c r="J66" s="22">
        <f t="shared" si="5"/>
        <v>50880</v>
      </c>
      <c r="K66" s="22">
        <f t="shared" si="6"/>
        <v>55968</v>
      </c>
      <c r="L66" s="22">
        <f t="shared" si="7"/>
        <v>61056</v>
      </c>
      <c r="M66" s="22">
        <f t="shared" si="8"/>
        <v>66144</v>
      </c>
      <c r="N66" s="22">
        <f t="shared" si="9"/>
        <v>59360</v>
      </c>
      <c r="O66" s="22">
        <f t="shared" si="10"/>
        <v>65296</v>
      </c>
      <c r="P66" s="22">
        <f t="shared" si="11"/>
        <v>71232</v>
      </c>
      <c r="Q66" s="22">
        <f t="shared" si="12"/>
        <v>77168</v>
      </c>
      <c r="R66" s="23">
        <f t="shared" si="13"/>
        <v>42400</v>
      </c>
      <c r="S66" s="23" t="str">
        <f t="shared" si="14"/>
        <v>42400|46640|50880|55120</v>
      </c>
      <c r="T66" s="23" t="str">
        <f t="shared" si="15"/>
        <v>50880|55968|61056|66144</v>
      </c>
      <c r="U66" s="23" t="str">
        <f t="shared" si="16"/>
        <v>59360|65296|71232|77168</v>
      </c>
    </row>
    <row r="67" spans="1:21">
      <c r="A67" s="22">
        <v>64</v>
      </c>
      <c r="B67" s="22">
        <f>VLOOKUP(A67,关卡!A:C,3,0)</f>
        <v>1</v>
      </c>
      <c r="C67" s="22">
        <f>关卡!E65</f>
        <v>106000</v>
      </c>
      <c r="D67" s="22">
        <f>VLOOKUP(B67,{1,0.4;2,0.2;3,0.4;4,0.2},2,0)</f>
        <v>0.4</v>
      </c>
      <c r="E67" s="22">
        <f t="shared" si="0"/>
        <v>42400</v>
      </c>
      <c r="F67" s="22">
        <f t="shared" si="1"/>
        <v>42400</v>
      </c>
      <c r="G67" s="22">
        <f t="shared" si="2"/>
        <v>46640</v>
      </c>
      <c r="H67" s="22">
        <f t="shared" si="3"/>
        <v>50880</v>
      </c>
      <c r="I67" s="22">
        <f t="shared" si="4"/>
        <v>55120</v>
      </c>
      <c r="J67" s="22">
        <f t="shared" si="5"/>
        <v>50880</v>
      </c>
      <c r="K67" s="22">
        <f t="shared" si="6"/>
        <v>55968</v>
      </c>
      <c r="L67" s="22">
        <f t="shared" si="7"/>
        <v>61056</v>
      </c>
      <c r="M67" s="22">
        <f t="shared" si="8"/>
        <v>66144</v>
      </c>
      <c r="N67" s="22">
        <f t="shared" si="9"/>
        <v>59360</v>
      </c>
      <c r="O67" s="22">
        <f t="shared" si="10"/>
        <v>65296</v>
      </c>
      <c r="P67" s="22">
        <f t="shared" si="11"/>
        <v>71232</v>
      </c>
      <c r="Q67" s="22">
        <f t="shared" si="12"/>
        <v>77168</v>
      </c>
      <c r="R67" s="23">
        <f t="shared" si="13"/>
        <v>42400</v>
      </c>
      <c r="S67" s="23" t="str">
        <f t="shared" si="14"/>
        <v>42400|46640|50880|55120</v>
      </c>
      <c r="T67" s="23" t="str">
        <f t="shared" si="15"/>
        <v>50880|55968|61056|66144</v>
      </c>
      <c r="U67" s="23" t="str">
        <f t="shared" si="16"/>
        <v>59360|65296|71232|77168</v>
      </c>
    </row>
    <row r="68" spans="1:21">
      <c r="A68" s="22">
        <v>65</v>
      </c>
      <c r="B68" s="22">
        <f>VLOOKUP(A68,关卡!A:C,3,0)</f>
        <v>3</v>
      </c>
      <c r="C68" s="22">
        <f>关卡!E66</f>
        <v>91000</v>
      </c>
      <c r="D68" s="22">
        <f>VLOOKUP(B68,{1,0.4;2,0.2;3,0.4;4,0.2},2,0)</f>
        <v>0.4</v>
      </c>
      <c r="E68" s="22">
        <f t="shared" si="0"/>
        <v>36400</v>
      </c>
      <c r="F68" s="22">
        <f t="shared" si="1"/>
        <v>36400</v>
      </c>
      <c r="G68" s="22">
        <f t="shared" si="2"/>
        <v>40040</v>
      </c>
      <c r="H68" s="22">
        <f t="shared" si="3"/>
        <v>43680</v>
      </c>
      <c r="I68" s="22">
        <f t="shared" si="4"/>
        <v>47320</v>
      </c>
      <c r="J68" s="22">
        <f t="shared" si="5"/>
        <v>43680</v>
      </c>
      <c r="K68" s="22">
        <f t="shared" si="6"/>
        <v>48048</v>
      </c>
      <c r="L68" s="22">
        <f t="shared" si="7"/>
        <v>52416</v>
      </c>
      <c r="M68" s="22">
        <f t="shared" si="8"/>
        <v>56784</v>
      </c>
      <c r="N68" s="22">
        <f t="shared" si="9"/>
        <v>50960</v>
      </c>
      <c r="O68" s="22">
        <f t="shared" si="10"/>
        <v>56056</v>
      </c>
      <c r="P68" s="22">
        <f t="shared" si="11"/>
        <v>61152</v>
      </c>
      <c r="Q68" s="22">
        <f t="shared" si="12"/>
        <v>66248</v>
      </c>
      <c r="R68" s="23">
        <f t="shared" si="13"/>
        <v>36400</v>
      </c>
      <c r="S68" s="23" t="str">
        <f t="shared" si="14"/>
        <v>36400|40040|43680|47320</v>
      </c>
      <c r="T68" s="23" t="str">
        <f t="shared" si="15"/>
        <v>43680|48048|52416|56784</v>
      </c>
      <c r="U68" s="23" t="str">
        <f t="shared" si="16"/>
        <v>50960|56056|61152|66248</v>
      </c>
    </row>
    <row r="69" spans="1:21">
      <c r="A69" s="22">
        <v>66</v>
      </c>
      <c r="B69" s="22">
        <f>VLOOKUP(A69,关卡!A:C,3,0)</f>
        <v>1</v>
      </c>
      <c r="C69" s="22">
        <f>关卡!E67</f>
        <v>113000</v>
      </c>
      <c r="D69" s="22">
        <f>VLOOKUP(B69,{1,0.4;2,0.2;3,0.4;4,0.2},2,0)</f>
        <v>0.4</v>
      </c>
      <c r="E69" s="22">
        <f t="shared" ref="E69:E132" si="17">ROUND(C69*D69*$C$2,0)</f>
        <v>45200</v>
      </c>
      <c r="F69" s="22">
        <f t="shared" ref="F69:F132" si="18">ROUND(E69*$C$2*$G$2,0)</f>
        <v>45200</v>
      </c>
      <c r="G69" s="22">
        <f t="shared" ref="G69:G132" si="19">ROUND(E69*$D$2*$G$2,0)</f>
        <v>49720</v>
      </c>
      <c r="H69" s="22">
        <f t="shared" ref="H69:H132" si="20">ROUND(E69*$E$2*$G$2,0)</f>
        <v>54240</v>
      </c>
      <c r="I69" s="22">
        <f t="shared" ref="I69:I132" si="21">ROUND(E69*$F$2*$G$2,0)</f>
        <v>58760</v>
      </c>
      <c r="J69" s="22">
        <f t="shared" ref="J69:J132" si="22">ROUND(E69*$H$2*$C$2,0)</f>
        <v>54240</v>
      </c>
      <c r="K69" s="22">
        <f t="shared" ref="K69:K132" si="23">ROUND(E69*$H$2*$D$2,0)</f>
        <v>59664</v>
      </c>
      <c r="L69" s="22">
        <f t="shared" ref="L69:L132" si="24">ROUND(E69*$H$2*$E$2,0)</f>
        <v>65088</v>
      </c>
      <c r="M69" s="22">
        <f t="shared" ref="M69:M132" si="25">ROUND(E69*$H$2*$F$2,0)</f>
        <v>70512</v>
      </c>
      <c r="N69" s="22">
        <f t="shared" ref="N69:N132" si="26">ROUND(E69*$I$2*$C$2,0)</f>
        <v>63280</v>
      </c>
      <c r="O69" s="22">
        <f t="shared" ref="O69:O132" si="27">ROUND(E69*$I$2*$D$2,0)</f>
        <v>69608</v>
      </c>
      <c r="P69" s="22">
        <f t="shared" ref="P69:P132" si="28">ROUND(E69*$I$2*$E$2,0)</f>
        <v>75936</v>
      </c>
      <c r="Q69" s="22">
        <f t="shared" ref="Q69:Q132" si="29">ROUND(E69*$I$2*$F$2,0)</f>
        <v>82264</v>
      </c>
      <c r="R69" s="23">
        <f t="shared" ref="R69:R132" si="30">E69</f>
        <v>45200</v>
      </c>
      <c r="S69" s="23" t="str">
        <f t="shared" ref="S69:S132" si="31">F69&amp;"|"&amp;G69&amp;"|"&amp;H69&amp;"|"&amp;I69</f>
        <v>45200|49720|54240|58760</v>
      </c>
      <c r="T69" s="23" t="str">
        <f t="shared" ref="T69:T132" si="32">J69&amp;"|"&amp;K69&amp;"|"&amp;L69&amp;"|"&amp;M69</f>
        <v>54240|59664|65088|70512</v>
      </c>
      <c r="U69" s="23" t="str">
        <f t="shared" ref="U69:U132" si="33">N69&amp;"|"&amp;O69&amp;"|"&amp;P69&amp;"|"&amp;Q69</f>
        <v>63280|69608|75936|82264</v>
      </c>
    </row>
    <row r="70" spans="1:21">
      <c r="A70" s="22">
        <v>67</v>
      </c>
      <c r="B70" s="22">
        <f>VLOOKUP(A70,关卡!A:C,3,0)</f>
        <v>2</v>
      </c>
      <c r="C70" s="22">
        <f>关卡!E68</f>
        <v>351350</v>
      </c>
      <c r="D70" s="22">
        <f>VLOOKUP(B70,{1,0.4;2,0.2;3,0.4;4,0.2},2,0)</f>
        <v>0.2</v>
      </c>
      <c r="E70" s="22">
        <f t="shared" si="17"/>
        <v>70270</v>
      </c>
      <c r="F70" s="22">
        <f t="shared" si="18"/>
        <v>70270</v>
      </c>
      <c r="G70" s="22">
        <f t="shared" si="19"/>
        <v>77297</v>
      </c>
      <c r="H70" s="22">
        <f t="shared" si="20"/>
        <v>84324</v>
      </c>
      <c r="I70" s="22">
        <f t="shared" si="21"/>
        <v>91351</v>
      </c>
      <c r="J70" s="22">
        <f t="shared" si="22"/>
        <v>84324</v>
      </c>
      <c r="K70" s="22">
        <f t="shared" si="23"/>
        <v>92756</v>
      </c>
      <c r="L70" s="22">
        <f t="shared" si="24"/>
        <v>101189</v>
      </c>
      <c r="M70" s="22">
        <f t="shared" si="25"/>
        <v>109621</v>
      </c>
      <c r="N70" s="22">
        <f t="shared" si="26"/>
        <v>98378</v>
      </c>
      <c r="O70" s="22">
        <f t="shared" si="27"/>
        <v>108216</v>
      </c>
      <c r="P70" s="22">
        <f t="shared" si="28"/>
        <v>118054</v>
      </c>
      <c r="Q70" s="22">
        <f t="shared" si="29"/>
        <v>127891</v>
      </c>
      <c r="R70" s="23">
        <f t="shared" si="30"/>
        <v>70270</v>
      </c>
      <c r="S70" s="23" t="str">
        <f t="shared" si="31"/>
        <v>70270|77297|84324|91351</v>
      </c>
      <c r="T70" s="23" t="str">
        <f t="shared" si="32"/>
        <v>84324|92756|101189|109621</v>
      </c>
      <c r="U70" s="23" t="str">
        <f t="shared" si="33"/>
        <v>98378|108216|118054|127891</v>
      </c>
    </row>
    <row r="71" spans="1:21">
      <c r="A71" s="22">
        <v>68</v>
      </c>
      <c r="B71" s="22">
        <f>VLOOKUP(A71,关卡!A:C,3,0)</f>
        <v>3</v>
      </c>
      <c r="C71" s="22">
        <f>关卡!E69</f>
        <v>113000</v>
      </c>
      <c r="D71" s="22">
        <f>VLOOKUP(B71,{1,0.4;2,0.2;3,0.4;4,0.2},2,0)</f>
        <v>0.4</v>
      </c>
      <c r="E71" s="22">
        <f t="shared" si="17"/>
        <v>45200</v>
      </c>
      <c r="F71" s="22">
        <f t="shared" si="18"/>
        <v>45200</v>
      </c>
      <c r="G71" s="22">
        <f t="shared" si="19"/>
        <v>49720</v>
      </c>
      <c r="H71" s="22">
        <f t="shared" si="20"/>
        <v>54240</v>
      </c>
      <c r="I71" s="22">
        <f t="shared" si="21"/>
        <v>58760</v>
      </c>
      <c r="J71" s="22">
        <f t="shared" si="22"/>
        <v>54240</v>
      </c>
      <c r="K71" s="22">
        <f t="shared" si="23"/>
        <v>59664</v>
      </c>
      <c r="L71" s="22">
        <f t="shared" si="24"/>
        <v>65088</v>
      </c>
      <c r="M71" s="22">
        <f t="shared" si="25"/>
        <v>70512</v>
      </c>
      <c r="N71" s="22">
        <f t="shared" si="26"/>
        <v>63280</v>
      </c>
      <c r="O71" s="22">
        <f t="shared" si="27"/>
        <v>69608</v>
      </c>
      <c r="P71" s="22">
        <f t="shared" si="28"/>
        <v>75936</v>
      </c>
      <c r="Q71" s="22">
        <f t="shared" si="29"/>
        <v>82264</v>
      </c>
      <c r="R71" s="23">
        <f t="shared" si="30"/>
        <v>45200</v>
      </c>
      <c r="S71" s="23" t="str">
        <f t="shared" si="31"/>
        <v>45200|49720|54240|58760</v>
      </c>
      <c r="T71" s="23" t="str">
        <f t="shared" si="32"/>
        <v>54240|59664|65088|70512</v>
      </c>
      <c r="U71" s="23" t="str">
        <f t="shared" si="33"/>
        <v>63280|69608|75936|82264</v>
      </c>
    </row>
    <row r="72" spans="1:21">
      <c r="A72" s="22">
        <v>69</v>
      </c>
      <c r="B72" s="22">
        <f>VLOOKUP(A72,关卡!A:C,3,0)</f>
        <v>3</v>
      </c>
      <c r="C72" s="22">
        <f>关卡!E70</f>
        <v>82000</v>
      </c>
      <c r="D72" s="22">
        <f>VLOOKUP(B72,{1,0.4;2,0.2;3,0.4;4,0.2},2,0)</f>
        <v>0.4</v>
      </c>
      <c r="E72" s="22">
        <f t="shared" si="17"/>
        <v>32800</v>
      </c>
      <c r="F72" s="22">
        <f t="shared" si="18"/>
        <v>32800</v>
      </c>
      <c r="G72" s="22">
        <f t="shared" si="19"/>
        <v>36080</v>
      </c>
      <c r="H72" s="22">
        <f t="shared" si="20"/>
        <v>39360</v>
      </c>
      <c r="I72" s="22">
        <f t="shared" si="21"/>
        <v>42640</v>
      </c>
      <c r="J72" s="22">
        <f t="shared" si="22"/>
        <v>39360</v>
      </c>
      <c r="K72" s="22">
        <f t="shared" si="23"/>
        <v>43296</v>
      </c>
      <c r="L72" s="22">
        <f t="shared" si="24"/>
        <v>47232</v>
      </c>
      <c r="M72" s="22">
        <f t="shared" si="25"/>
        <v>51168</v>
      </c>
      <c r="N72" s="22">
        <f t="shared" si="26"/>
        <v>45920</v>
      </c>
      <c r="O72" s="22">
        <f t="shared" si="27"/>
        <v>50512</v>
      </c>
      <c r="P72" s="22">
        <f t="shared" si="28"/>
        <v>55104</v>
      </c>
      <c r="Q72" s="22">
        <f t="shared" si="29"/>
        <v>59696</v>
      </c>
      <c r="R72" s="23">
        <f t="shared" si="30"/>
        <v>32800</v>
      </c>
      <c r="S72" s="23" t="str">
        <f t="shared" si="31"/>
        <v>32800|36080|39360|42640</v>
      </c>
      <c r="T72" s="23" t="str">
        <f t="shared" si="32"/>
        <v>39360|43296|47232|51168</v>
      </c>
      <c r="U72" s="23" t="str">
        <f t="shared" si="33"/>
        <v>45920|50512|55104|59696</v>
      </c>
    </row>
    <row r="73" spans="1:21">
      <c r="A73" s="22">
        <v>70</v>
      </c>
      <c r="B73" s="22">
        <f>VLOOKUP(A73,关卡!A:C,3,0)</f>
        <v>3</v>
      </c>
      <c r="C73" s="22">
        <f>关卡!E71</f>
        <v>114000</v>
      </c>
      <c r="D73" s="22">
        <f>VLOOKUP(B73,{1,0.4;2,0.2;3,0.4;4,0.2},2,0)</f>
        <v>0.4</v>
      </c>
      <c r="E73" s="22">
        <f t="shared" si="17"/>
        <v>45600</v>
      </c>
      <c r="F73" s="22">
        <f t="shared" si="18"/>
        <v>45600</v>
      </c>
      <c r="G73" s="22">
        <f t="shared" si="19"/>
        <v>50160</v>
      </c>
      <c r="H73" s="22">
        <f t="shared" si="20"/>
        <v>54720</v>
      </c>
      <c r="I73" s="22">
        <f t="shared" si="21"/>
        <v>59280</v>
      </c>
      <c r="J73" s="22">
        <f t="shared" si="22"/>
        <v>54720</v>
      </c>
      <c r="K73" s="22">
        <f t="shared" si="23"/>
        <v>60192</v>
      </c>
      <c r="L73" s="22">
        <f t="shared" si="24"/>
        <v>65664</v>
      </c>
      <c r="M73" s="22">
        <f t="shared" si="25"/>
        <v>71136</v>
      </c>
      <c r="N73" s="22">
        <f t="shared" si="26"/>
        <v>63840</v>
      </c>
      <c r="O73" s="22">
        <f t="shared" si="27"/>
        <v>70224</v>
      </c>
      <c r="P73" s="22">
        <f t="shared" si="28"/>
        <v>76608</v>
      </c>
      <c r="Q73" s="22">
        <f t="shared" si="29"/>
        <v>82992</v>
      </c>
      <c r="R73" s="23">
        <f t="shared" si="30"/>
        <v>45600</v>
      </c>
      <c r="S73" s="23" t="str">
        <f t="shared" si="31"/>
        <v>45600|50160|54720|59280</v>
      </c>
      <c r="T73" s="23" t="str">
        <f t="shared" si="32"/>
        <v>54720|60192|65664|71136</v>
      </c>
      <c r="U73" s="23" t="str">
        <f t="shared" si="33"/>
        <v>63840|70224|76608|82992</v>
      </c>
    </row>
    <row r="74" spans="1:21">
      <c r="A74" s="22">
        <v>71</v>
      </c>
      <c r="B74" s="22">
        <f>VLOOKUP(A74,关卡!A:C,3,0)</f>
        <v>3</v>
      </c>
      <c r="C74" s="22">
        <f>关卡!E72</f>
        <v>199000</v>
      </c>
      <c r="D74" s="22">
        <f>VLOOKUP(B74,{1,0.4;2,0.2;3,0.4;4,0.2},2,0)</f>
        <v>0.4</v>
      </c>
      <c r="E74" s="22">
        <f t="shared" si="17"/>
        <v>79600</v>
      </c>
      <c r="F74" s="22">
        <f t="shared" si="18"/>
        <v>79600</v>
      </c>
      <c r="G74" s="22">
        <f t="shared" si="19"/>
        <v>87560</v>
      </c>
      <c r="H74" s="22">
        <f t="shared" si="20"/>
        <v>95520</v>
      </c>
      <c r="I74" s="22">
        <f t="shared" si="21"/>
        <v>103480</v>
      </c>
      <c r="J74" s="22">
        <f t="shared" si="22"/>
        <v>95520</v>
      </c>
      <c r="K74" s="22">
        <f t="shared" si="23"/>
        <v>105072</v>
      </c>
      <c r="L74" s="22">
        <f t="shared" si="24"/>
        <v>114624</v>
      </c>
      <c r="M74" s="22">
        <f t="shared" si="25"/>
        <v>124176</v>
      </c>
      <c r="N74" s="22">
        <f t="shared" si="26"/>
        <v>111440</v>
      </c>
      <c r="O74" s="22">
        <f t="shared" si="27"/>
        <v>122584</v>
      </c>
      <c r="P74" s="22">
        <f t="shared" si="28"/>
        <v>133728</v>
      </c>
      <c r="Q74" s="22">
        <f t="shared" si="29"/>
        <v>144872</v>
      </c>
      <c r="R74" s="23">
        <f t="shared" si="30"/>
        <v>79600</v>
      </c>
      <c r="S74" s="23" t="str">
        <f t="shared" si="31"/>
        <v>79600|87560|95520|103480</v>
      </c>
      <c r="T74" s="23" t="str">
        <f t="shared" si="32"/>
        <v>95520|105072|114624|124176</v>
      </c>
      <c r="U74" s="23" t="str">
        <f t="shared" si="33"/>
        <v>111440|122584|133728|144872</v>
      </c>
    </row>
    <row r="75" spans="1:21">
      <c r="A75" s="22">
        <v>72</v>
      </c>
      <c r="B75" s="22">
        <f>VLOOKUP(A75,关卡!A:C,3,0)</f>
        <v>4</v>
      </c>
      <c r="C75" s="22">
        <f>关卡!E73</f>
        <v>218850</v>
      </c>
      <c r="D75" s="22">
        <f>VLOOKUP(B75,{1,0.4;2,0.2;3,0.4;4,0.2},2,0)</f>
        <v>0.2</v>
      </c>
      <c r="E75" s="22">
        <f t="shared" si="17"/>
        <v>43770</v>
      </c>
      <c r="F75" s="22">
        <f t="shared" si="18"/>
        <v>43770</v>
      </c>
      <c r="G75" s="22">
        <f t="shared" si="19"/>
        <v>48147</v>
      </c>
      <c r="H75" s="22">
        <f t="shared" si="20"/>
        <v>52524</v>
      </c>
      <c r="I75" s="22">
        <f t="shared" si="21"/>
        <v>56901</v>
      </c>
      <c r="J75" s="22">
        <f t="shared" si="22"/>
        <v>52524</v>
      </c>
      <c r="K75" s="22">
        <f t="shared" si="23"/>
        <v>57776</v>
      </c>
      <c r="L75" s="22">
        <f t="shared" si="24"/>
        <v>63029</v>
      </c>
      <c r="M75" s="22">
        <f t="shared" si="25"/>
        <v>68281</v>
      </c>
      <c r="N75" s="22">
        <f t="shared" si="26"/>
        <v>61278</v>
      </c>
      <c r="O75" s="22">
        <f t="shared" si="27"/>
        <v>67406</v>
      </c>
      <c r="P75" s="22">
        <f t="shared" si="28"/>
        <v>73534</v>
      </c>
      <c r="Q75" s="22">
        <f t="shared" si="29"/>
        <v>79661</v>
      </c>
      <c r="R75" s="23">
        <f t="shared" si="30"/>
        <v>43770</v>
      </c>
      <c r="S75" s="23" t="str">
        <f t="shared" si="31"/>
        <v>43770|48147|52524|56901</v>
      </c>
      <c r="T75" s="23" t="str">
        <f t="shared" si="32"/>
        <v>52524|57776|63029|68281</v>
      </c>
      <c r="U75" s="23" t="str">
        <f t="shared" si="33"/>
        <v>61278|67406|73534|79661</v>
      </c>
    </row>
    <row r="76" spans="1:21">
      <c r="A76" s="22">
        <v>73</v>
      </c>
      <c r="B76" s="22">
        <f>VLOOKUP(A76,关卡!A:C,3,0)</f>
        <v>3</v>
      </c>
      <c r="C76" s="22">
        <f>关卡!E74</f>
        <v>115000</v>
      </c>
      <c r="D76" s="22">
        <f>VLOOKUP(B76,{1,0.4;2,0.2;3,0.4;4,0.2},2,0)</f>
        <v>0.4</v>
      </c>
      <c r="E76" s="22">
        <f t="shared" si="17"/>
        <v>46000</v>
      </c>
      <c r="F76" s="22">
        <f t="shared" si="18"/>
        <v>46000</v>
      </c>
      <c r="G76" s="22">
        <f t="shared" si="19"/>
        <v>50600</v>
      </c>
      <c r="H76" s="22">
        <f t="shared" si="20"/>
        <v>55200</v>
      </c>
      <c r="I76" s="22">
        <f t="shared" si="21"/>
        <v>59800</v>
      </c>
      <c r="J76" s="22">
        <f t="shared" si="22"/>
        <v>55200</v>
      </c>
      <c r="K76" s="22">
        <f t="shared" si="23"/>
        <v>60720</v>
      </c>
      <c r="L76" s="22">
        <f t="shared" si="24"/>
        <v>66240</v>
      </c>
      <c r="M76" s="22">
        <f t="shared" si="25"/>
        <v>71760</v>
      </c>
      <c r="N76" s="22">
        <f t="shared" si="26"/>
        <v>64400</v>
      </c>
      <c r="O76" s="22">
        <f t="shared" si="27"/>
        <v>70840</v>
      </c>
      <c r="P76" s="22">
        <f t="shared" si="28"/>
        <v>77280</v>
      </c>
      <c r="Q76" s="22">
        <f t="shared" si="29"/>
        <v>83720</v>
      </c>
      <c r="R76" s="23">
        <f t="shared" si="30"/>
        <v>46000</v>
      </c>
      <c r="S76" s="23" t="str">
        <f t="shared" si="31"/>
        <v>46000|50600|55200|59800</v>
      </c>
      <c r="T76" s="23" t="str">
        <f t="shared" si="32"/>
        <v>55200|60720|66240|71760</v>
      </c>
      <c r="U76" s="23" t="str">
        <f t="shared" si="33"/>
        <v>64400|70840|77280|83720</v>
      </c>
    </row>
    <row r="77" spans="1:21">
      <c r="A77" s="22">
        <v>74</v>
      </c>
      <c r="B77" s="22">
        <f>VLOOKUP(A77,关卡!A:C,3,0)</f>
        <v>1</v>
      </c>
      <c r="C77" s="22">
        <f>关卡!E75</f>
        <v>118000</v>
      </c>
      <c r="D77" s="22">
        <f>VLOOKUP(B77,{1,0.4;2,0.2;3,0.4;4,0.2},2,0)</f>
        <v>0.4</v>
      </c>
      <c r="E77" s="22">
        <f t="shared" si="17"/>
        <v>47200</v>
      </c>
      <c r="F77" s="22">
        <f t="shared" si="18"/>
        <v>47200</v>
      </c>
      <c r="G77" s="22">
        <f t="shared" si="19"/>
        <v>51920</v>
      </c>
      <c r="H77" s="22">
        <f t="shared" si="20"/>
        <v>56640</v>
      </c>
      <c r="I77" s="22">
        <f t="shared" si="21"/>
        <v>61360</v>
      </c>
      <c r="J77" s="22">
        <f t="shared" si="22"/>
        <v>56640</v>
      </c>
      <c r="K77" s="22">
        <f t="shared" si="23"/>
        <v>62304</v>
      </c>
      <c r="L77" s="22">
        <f t="shared" si="24"/>
        <v>67968</v>
      </c>
      <c r="M77" s="22">
        <f t="shared" si="25"/>
        <v>73632</v>
      </c>
      <c r="N77" s="22">
        <f t="shared" si="26"/>
        <v>66080</v>
      </c>
      <c r="O77" s="22">
        <f t="shared" si="27"/>
        <v>72688</v>
      </c>
      <c r="P77" s="22">
        <f t="shared" si="28"/>
        <v>79296</v>
      </c>
      <c r="Q77" s="22">
        <f t="shared" si="29"/>
        <v>85904</v>
      </c>
      <c r="R77" s="23">
        <f t="shared" si="30"/>
        <v>47200</v>
      </c>
      <c r="S77" s="23" t="str">
        <f t="shared" si="31"/>
        <v>47200|51920|56640|61360</v>
      </c>
      <c r="T77" s="23" t="str">
        <f t="shared" si="32"/>
        <v>56640|62304|67968|73632</v>
      </c>
      <c r="U77" s="23" t="str">
        <f t="shared" si="33"/>
        <v>66080|72688|79296|85904</v>
      </c>
    </row>
    <row r="78" spans="1:21">
      <c r="A78" s="22">
        <v>75</v>
      </c>
      <c r="B78" s="22">
        <f>VLOOKUP(A78,关卡!A:C,3,0)</f>
        <v>3</v>
      </c>
      <c r="C78" s="22">
        <f>关卡!E76</f>
        <v>50950</v>
      </c>
      <c r="D78" s="22">
        <f>VLOOKUP(B78,{1,0.4;2,0.2;3,0.4;4,0.2},2,0)</f>
        <v>0.4</v>
      </c>
      <c r="E78" s="22">
        <f t="shared" si="17"/>
        <v>20380</v>
      </c>
      <c r="F78" s="22">
        <f t="shared" si="18"/>
        <v>20380</v>
      </c>
      <c r="G78" s="22">
        <f t="shared" si="19"/>
        <v>22418</v>
      </c>
      <c r="H78" s="22">
        <f t="shared" si="20"/>
        <v>24456</v>
      </c>
      <c r="I78" s="22">
        <f t="shared" si="21"/>
        <v>26494</v>
      </c>
      <c r="J78" s="22">
        <f t="shared" si="22"/>
        <v>24456</v>
      </c>
      <c r="K78" s="22">
        <f t="shared" si="23"/>
        <v>26902</v>
      </c>
      <c r="L78" s="22">
        <f t="shared" si="24"/>
        <v>29347</v>
      </c>
      <c r="M78" s="22">
        <f t="shared" si="25"/>
        <v>31793</v>
      </c>
      <c r="N78" s="22">
        <f t="shared" si="26"/>
        <v>28532</v>
      </c>
      <c r="O78" s="22">
        <f t="shared" si="27"/>
        <v>31385</v>
      </c>
      <c r="P78" s="22">
        <f t="shared" si="28"/>
        <v>34238</v>
      </c>
      <c r="Q78" s="22">
        <f t="shared" si="29"/>
        <v>37092</v>
      </c>
      <c r="R78" s="23">
        <f t="shared" si="30"/>
        <v>20380</v>
      </c>
      <c r="S78" s="23" t="str">
        <f t="shared" si="31"/>
        <v>20380|22418|24456|26494</v>
      </c>
      <c r="T78" s="23" t="str">
        <f t="shared" si="32"/>
        <v>24456|26902|29347|31793</v>
      </c>
      <c r="U78" s="23" t="str">
        <f t="shared" si="33"/>
        <v>28532|31385|34238|37092</v>
      </c>
    </row>
    <row r="79" spans="1:21">
      <c r="A79" s="22">
        <v>76</v>
      </c>
      <c r="B79" s="22">
        <f>VLOOKUP(A79,关卡!A:C,3,0)</f>
        <v>2</v>
      </c>
      <c r="C79" s="22">
        <f>关卡!E77</f>
        <v>170900</v>
      </c>
      <c r="D79" s="22">
        <f>VLOOKUP(B79,{1,0.4;2,0.2;3,0.4;4,0.2},2,0)</f>
        <v>0.2</v>
      </c>
      <c r="E79" s="22">
        <f t="shared" si="17"/>
        <v>34180</v>
      </c>
      <c r="F79" s="22">
        <f t="shared" si="18"/>
        <v>34180</v>
      </c>
      <c r="G79" s="22">
        <f t="shared" si="19"/>
        <v>37598</v>
      </c>
      <c r="H79" s="22">
        <f t="shared" si="20"/>
        <v>41016</v>
      </c>
      <c r="I79" s="22">
        <f t="shared" si="21"/>
        <v>44434</v>
      </c>
      <c r="J79" s="22">
        <f t="shared" si="22"/>
        <v>41016</v>
      </c>
      <c r="K79" s="22">
        <f t="shared" si="23"/>
        <v>45118</v>
      </c>
      <c r="L79" s="22">
        <f t="shared" si="24"/>
        <v>49219</v>
      </c>
      <c r="M79" s="22">
        <f t="shared" si="25"/>
        <v>53321</v>
      </c>
      <c r="N79" s="22">
        <f t="shared" si="26"/>
        <v>47852</v>
      </c>
      <c r="O79" s="22">
        <f t="shared" si="27"/>
        <v>52637</v>
      </c>
      <c r="P79" s="22">
        <f t="shared" si="28"/>
        <v>57422</v>
      </c>
      <c r="Q79" s="22">
        <f t="shared" si="29"/>
        <v>62208</v>
      </c>
      <c r="R79" s="23">
        <f t="shared" si="30"/>
        <v>34180</v>
      </c>
      <c r="S79" s="23" t="str">
        <f t="shared" si="31"/>
        <v>34180|37598|41016|44434</v>
      </c>
      <c r="T79" s="23" t="str">
        <f t="shared" si="32"/>
        <v>41016|45118|49219|53321</v>
      </c>
      <c r="U79" s="23" t="str">
        <f t="shared" si="33"/>
        <v>47852|52637|57422|62208</v>
      </c>
    </row>
    <row r="80" spans="1:21">
      <c r="A80" s="22">
        <v>77</v>
      </c>
      <c r="B80" s="22">
        <f>VLOOKUP(A80,关卡!A:C,3,0)</f>
        <v>1</v>
      </c>
      <c r="C80" s="22">
        <f>关卡!E78</f>
        <v>191000</v>
      </c>
      <c r="D80" s="22">
        <f>VLOOKUP(B80,{1,0.4;2,0.2;3,0.4;4,0.2},2,0)</f>
        <v>0.4</v>
      </c>
      <c r="E80" s="22">
        <f t="shared" si="17"/>
        <v>76400</v>
      </c>
      <c r="F80" s="22">
        <f t="shared" si="18"/>
        <v>76400</v>
      </c>
      <c r="G80" s="22">
        <f t="shared" si="19"/>
        <v>84040</v>
      </c>
      <c r="H80" s="22">
        <f t="shared" si="20"/>
        <v>91680</v>
      </c>
      <c r="I80" s="22">
        <f t="shared" si="21"/>
        <v>99320</v>
      </c>
      <c r="J80" s="22">
        <f t="shared" si="22"/>
        <v>91680</v>
      </c>
      <c r="K80" s="22">
        <f t="shared" si="23"/>
        <v>100848</v>
      </c>
      <c r="L80" s="22">
        <f t="shared" si="24"/>
        <v>110016</v>
      </c>
      <c r="M80" s="22">
        <f t="shared" si="25"/>
        <v>119184</v>
      </c>
      <c r="N80" s="22">
        <f t="shared" si="26"/>
        <v>106960</v>
      </c>
      <c r="O80" s="22">
        <f t="shared" si="27"/>
        <v>117656</v>
      </c>
      <c r="P80" s="22">
        <f t="shared" si="28"/>
        <v>128352</v>
      </c>
      <c r="Q80" s="22">
        <f t="shared" si="29"/>
        <v>139048</v>
      </c>
      <c r="R80" s="23">
        <f t="shared" si="30"/>
        <v>76400</v>
      </c>
      <c r="S80" s="23" t="str">
        <f t="shared" si="31"/>
        <v>76400|84040|91680|99320</v>
      </c>
      <c r="T80" s="23" t="str">
        <f t="shared" si="32"/>
        <v>91680|100848|110016|119184</v>
      </c>
      <c r="U80" s="23" t="str">
        <f t="shared" si="33"/>
        <v>106960|117656|128352|139048</v>
      </c>
    </row>
    <row r="81" spans="1:21">
      <c r="A81" s="22">
        <v>78</v>
      </c>
      <c r="B81" s="22">
        <f>VLOOKUP(A81,关卡!A:C,3,0)</f>
        <v>3</v>
      </c>
      <c r="C81" s="22">
        <f>关卡!E79</f>
        <v>121000</v>
      </c>
      <c r="D81" s="22">
        <f>VLOOKUP(B81,{1,0.4;2,0.2;3,0.4;4,0.2},2,0)</f>
        <v>0.4</v>
      </c>
      <c r="E81" s="22">
        <f t="shared" si="17"/>
        <v>48400</v>
      </c>
      <c r="F81" s="22">
        <f t="shared" si="18"/>
        <v>48400</v>
      </c>
      <c r="G81" s="22">
        <f t="shared" si="19"/>
        <v>53240</v>
      </c>
      <c r="H81" s="22">
        <f t="shared" si="20"/>
        <v>58080</v>
      </c>
      <c r="I81" s="22">
        <f t="shared" si="21"/>
        <v>62920</v>
      </c>
      <c r="J81" s="22">
        <f t="shared" si="22"/>
        <v>58080</v>
      </c>
      <c r="K81" s="22">
        <f t="shared" si="23"/>
        <v>63888</v>
      </c>
      <c r="L81" s="22">
        <f t="shared" si="24"/>
        <v>69696</v>
      </c>
      <c r="M81" s="22">
        <f t="shared" si="25"/>
        <v>75504</v>
      </c>
      <c r="N81" s="22">
        <f t="shared" si="26"/>
        <v>67760</v>
      </c>
      <c r="O81" s="22">
        <f t="shared" si="27"/>
        <v>74536</v>
      </c>
      <c r="P81" s="22">
        <f t="shared" si="28"/>
        <v>81312</v>
      </c>
      <c r="Q81" s="22">
        <f t="shared" si="29"/>
        <v>88088</v>
      </c>
      <c r="R81" s="23">
        <f t="shared" si="30"/>
        <v>48400</v>
      </c>
      <c r="S81" s="23" t="str">
        <f t="shared" si="31"/>
        <v>48400|53240|58080|62920</v>
      </c>
      <c r="T81" s="23" t="str">
        <f t="shared" si="32"/>
        <v>58080|63888|69696|75504</v>
      </c>
      <c r="U81" s="23" t="str">
        <f t="shared" si="33"/>
        <v>67760|74536|81312|88088</v>
      </c>
    </row>
    <row r="82" spans="1:21">
      <c r="A82" s="22">
        <v>79</v>
      </c>
      <c r="B82" s="22">
        <f>VLOOKUP(A82,关卡!A:C,3,0)</f>
        <v>3</v>
      </c>
      <c r="C82" s="22">
        <f>关卡!E80</f>
        <v>74000</v>
      </c>
      <c r="D82" s="22">
        <f>VLOOKUP(B82,{1,0.4;2,0.2;3,0.4;4,0.2},2,0)</f>
        <v>0.4</v>
      </c>
      <c r="E82" s="22">
        <f t="shared" si="17"/>
        <v>29600</v>
      </c>
      <c r="F82" s="22">
        <f t="shared" si="18"/>
        <v>29600</v>
      </c>
      <c r="G82" s="22">
        <f t="shared" si="19"/>
        <v>32560</v>
      </c>
      <c r="H82" s="22">
        <f t="shared" si="20"/>
        <v>35520</v>
      </c>
      <c r="I82" s="22">
        <f t="shared" si="21"/>
        <v>38480</v>
      </c>
      <c r="J82" s="22">
        <f t="shared" si="22"/>
        <v>35520</v>
      </c>
      <c r="K82" s="22">
        <f t="shared" si="23"/>
        <v>39072</v>
      </c>
      <c r="L82" s="22">
        <f t="shared" si="24"/>
        <v>42624</v>
      </c>
      <c r="M82" s="22">
        <f t="shared" si="25"/>
        <v>46176</v>
      </c>
      <c r="N82" s="22">
        <f t="shared" si="26"/>
        <v>41440</v>
      </c>
      <c r="O82" s="22">
        <f t="shared" si="27"/>
        <v>45584</v>
      </c>
      <c r="P82" s="22">
        <f t="shared" si="28"/>
        <v>49728</v>
      </c>
      <c r="Q82" s="22">
        <f t="shared" si="29"/>
        <v>53872</v>
      </c>
      <c r="R82" s="23">
        <f t="shared" si="30"/>
        <v>29600</v>
      </c>
      <c r="S82" s="23" t="str">
        <f t="shared" si="31"/>
        <v>29600|32560|35520|38480</v>
      </c>
      <c r="T82" s="23" t="str">
        <f t="shared" si="32"/>
        <v>35520|39072|42624|46176</v>
      </c>
      <c r="U82" s="23" t="str">
        <f t="shared" si="33"/>
        <v>41440|45584|49728|53872</v>
      </c>
    </row>
    <row r="83" spans="1:21">
      <c r="A83" s="22">
        <v>80</v>
      </c>
      <c r="B83" s="22">
        <f>VLOOKUP(A83,关卡!A:C,3,0)</f>
        <v>2</v>
      </c>
      <c r="C83" s="22">
        <f>关卡!E81</f>
        <v>228650</v>
      </c>
      <c r="D83" s="22">
        <f>VLOOKUP(B83,{1,0.4;2,0.2;3,0.4;4,0.2},2,0)</f>
        <v>0.2</v>
      </c>
      <c r="E83" s="22">
        <f t="shared" si="17"/>
        <v>45730</v>
      </c>
      <c r="F83" s="22">
        <f t="shared" si="18"/>
        <v>45730</v>
      </c>
      <c r="G83" s="22">
        <f t="shared" si="19"/>
        <v>50303</v>
      </c>
      <c r="H83" s="22">
        <f t="shared" si="20"/>
        <v>54876</v>
      </c>
      <c r="I83" s="22">
        <f t="shared" si="21"/>
        <v>59449</v>
      </c>
      <c r="J83" s="22">
        <f t="shared" si="22"/>
        <v>54876</v>
      </c>
      <c r="K83" s="22">
        <f t="shared" si="23"/>
        <v>60364</v>
      </c>
      <c r="L83" s="22">
        <f t="shared" si="24"/>
        <v>65851</v>
      </c>
      <c r="M83" s="22">
        <f t="shared" si="25"/>
        <v>71339</v>
      </c>
      <c r="N83" s="22">
        <f t="shared" si="26"/>
        <v>64022</v>
      </c>
      <c r="O83" s="22">
        <f t="shared" si="27"/>
        <v>70424</v>
      </c>
      <c r="P83" s="22">
        <f t="shared" si="28"/>
        <v>76826</v>
      </c>
      <c r="Q83" s="22">
        <f t="shared" si="29"/>
        <v>83229</v>
      </c>
      <c r="R83" s="23">
        <f t="shared" si="30"/>
        <v>45730</v>
      </c>
      <c r="S83" s="23" t="str">
        <f t="shared" si="31"/>
        <v>45730|50303|54876|59449</v>
      </c>
      <c r="T83" s="23" t="str">
        <f t="shared" si="32"/>
        <v>54876|60364|65851|71339</v>
      </c>
      <c r="U83" s="23" t="str">
        <f t="shared" si="33"/>
        <v>64022|70424|76826|83229</v>
      </c>
    </row>
    <row r="84" spans="1:21">
      <c r="A84" s="22">
        <v>81</v>
      </c>
      <c r="B84" s="22">
        <f>VLOOKUP(A84,关卡!A:C,3,0)</f>
        <v>1</v>
      </c>
      <c r="C84" s="22">
        <f>关卡!E82</f>
        <v>53500</v>
      </c>
      <c r="D84" s="22">
        <f>VLOOKUP(B84,{1,0.4;2,0.2;3,0.4;4,0.2},2,0)</f>
        <v>0.4</v>
      </c>
      <c r="E84" s="22">
        <f t="shared" si="17"/>
        <v>21400</v>
      </c>
      <c r="F84" s="22">
        <f t="shared" si="18"/>
        <v>21400</v>
      </c>
      <c r="G84" s="22">
        <f t="shared" si="19"/>
        <v>23540</v>
      </c>
      <c r="H84" s="22">
        <f t="shared" si="20"/>
        <v>25680</v>
      </c>
      <c r="I84" s="22">
        <f t="shared" si="21"/>
        <v>27820</v>
      </c>
      <c r="J84" s="22">
        <f t="shared" si="22"/>
        <v>25680</v>
      </c>
      <c r="K84" s="22">
        <f t="shared" si="23"/>
        <v>28248</v>
      </c>
      <c r="L84" s="22">
        <f t="shared" si="24"/>
        <v>30816</v>
      </c>
      <c r="M84" s="22">
        <f t="shared" si="25"/>
        <v>33384</v>
      </c>
      <c r="N84" s="22">
        <f t="shared" si="26"/>
        <v>29960</v>
      </c>
      <c r="O84" s="22">
        <f t="shared" si="27"/>
        <v>32956</v>
      </c>
      <c r="P84" s="22">
        <f t="shared" si="28"/>
        <v>35952</v>
      </c>
      <c r="Q84" s="22">
        <f t="shared" si="29"/>
        <v>38948</v>
      </c>
      <c r="R84" s="23">
        <f t="shared" si="30"/>
        <v>21400</v>
      </c>
      <c r="S84" s="23" t="str">
        <f t="shared" si="31"/>
        <v>21400|23540|25680|27820</v>
      </c>
      <c r="T84" s="23" t="str">
        <f t="shared" si="32"/>
        <v>25680|28248|30816|33384</v>
      </c>
      <c r="U84" s="23" t="str">
        <f t="shared" si="33"/>
        <v>29960|32956|35952|38948</v>
      </c>
    </row>
    <row r="85" spans="1:21">
      <c r="A85" s="22">
        <v>82</v>
      </c>
      <c r="B85" s="22">
        <f>VLOOKUP(A85,关卡!A:C,3,0)</f>
        <v>1</v>
      </c>
      <c r="C85" s="22">
        <f>关卡!E83</f>
        <v>39400</v>
      </c>
      <c r="D85" s="22">
        <f>VLOOKUP(B85,{1,0.4;2,0.2;3,0.4;4,0.2},2,0)</f>
        <v>0.4</v>
      </c>
      <c r="E85" s="22">
        <f t="shared" si="17"/>
        <v>15760</v>
      </c>
      <c r="F85" s="22">
        <f t="shared" si="18"/>
        <v>15760</v>
      </c>
      <c r="G85" s="22">
        <f t="shared" si="19"/>
        <v>17336</v>
      </c>
      <c r="H85" s="22">
        <f t="shared" si="20"/>
        <v>18912</v>
      </c>
      <c r="I85" s="22">
        <f t="shared" si="21"/>
        <v>20488</v>
      </c>
      <c r="J85" s="22">
        <f t="shared" si="22"/>
        <v>18912</v>
      </c>
      <c r="K85" s="22">
        <f t="shared" si="23"/>
        <v>20803</v>
      </c>
      <c r="L85" s="22">
        <f t="shared" si="24"/>
        <v>22694</v>
      </c>
      <c r="M85" s="22">
        <f t="shared" si="25"/>
        <v>24586</v>
      </c>
      <c r="N85" s="22">
        <f t="shared" si="26"/>
        <v>22064</v>
      </c>
      <c r="O85" s="22">
        <f t="shared" si="27"/>
        <v>24270</v>
      </c>
      <c r="P85" s="22">
        <f t="shared" si="28"/>
        <v>26477</v>
      </c>
      <c r="Q85" s="22">
        <f t="shared" si="29"/>
        <v>28683</v>
      </c>
      <c r="R85" s="23">
        <f t="shared" si="30"/>
        <v>15760</v>
      </c>
      <c r="S85" s="23" t="str">
        <f t="shared" si="31"/>
        <v>15760|17336|18912|20488</v>
      </c>
      <c r="T85" s="23" t="str">
        <f t="shared" si="32"/>
        <v>18912|20803|22694|24586</v>
      </c>
      <c r="U85" s="23" t="str">
        <f t="shared" si="33"/>
        <v>22064|24270|26477|28683</v>
      </c>
    </row>
    <row r="86" spans="1:21">
      <c r="A86" s="22">
        <v>83</v>
      </c>
      <c r="B86" s="22">
        <f>VLOOKUP(A86,关卡!A:C,3,0)</f>
        <v>3</v>
      </c>
      <c r="C86" s="22">
        <f>关卡!E84</f>
        <v>133000</v>
      </c>
      <c r="D86" s="22">
        <f>VLOOKUP(B86,{1,0.4;2,0.2;3,0.4;4,0.2},2,0)</f>
        <v>0.4</v>
      </c>
      <c r="E86" s="22">
        <f t="shared" si="17"/>
        <v>53200</v>
      </c>
      <c r="F86" s="22">
        <f t="shared" si="18"/>
        <v>53200</v>
      </c>
      <c r="G86" s="22">
        <f t="shared" si="19"/>
        <v>58520</v>
      </c>
      <c r="H86" s="22">
        <f t="shared" si="20"/>
        <v>63840</v>
      </c>
      <c r="I86" s="22">
        <f t="shared" si="21"/>
        <v>69160</v>
      </c>
      <c r="J86" s="22">
        <f t="shared" si="22"/>
        <v>63840</v>
      </c>
      <c r="K86" s="22">
        <f t="shared" si="23"/>
        <v>70224</v>
      </c>
      <c r="L86" s="22">
        <f t="shared" si="24"/>
        <v>76608</v>
      </c>
      <c r="M86" s="22">
        <f t="shared" si="25"/>
        <v>82992</v>
      </c>
      <c r="N86" s="22">
        <f t="shared" si="26"/>
        <v>74480</v>
      </c>
      <c r="O86" s="22">
        <f t="shared" si="27"/>
        <v>81928</v>
      </c>
      <c r="P86" s="22">
        <f t="shared" si="28"/>
        <v>89376</v>
      </c>
      <c r="Q86" s="22">
        <f t="shared" si="29"/>
        <v>96824</v>
      </c>
      <c r="R86" s="23">
        <f t="shared" si="30"/>
        <v>53200</v>
      </c>
      <c r="S86" s="23" t="str">
        <f t="shared" si="31"/>
        <v>53200|58520|63840|69160</v>
      </c>
      <c r="T86" s="23" t="str">
        <f t="shared" si="32"/>
        <v>63840|70224|76608|82992</v>
      </c>
      <c r="U86" s="23" t="str">
        <f t="shared" si="33"/>
        <v>74480|81928|89376|96824</v>
      </c>
    </row>
    <row r="87" spans="1:21">
      <c r="A87" s="22">
        <v>84</v>
      </c>
      <c r="B87" s="22">
        <f>VLOOKUP(A87,关卡!A:C,3,0)</f>
        <v>3</v>
      </c>
      <c r="C87" s="22">
        <f>关卡!E85</f>
        <v>116000</v>
      </c>
      <c r="D87" s="22">
        <f>VLOOKUP(B87,{1,0.4;2,0.2;3,0.4;4,0.2},2,0)</f>
        <v>0.4</v>
      </c>
      <c r="E87" s="22">
        <f t="shared" si="17"/>
        <v>46400</v>
      </c>
      <c r="F87" s="22">
        <f t="shared" si="18"/>
        <v>46400</v>
      </c>
      <c r="G87" s="22">
        <f t="shared" si="19"/>
        <v>51040</v>
      </c>
      <c r="H87" s="22">
        <f t="shared" si="20"/>
        <v>55680</v>
      </c>
      <c r="I87" s="22">
        <f t="shared" si="21"/>
        <v>60320</v>
      </c>
      <c r="J87" s="22">
        <f t="shared" si="22"/>
        <v>55680</v>
      </c>
      <c r="K87" s="22">
        <f t="shared" si="23"/>
        <v>61248</v>
      </c>
      <c r="L87" s="22">
        <f t="shared" si="24"/>
        <v>66816</v>
      </c>
      <c r="M87" s="22">
        <f t="shared" si="25"/>
        <v>72384</v>
      </c>
      <c r="N87" s="22">
        <f t="shared" si="26"/>
        <v>64960</v>
      </c>
      <c r="O87" s="22">
        <f t="shared" si="27"/>
        <v>71456</v>
      </c>
      <c r="P87" s="22">
        <f t="shared" si="28"/>
        <v>77952</v>
      </c>
      <c r="Q87" s="22">
        <f t="shared" si="29"/>
        <v>84448</v>
      </c>
      <c r="R87" s="23">
        <f t="shared" si="30"/>
        <v>46400</v>
      </c>
      <c r="S87" s="23" t="str">
        <f t="shared" si="31"/>
        <v>46400|51040|55680|60320</v>
      </c>
      <c r="T87" s="23" t="str">
        <f t="shared" si="32"/>
        <v>55680|61248|66816|72384</v>
      </c>
      <c r="U87" s="23" t="str">
        <f t="shared" si="33"/>
        <v>64960|71456|77952|84448</v>
      </c>
    </row>
    <row r="88" spans="1:21">
      <c r="A88" s="22">
        <v>85</v>
      </c>
      <c r="B88" s="22">
        <f>VLOOKUP(A88,关卡!A:C,3,0)</f>
        <v>2</v>
      </c>
      <c r="C88" s="22">
        <f>关卡!E86</f>
        <v>117650</v>
      </c>
      <c r="D88" s="22">
        <f>VLOOKUP(B88,{1,0.4;2,0.2;3,0.4;4,0.2},2,0)</f>
        <v>0.2</v>
      </c>
      <c r="E88" s="22">
        <f t="shared" si="17"/>
        <v>23530</v>
      </c>
      <c r="F88" s="22">
        <f t="shared" si="18"/>
        <v>23530</v>
      </c>
      <c r="G88" s="22">
        <f t="shared" si="19"/>
        <v>25883</v>
      </c>
      <c r="H88" s="22">
        <f t="shared" si="20"/>
        <v>28236</v>
      </c>
      <c r="I88" s="22">
        <f t="shared" si="21"/>
        <v>30589</v>
      </c>
      <c r="J88" s="22">
        <f t="shared" si="22"/>
        <v>28236</v>
      </c>
      <c r="K88" s="22">
        <f t="shared" si="23"/>
        <v>31060</v>
      </c>
      <c r="L88" s="22">
        <f t="shared" si="24"/>
        <v>33883</v>
      </c>
      <c r="M88" s="22">
        <f t="shared" si="25"/>
        <v>36707</v>
      </c>
      <c r="N88" s="22">
        <f t="shared" si="26"/>
        <v>32942</v>
      </c>
      <c r="O88" s="22">
        <f t="shared" si="27"/>
        <v>36236</v>
      </c>
      <c r="P88" s="22">
        <f t="shared" si="28"/>
        <v>39530</v>
      </c>
      <c r="Q88" s="22">
        <f t="shared" si="29"/>
        <v>42825</v>
      </c>
      <c r="R88" s="23">
        <f t="shared" si="30"/>
        <v>23530</v>
      </c>
      <c r="S88" s="23" t="str">
        <f t="shared" si="31"/>
        <v>23530|25883|28236|30589</v>
      </c>
      <c r="T88" s="23" t="str">
        <f t="shared" si="32"/>
        <v>28236|31060|33883|36707</v>
      </c>
      <c r="U88" s="23" t="str">
        <f t="shared" si="33"/>
        <v>32942|36236|39530|42825</v>
      </c>
    </row>
    <row r="89" spans="1:21">
      <c r="A89" s="22">
        <v>86</v>
      </c>
      <c r="B89" s="22">
        <f>VLOOKUP(A89,关卡!A:C,3,0)</f>
        <v>3</v>
      </c>
      <c r="C89" s="22">
        <f>关卡!E87</f>
        <v>133000</v>
      </c>
      <c r="D89" s="22">
        <f>VLOOKUP(B89,{1,0.4;2,0.2;3,0.4;4,0.2},2,0)</f>
        <v>0.4</v>
      </c>
      <c r="E89" s="22">
        <f t="shared" si="17"/>
        <v>53200</v>
      </c>
      <c r="F89" s="22">
        <f t="shared" si="18"/>
        <v>53200</v>
      </c>
      <c r="G89" s="22">
        <f t="shared" si="19"/>
        <v>58520</v>
      </c>
      <c r="H89" s="22">
        <f t="shared" si="20"/>
        <v>63840</v>
      </c>
      <c r="I89" s="22">
        <f t="shared" si="21"/>
        <v>69160</v>
      </c>
      <c r="J89" s="22">
        <f t="shared" si="22"/>
        <v>63840</v>
      </c>
      <c r="K89" s="22">
        <f t="shared" si="23"/>
        <v>70224</v>
      </c>
      <c r="L89" s="22">
        <f t="shared" si="24"/>
        <v>76608</v>
      </c>
      <c r="M89" s="22">
        <f t="shared" si="25"/>
        <v>82992</v>
      </c>
      <c r="N89" s="22">
        <f t="shared" si="26"/>
        <v>74480</v>
      </c>
      <c r="O89" s="22">
        <f t="shared" si="27"/>
        <v>81928</v>
      </c>
      <c r="P89" s="22">
        <f t="shared" si="28"/>
        <v>89376</v>
      </c>
      <c r="Q89" s="22">
        <f t="shared" si="29"/>
        <v>96824</v>
      </c>
      <c r="R89" s="23">
        <f t="shared" si="30"/>
        <v>53200</v>
      </c>
      <c r="S89" s="23" t="str">
        <f t="shared" si="31"/>
        <v>53200|58520|63840|69160</v>
      </c>
      <c r="T89" s="23" t="str">
        <f t="shared" si="32"/>
        <v>63840|70224|76608|82992</v>
      </c>
      <c r="U89" s="23" t="str">
        <f t="shared" si="33"/>
        <v>74480|81928|89376|96824</v>
      </c>
    </row>
    <row r="90" spans="1:21">
      <c r="A90" s="22">
        <v>87</v>
      </c>
      <c r="B90" s="22">
        <f>VLOOKUP(A90,关卡!A:C,3,0)</f>
        <v>3</v>
      </c>
      <c r="C90" s="22">
        <f>关卡!E88</f>
        <v>133000</v>
      </c>
      <c r="D90" s="22">
        <f>VLOOKUP(B90,{1,0.4;2,0.2;3,0.4;4,0.2},2,0)</f>
        <v>0.4</v>
      </c>
      <c r="E90" s="22">
        <f t="shared" si="17"/>
        <v>53200</v>
      </c>
      <c r="F90" s="22">
        <f t="shared" si="18"/>
        <v>53200</v>
      </c>
      <c r="G90" s="22">
        <f t="shared" si="19"/>
        <v>58520</v>
      </c>
      <c r="H90" s="22">
        <f t="shared" si="20"/>
        <v>63840</v>
      </c>
      <c r="I90" s="22">
        <f t="shared" si="21"/>
        <v>69160</v>
      </c>
      <c r="J90" s="22">
        <f t="shared" si="22"/>
        <v>63840</v>
      </c>
      <c r="K90" s="22">
        <f t="shared" si="23"/>
        <v>70224</v>
      </c>
      <c r="L90" s="22">
        <f t="shared" si="24"/>
        <v>76608</v>
      </c>
      <c r="M90" s="22">
        <f t="shared" si="25"/>
        <v>82992</v>
      </c>
      <c r="N90" s="22">
        <f t="shared" si="26"/>
        <v>74480</v>
      </c>
      <c r="O90" s="22">
        <f t="shared" si="27"/>
        <v>81928</v>
      </c>
      <c r="P90" s="22">
        <f t="shared" si="28"/>
        <v>89376</v>
      </c>
      <c r="Q90" s="22">
        <f t="shared" si="29"/>
        <v>96824</v>
      </c>
      <c r="R90" s="23">
        <f t="shared" si="30"/>
        <v>53200</v>
      </c>
      <c r="S90" s="23" t="str">
        <f t="shared" si="31"/>
        <v>53200|58520|63840|69160</v>
      </c>
      <c r="T90" s="23" t="str">
        <f t="shared" si="32"/>
        <v>63840|70224|76608|82992</v>
      </c>
      <c r="U90" s="23" t="str">
        <f t="shared" si="33"/>
        <v>74480|81928|89376|96824</v>
      </c>
    </row>
    <row r="91" spans="1:21">
      <c r="A91" s="22">
        <v>88</v>
      </c>
      <c r="B91" s="22">
        <f>VLOOKUP(A91,关卡!A:C,3,0)</f>
        <v>1</v>
      </c>
      <c r="C91" s="22">
        <f>关卡!E89</f>
        <v>127000</v>
      </c>
      <c r="D91" s="22">
        <f>VLOOKUP(B91,{1,0.4;2,0.2;3,0.4;4,0.2},2,0)</f>
        <v>0.4</v>
      </c>
      <c r="E91" s="22">
        <f t="shared" si="17"/>
        <v>50800</v>
      </c>
      <c r="F91" s="22">
        <f t="shared" si="18"/>
        <v>50800</v>
      </c>
      <c r="G91" s="22">
        <f t="shared" si="19"/>
        <v>55880</v>
      </c>
      <c r="H91" s="22">
        <f t="shared" si="20"/>
        <v>60960</v>
      </c>
      <c r="I91" s="22">
        <f t="shared" si="21"/>
        <v>66040</v>
      </c>
      <c r="J91" s="22">
        <f t="shared" si="22"/>
        <v>60960</v>
      </c>
      <c r="K91" s="22">
        <f t="shared" si="23"/>
        <v>67056</v>
      </c>
      <c r="L91" s="22">
        <f t="shared" si="24"/>
        <v>73152</v>
      </c>
      <c r="M91" s="22">
        <f t="shared" si="25"/>
        <v>79248</v>
      </c>
      <c r="N91" s="22">
        <f t="shared" si="26"/>
        <v>71120</v>
      </c>
      <c r="O91" s="22">
        <f t="shared" si="27"/>
        <v>78232</v>
      </c>
      <c r="P91" s="22">
        <f t="shared" si="28"/>
        <v>85344</v>
      </c>
      <c r="Q91" s="22">
        <f t="shared" si="29"/>
        <v>92456</v>
      </c>
      <c r="R91" s="23">
        <f t="shared" si="30"/>
        <v>50800</v>
      </c>
      <c r="S91" s="23" t="str">
        <f t="shared" si="31"/>
        <v>50800|55880|60960|66040</v>
      </c>
      <c r="T91" s="23" t="str">
        <f t="shared" si="32"/>
        <v>60960|67056|73152|79248</v>
      </c>
      <c r="U91" s="23" t="str">
        <f t="shared" si="33"/>
        <v>71120|78232|85344|92456</v>
      </c>
    </row>
    <row r="92" spans="1:21">
      <c r="A92" s="22">
        <v>89</v>
      </c>
      <c r="B92" s="22">
        <f>VLOOKUP(A92,关卡!A:C,3,0)</f>
        <v>3</v>
      </c>
      <c r="C92" s="22">
        <f>关卡!E90</f>
        <v>124000</v>
      </c>
      <c r="D92" s="22">
        <f>VLOOKUP(B92,{1,0.4;2,0.2;3,0.4;4,0.2},2,0)</f>
        <v>0.4</v>
      </c>
      <c r="E92" s="22">
        <f t="shared" si="17"/>
        <v>49600</v>
      </c>
      <c r="F92" s="22">
        <f t="shared" si="18"/>
        <v>49600</v>
      </c>
      <c r="G92" s="22">
        <f t="shared" si="19"/>
        <v>54560</v>
      </c>
      <c r="H92" s="22">
        <f t="shared" si="20"/>
        <v>59520</v>
      </c>
      <c r="I92" s="22">
        <f t="shared" si="21"/>
        <v>64480</v>
      </c>
      <c r="J92" s="22">
        <f t="shared" si="22"/>
        <v>59520</v>
      </c>
      <c r="K92" s="22">
        <f t="shared" si="23"/>
        <v>65472</v>
      </c>
      <c r="L92" s="22">
        <f t="shared" si="24"/>
        <v>71424</v>
      </c>
      <c r="M92" s="22">
        <f t="shared" si="25"/>
        <v>77376</v>
      </c>
      <c r="N92" s="22">
        <f t="shared" si="26"/>
        <v>69440</v>
      </c>
      <c r="O92" s="22">
        <f t="shared" si="27"/>
        <v>76384</v>
      </c>
      <c r="P92" s="22">
        <f t="shared" si="28"/>
        <v>83328</v>
      </c>
      <c r="Q92" s="22">
        <f t="shared" si="29"/>
        <v>90272</v>
      </c>
      <c r="R92" s="23">
        <f t="shared" si="30"/>
        <v>49600</v>
      </c>
      <c r="S92" s="23" t="str">
        <f t="shared" si="31"/>
        <v>49600|54560|59520|64480</v>
      </c>
      <c r="T92" s="23" t="str">
        <f t="shared" si="32"/>
        <v>59520|65472|71424|77376</v>
      </c>
      <c r="U92" s="23" t="str">
        <f t="shared" si="33"/>
        <v>69440|76384|83328|90272</v>
      </c>
    </row>
    <row r="93" spans="1:21">
      <c r="A93" s="22">
        <v>90</v>
      </c>
      <c r="B93" s="22">
        <f>VLOOKUP(A93,关卡!A:C,3,0)</f>
        <v>4</v>
      </c>
      <c r="C93" s="22">
        <f>关卡!E91</f>
        <v>51100</v>
      </c>
      <c r="D93" s="22">
        <f>VLOOKUP(B93,{1,0.4;2,0.2;3,0.4;4,0.2},2,0)</f>
        <v>0.2</v>
      </c>
      <c r="E93" s="22">
        <f t="shared" si="17"/>
        <v>10220</v>
      </c>
      <c r="F93" s="22">
        <f t="shared" si="18"/>
        <v>10220</v>
      </c>
      <c r="G93" s="22">
        <f t="shared" si="19"/>
        <v>11242</v>
      </c>
      <c r="H93" s="22">
        <f t="shared" si="20"/>
        <v>12264</v>
      </c>
      <c r="I93" s="22">
        <f t="shared" si="21"/>
        <v>13286</v>
      </c>
      <c r="J93" s="22">
        <f t="shared" si="22"/>
        <v>12264</v>
      </c>
      <c r="K93" s="22">
        <f t="shared" si="23"/>
        <v>13490</v>
      </c>
      <c r="L93" s="22">
        <f t="shared" si="24"/>
        <v>14717</v>
      </c>
      <c r="M93" s="22">
        <f t="shared" si="25"/>
        <v>15943</v>
      </c>
      <c r="N93" s="22">
        <f t="shared" si="26"/>
        <v>14308</v>
      </c>
      <c r="O93" s="22">
        <f t="shared" si="27"/>
        <v>15739</v>
      </c>
      <c r="P93" s="22">
        <f t="shared" si="28"/>
        <v>17170</v>
      </c>
      <c r="Q93" s="22">
        <f t="shared" si="29"/>
        <v>18600</v>
      </c>
      <c r="R93" s="23">
        <f t="shared" si="30"/>
        <v>10220</v>
      </c>
      <c r="S93" s="23" t="str">
        <f t="shared" si="31"/>
        <v>10220|11242|12264|13286</v>
      </c>
      <c r="T93" s="23" t="str">
        <f t="shared" si="32"/>
        <v>12264|13490|14717|15943</v>
      </c>
      <c r="U93" s="23" t="str">
        <f t="shared" si="33"/>
        <v>14308|15739|17170|18600</v>
      </c>
    </row>
    <row r="94" spans="1:21">
      <c r="A94" s="22">
        <v>91</v>
      </c>
      <c r="B94" s="22">
        <f>VLOOKUP(A94,关卡!A:C,3,0)</f>
        <v>3</v>
      </c>
      <c r="C94" s="22">
        <f>关卡!E92</f>
        <v>134000</v>
      </c>
      <c r="D94" s="22">
        <f>VLOOKUP(B94,{1,0.4;2,0.2;3,0.4;4,0.2},2,0)</f>
        <v>0.4</v>
      </c>
      <c r="E94" s="22">
        <f t="shared" si="17"/>
        <v>53600</v>
      </c>
      <c r="F94" s="22">
        <f t="shared" si="18"/>
        <v>53600</v>
      </c>
      <c r="G94" s="22">
        <f t="shared" si="19"/>
        <v>58960</v>
      </c>
      <c r="H94" s="22">
        <f t="shared" si="20"/>
        <v>64320</v>
      </c>
      <c r="I94" s="22">
        <f t="shared" si="21"/>
        <v>69680</v>
      </c>
      <c r="J94" s="22">
        <f t="shared" si="22"/>
        <v>64320</v>
      </c>
      <c r="K94" s="22">
        <f t="shared" si="23"/>
        <v>70752</v>
      </c>
      <c r="L94" s="22">
        <f t="shared" si="24"/>
        <v>77184</v>
      </c>
      <c r="M94" s="22">
        <f t="shared" si="25"/>
        <v>83616</v>
      </c>
      <c r="N94" s="22">
        <f t="shared" si="26"/>
        <v>75040</v>
      </c>
      <c r="O94" s="22">
        <f t="shared" si="27"/>
        <v>82544</v>
      </c>
      <c r="P94" s="22">
        <f t="shared" si="28"/>
        <v>90048</v>
      </c>
      <c r="Q94" s="22">
        <f t="shared" si="29"/>
        <v>97552</v>
      </c>
      <c r="R94" s="23">
        <f t="shared" si="30"/>
        <v>53600</v>
      </c>
      <c r="S94" s="23" t="str">
        <f t="shared" si="31"/>
        <v>53600|58960|64320|69680</v>
      </c>
      <c r="T94" s="23" t="str">
        <f t="shared" si="32"/>
        <v>64320|70752|77184|83616</v>
      </c>
      <c r="U94" s="23" t="str">
        <f t="shared" si="33"/>
        <v>75040|82544|90048|97552</v>
      </c>
    </row>
    <row r="95" spans="1:21">
      <c r="A95" s="22">
        <v>92</v>
      </c>
      <c r="B95" s="22">
        <f>VLOOKUP(A95,关卡!A:C,3,0)</f>
        <v>3</v>
      </c>
      <c r="C95" s="22">
        <f>关卡!E93</f>
        <v>136000</v>
      </c>
      <c r="D95" s="22">
        <f>VLOOKUP(B95,{1,0.4;2,0.2;3,0.4;4,0.2},2,0)</f>
        <v>0.4</v>
      </c>
      <c r="E95" s="22">
        <f t="shared" si="17"/>
        <v>54400</v>
      </c>
      <c r="F95" s="22">
        <f t="shared" si="18"/>
        <v>54400</v>
      </c>
      <c r="G95" s="22">
        <f t="shared" si="19"/>
        <v>59840</v>
      </c>
      <c r="H95" s="22">
        <f t="shared" si="20"/>
        <v>65280</v>
      </c>
      <c r="I95" s="22">
        <f t="shared" si="21"/>
        <v>70720</v>
      </c>
      <c r="J95" s="22">
        <f t="shared" si="22"/>
        <v>65280</v>
      </c>
      <c r="K95" s="22">
        <f t="shared" si="23"/>
        <v>71808</v>
      </c>
      <c r="L95" s="22">
        <f t="shared" si="24"/>
        <v>78336</v>
      </c>
      <c r="M95" s="22">
        <f t="shared" si="25"/>
        <v>84864</v>
      </c>
      <c r="N95" s="22">
        <f t="shared" si="26"/>
        <v>76160</v>
      </c>
      <c r="O95" s="22">
        <f t="shared" si="27"/>
        <v>83776</v>
      </c>
      <c r="P95" s="22">
        <f t="shared" si="28"/>
        <v>91392</v>
      </c>
      <c r="Q95" s="22">
        <f t="shared" si="29"/>
        <v>99008</v>
      </c>
      <c r="R95" s="23">
        <f t="shared" si="30"/>
        <v>54400</v>
      </c>
      <c r="S95" s="23" t="str">
        <f t="shared" si="31"/>
        <v>54400|59840|65280|70720</v>
      </c>
      <c r="T95" s="23" t="str">
        <f t="shared" si="32"/>
        <v>65280|71808|78336|84864</v>
      </c>
      <c r="U95" s="23" t="str">
        <f t="shared" si="33"/>
        <v>76160|83776|91392|99008</v>
      </c>
    </row>
    <row r="96" spans="1:21">
      <c r="A96" s="22">
        <v>93</v>
      </c>
      <c r="B96" s="22">
        <f>VLOOKUP(A96,关卡!A:C,3,0)</f>
        <v>3</v>
      </c>
      <c r="C96" s="22">
        <f>关卡!E94</f>
        <v>114000</v>
      </c>
      <c r="D96" s="22">
        <f>VLOOKUP(B96,{1,0.4;2,0.2;3,0.4;4,0.2},2,0)</f>
        <v>0.4</v>
      </c>
      <c r="E96" s="22">
        <f t="shared" si="17"/>
        <v>45600</v>
      </c>
      <c r="F96" s="22">
        <f t="shared" si="18"/>
        <v>45600</v>
      </c>
      <c r="G96" s="22">
        <f t="shared" si="19"/>
        <v>50160</v>
      </c>
      <c r="H96" s="22">
        <f t="shared" si="20"/>
        <v>54720</v>
      </c>
      <c r="I96" s="22">
        <f t="shared" si="21"/>
        <v>59280</v>
      </c>
      <c r="J96" s="22">
        <f t="shared" si="22"/>
        <v>54720</v>
      </c>
      <c r="K96" s="22">
        <f t="shared" si="23"/>
        <v>60192</v>
      </c>
      <c r="L96" s="22">
        <f t="shared" si="24"/>
        <v>65664</v>
      </c>
      <c r="M96" s="22">
        <f t="shared" si="25"/>
        <v>71136</v>
      </c>
      <c r="N96" s="22">
        <f t="shared" si="26"/>
        <v>63840</v>
      </c>
      <c r="O96" s="22">
        <f t="shared" si="27"/>
        <v>70224</v>
      </c>
      <c r="P96" s="22">
        <f t="shared" si="28"/>
        <v>76608</v>
      </c>
      <c r="Q96" s="22">
        <f t="shared" si="29"/>
        <v>82992</v>
      </c>
      <c r="R96" s="23">
        <f t="shared" si="30"/>
        <v>45600</v>
      </c>
      <c r="S96" s="23" t="str">
        <f t="shared" si="31"/>
        <v>45600|50160|54720|59280</v>
      </c>
      <c r="T96" s="23" t="str">
        <f t="shared" si="32"/>
        <v>54720|60192|65664|71136</v>
      </c>
      <c r="U96" s="23" t="str">
        <f t="shared" si="33"/>
        <v>63840|70224|76608|82992</v>
      </c>
    </row>
    <row r="97" spans="1:21">
      <c r="A97" s="22">
        <v>94</v>
      </c>
      <c r="B97" s="22">
        <f>VLOOKUP(A97,关卡!A:C,3,0)</f>
        <v>2</v>
      </c>
      <c r="C97" s="22">
        <f>关卡!E95</f>
        <v>228650</v>
      </c>
      <c r="D97" s="22">
        <f>VLOOKUP(B97,{1,0.4;2,0.2;3,0.4;4,0.2},2,0)</f>
        <v>0.2</v>
      </c>
      <c r="E97" s="22">
        <f t="shared" si="17"/>
        <v>45730</v>
      </c>
      <c r="F97" s="22">
        <f t="shared" si="18"/>
        <v>45730</v>
      </c>
      <c r="G97" s="22">
        <f t="shared" si="19"/>
        <v>50303</v>
      </c>
      <c r="H97" s="22">
        <f t="shared" si="20"/>
        <v>54876</v>
      </c>
      <c r="I97" s="22">
        <f t="shared" si="21"/>
        <v>59449</v>
      </c>
      <c r="J97" s="22">
        <f t="shared" si="22"/>
        <v>54876</v>
      </c>
      <c r="K97" s="22">
        <f t="shared" si="23"/>
        <v>60364</v>
      </c>
      <c r="L97" s="22">
        <f t="shared" si="24"/>
        <v>65851</v>
      </c>
      <c r="M97" s="22">
        <f t="shared" si="25"/>
        <v>71339</v>
      </c>
      <c r="N97" s="22">
        <f t="shared" si="26"/>
        <v>64022</v>
      </c>
      <c r="O97" s="22">
        <f t="shared" si="27"/>
        <v>70424</v>
      </c>
      <c r="P97" s="22">
        <f t="shared" si="28"/>
        <v>76826</v>
      </c>
      <c r="Q97" s="22">
        <f t="shared" si="29"/>
        <v>83229</v>
      </c>
      <c r="R97" s="23">
        <f t="shared" si="30"/>
        <v>45730</v>
      </c>
      <c r="S97" s="23" t="str">
        <f t="shared" si="31"/>
        <v>45730|50303|54876|59449</v>
      </c>
      <c r="T97" s="23" t="str">
        <f t="shared" si="32"/>
        <v>54876|60364|65851|71339</v>
      </c>
      <c r="U97" s="23" t="str">
        <f t="shared" si="33"/>
        <v>64022|70424|76826|83229</v>
      </c>
    </row>
    <row r="98" spans="1:21">
      <c r="A98" s="22">
        <v>95</v>
      </c>
      <c r="B98" s="22">
        <f>VLOOKUP(A98,关卡!A:C,3,0)</f>
        <v>3</v>
      </c>
      <c r="C98" s="22">
        <f>关卡!E96</f>
        <v>137000</v>
      </c>
      <c r="D98" s="22">
        <f>VLOOKUP(B98,{1,0.4;2,0.2;3,0.4;4,0.2},2,0)</f>
        <v>0.4</v>
      </c>
      <c r="E98" s="22">
        <f t="shared" si="17"/>
        <v>54800</v>
      </c>
      <c r="F98" s="22">
        <f t="shared" si="18"/>
        <v>54800</v>
      </c>
      <c r="G98" s="22">
        <f t="shared" si="19"/>
        <v>60280</v>
      </c>
      <c r="H98" s="22">
        <f t="shared" si="20"/>
        <v>65760</v>
      </c>
      <c r="I98" s="22">
        <f t="shared" si="21"/>
        <v>71240</v>
      </c>
      <c r="J98" s="22">
        <f t="shared" si="22"/>
        <v>65760</v>
      </c>
      <c r="K98" s="22">
        <f t="shared" si="23"/>
        <v>72336</v>
      </c>
      <c r="L98" s="22">
        <f t="shared" si="24"/>
        <v>78912</v>
      </c>
      <c r="M98" s="22">
        <f t="shared" si="25"/>
        <v>85488</v>
      </c>
      <c r="N98" s="22">
        <f t="shared" si="26"/>
        <v>76720</v>
      </c>
      <c r="O98" s="22">
        <f t="shared" si="27"/>
        <v>84392</v>
      </c>
      <c r="P98" s="22">
        <f t="shared" si="28"/>
        <v>92064</v>
      </c>
      <c r="Q98" s="22">
        <f t="shared" si="29"/>
        <v>99736</v>
      </c>
      <c r="R98" s="23">
        <f t="shared" si="30"/>
        <v>54800</v>
      </c>
      <c r="S98" s="23" t="str">
        <f t="shared" si="31"/>
        <v>54800|60280|65760|71240</v>
      </c>
      <c r="T98" s="23" t="str">
        <f t="shared" si="32"/>
        <v>65760|72336|78912|85488</v>
      </c>
      <c r="U98" s="23" t="str">
        <f t="shared" si="33"/>
        <v>76720|84392|92064|99736</v>
      </c>
    </row>
    <row r="99" spans="1:21">
      <c r="A99" s="22">
        <v>96</v>
      </c>
      <c r="B99" s="22">
        <f>VLOOKUP(A99,关卡!A:C,3,0)</f>
        <v>3</v>
      </c>
      <c r="C99" s="22">
        <f>关卡!E97</f>
        <v>138000</v>
      </c>
      <c r="D99" s="22">
        <f>VLOOKUP(B99,{1,0.4;2,0.2;3,0.4;4,0.2},2,0)</f>
        <v>0.4</v>
      </c>
      <c r="E99" s="22">
        <f t="shared" si="17"/>
        <v>55200</v>
      </c>
      <c r="F99" s="22">
        <f t="shared" si="18"/>
        <v>55200</v>
      </c>
      <c r="G99" s="22">
        <f t="shared" si="19"/>
        <v>60720</v>
      </c>
      <c r="H99" s="22">
        <f t="shared" si="20"/>
        <v>66240</v>
      </c>
      <c r="I99" s="22">
        <f t="shared" si="21"/>
        <v>71760</v>
      </c>
      <c r="J99" s="22">
        <f t="shared" si="22"/>
        <v>66240</v>
      </c>
      <c r="K99" s="22">
        <f t="shared" si="23"/>
        <v>72864</v>
      </c>
      <c r="L99" s="22">
        <f t="shared" si="24"/>
        <v>79488</v>
      </c>
      <c r="M99" s="22">
        <f t="shared" si="25"/>
        <v>86112</v>
      </c>
      <c r="N99" s="22">
        <f t="shared" si="26"/>
        <v>77280</v>
      </c>
      <c r="O99" s="22">
        <f t="shared" si="27"/>
        <v>85008</v>
      </c>
      <c r="P99" s="22">
        <f t="shared" si="28"/>
        <v>92736</v>
      </c>
      <c r="Q99" s="22">
        <f t="shared" si="29"/>
        <v>100464</v>
      </c>
      <c r="R99" s="23">
        <f t="shared" si="30"/>
        <v>55200</v>
      </c>
      <c r="S99" s="23" t="str">
        <f t="shared" si="31"/>
        <v>55200|60720|66240|71760</v>
      </c>
      <c r="T99" s="23" t="str">
        <f t="shared" si="32"/>
        <v>66240|72864|79488|86112</v>
      </c>
      <c r="U99" s="23" t="str">
        <f t="shared" si="33"/>
        <v>77280|85008|92736|100464</v>
      </c>
    </row>
    <row r="100" spans="1:21">
      <c r="A100" s="22">
        <v>97</v>
      </c>
      <c r="B100" s="22">
        <f>VLOOKUP(A100,关卡!A:C,3,0)</f>
        <v>1</v>
      </c>
      <c r="C100" s="22">
        <f>关卡!E98</f>
        <v>140000</v>
      </c>
      <c r="D100" s="22">
        <f>VLOOKUP(B100,{1,0.4;2,0.2;3,0.4;4,0.2},2,0)</f>
        <v>0.4</v>
      </c>
      <c r="E100" s="22">
        <f t="shared" si="17"/>
        <v>56000</v>
      </c>
      <c r="F100" s="22">
        <f t="shared" si="18"/>
        <v>56000</v>
      </c>
      <c r="G100" s="22">
        <f t="shared" si="19"/>
        <v>61600</v>
      </c>
      <c r="H100" s="22">
        <f t="shared" si="20"/>
        <v>67200</v>
      </c>
      <c r="I100" s="22">
        <f t="shared" si="21"/>
        <v>72800</v>
      </c>
      <c r="J100" s="22">
        <f t="shared" si="22"/>
        <v>67200</v>
      </c>
      <c r="K100" s="22">
        <f t="shared" si="23"/>
        <v>73920</v>
      </c>
      <c r="L100" s="22">
        <f t="shared" si="24"/>
        <v>80640</v>
      </c>
      <c r="M100" s="22">
        <f t="shared" si="25"/>
        <v>87360</v>
      </c>
      <c r="N100" s="22">
        <f t="shared" si="26"/>
        <v>78400</v>
      </c>
      <c r="O100" s="22">
        <f t="shared" si="27"/>
        <v>86240</v>
      </c>
      <c r="P100" s="22">
        <f t="shared" si="28"/>
        <v>94080</v>
      </c>
      <c r="Q100" s="22">
        <f t="shared" si="29"/>
        <v>101920</v>
      </c>
      <c r="R100" s="23">
        <f t="shared" si="30"/>
        <v>56000</v>
      </c>
      <c r="S100" s="23" t="str">
        <f t="shared" si="31"/>
        <v>56000|61600|67200|72800</v>
      </c>
      <c r="T100" s="23" t="str">
        <f t="shared" si="32"/>
        <v>67200|73920|80640|87360</v>
      </c>
      <c r="U100" s="23" t="str">
        <f t="shared" si="33"/>
        <v>78400|86240|94080|101920</v>
      </c>
    </row>
    <row r="101" spans="1:21">
      <c r="A101" s="22">
        <v>98</v>
      </c>
      <c r="B101" s="22">
        <f>VLOOKUP(A101,关卡!A:C,3,0)</f>
        <v>2</v>
      </c>
      <c r="C101" s="22">
        <f>关卡!E99</f>
        <v>232000</v>
      </c>
      <c r="D101" s="22">
        <f>VLOOKUP(B101,{1,0.4;2,0.2;3,0.4;4,0.2},2,0)</f>
        <v>0.2</v>
      </c>
      <c r="E101" s="22">
        <f t="shared" si="17"/>
        <v>46400</v>
      </c>
      <c r="F101" s="22">
        <f t="shared" si="18"/>
        <v>46400</v>
      </c>
      <c r="G101" s="22">
        <f t="shared" si="19"/>
        <v>51040</v>
      </c>
      <c r="H101" s="22">
        <f t="shared" si="20"/>
        <v>55680</v>
      </c>
      <c r="I101" s="22">
        <f t="shared" si="21"/>
        <v>60320</v>
      </c>
      <c r="J101" s="22">
        <f t="shared" si="22"/>
        <v>55680</v>
      </c>
      <c r="K101" s="22">
        <f t="shared" si="23"/>
        <v>61248</v>
      </c>
      <c r="L101" s="22">
        <f t="shared" si="24"/>
        <v>66816</v>
      </c>
      <c r="M101" s="22">
        <f t="shared" si="25"/>
        <v>72384</v>
      </c>
      <c r="N101" s="22">
        <f t="shared" si="26"/>
        <v>64960</v>
      </c>
      <c r="O101" s="22">
        <f t="shared" si="27"/>
        <v>71456</v>
      </c>
      <c r="P101" s="22">
        <f t="shared" si="28"/>
        <v>77952</v>
      </c>
      <c r="Q101" s="22">
        <f t="shared" si="29"/>
        <v>84448</v>
      </c>
      <c r="R101" s="23">
        <f t="shared" si="30"/>
        <v>46400</v>
      </c>
      <c r="S101" s="23" t="str">
        <f t="shared" si="31"/>
        <v>46400|51040|55680|60320</v>
      </c>
      <c r="T101" s="23" t="str">
        <f t="shared" si="32"/>
        <v>55680|61248|66816|72384</v>
      </c>
      <c r="U101" s="23" t="str">
        <f t="shared" si="33"/>
        <v>64960|71456|77952|84448</v>
      </c>
    </row>
    <row r="102" spans="1:21">
      <c r="A102" s="22">
        <v>99</v>
      </c>
      <c r="B102" s="22">
        <f>VLOOKUP(A102,关卡!A:C,3,0)</f>
        <v>3</v>
      </c>
      <c r="C102" s="22">
        <f>关卡!E100</f>
        <v>116000</v>
      </c>
      <c r="D102" s="22">
        <f>VLOOKUP(B102,{1,0.4;2,0.2;3,0.4;4,0.2},2,0)</f>
        <v>0.4</v>
      </c>
      <c r="E102" s="22">
        <f t="shared" si="17"/>
        <v>46400</v>
      </c>
      <c r="F102" s="22">
        <f t="shared" si="18"/>
        <v>46400</v>
      </c>
      <c r="G102" s="22">
        <f t="shared" si="19"/>
        <v>51040</v>
      </c>
      <c r="H102" s="22">
        <f t="shared" si="20"/>
        <v>55680</v>
      </c>
      <c r="I102" s="22">
        <f t="shared" si="21"/>
        <v>60320</v>
      </c>
      <c r="J102" s="22">
        <f t="shared" si="22"/>
        <v>55680</v>
      </c>
      <c r="K102" s="22">
        <f t="shared" si="23"/>
        <v>61248</v>
      </c>
      <c r="L102" s="22">
        <f t="shared" si="24"/>
        <v>66816</v>
      </c>
      <c r="M102" s="22">
        <f t="shared" si="25"/>
        <v>72384</v>
      </c>
      <c r="N102" s="22">
        <f t="shared" si="26"/>
        <v>64960</v>
      </c>
      <c r="O102" s="22">
        <f t="shared" si="27"/>
        <v>71456</v>
      </c>
      <c r="P102" s="22">
        <f t="shared" si="28"/>
        <v>77952</v>
      </c>
      <c r="Q102" s="22">
        <f t="shared" si="29"/>
        <v>84448</v>
      </c>
      <c r="R102" s="23">
        <f t="shared" si="30"/>
        <v>46400</v>
      </c>
      <c r="S102" s="23" t="str">
        <f t="shared" si="31"/>
        <v>46400|51040|55680|60320</v>
      </c>
      <c r="T102" s="23" t="str">
        <f t="shared" si="32"/>
        <v>55680|61248|66816|72384</v>
      </c>
      <c r="U102" s="23" t="str">
        <f t="shared" si="33"/>
        <v>64960|71456|77952|84448</v>
      </c>
    </row>
    <row r="103" spans="1:21">
      <c r="A103" s="22">
        <v>100</v>
      </c>
      <c r="B103" s="22">
        <f>VLOOKUP(A103,关卡!A:C,3,0)</f>
        <v>1</v>
      </c>
      <c r="C103" s="22">
        <f>关卡!E101</f>
        <v>135000</v>
      </c>
      <c r="D103" s="22">
        <f>VLOOKUP(B103,{1,0.4;2,0.2;3,0.4;4,0.2},2,0)</f>
        <v>0.4</v>
      </c>
      <c r="E103" s="22">
        <f t="shared" si="17"/>
        <v>54000</v>
      </c>
      <c r="F103" s="22">
        <f t="shared" si="18"/>
        <v>54000</v>
      </c>
      <c r="G103" s="22">
        <f t="shared" si="19"/>
        <v>59400</v>
      </c>
      <c r="H103" s="22">
        <f t="shared" si="20"/>
        <v>64800</v>
      </c>
      <c r="I103" s="22">
        <f t="shared" si="21"/>
        <v>70200</v>
      </c>
      <c r="J103" s="22">
        <f t="shared" si="22"/>
        <v>64800</v>
      </c>
      <c r="K103" s="22">
        <f t="shared" si="23"/>
        <v>71280</v>
      </c>
      <c r="L103" s="22">
        <f t="shared" si="24"/>
        <v>77760</v>
      </c>
      <c r="M103" s="22">
        <f t="shared" si="25"/>
        <v>84240</v>
      </c>
      <c r="N103" s="22">
        <f t="shared" si="26"/>
        <v>75600</v>
      </c>
      <c r="O103" s="22">
        <f t="shared" si="27"/>
        <v>83160</v>
      </c>
      <c r="P103" s="22">
        <f t="shared" si="28"/>
        <v>90720</v>
      </c>
      <c r="Q103" s="22">
        <f t="shared" si="29"/>
        <v>98280</v>
      </c>
      <c r="R103" s="23">
        <f t="shared" si="30"/>
        <v>54000</v>
      </c>
      <c r="S103" s="23" t="str">
        <f t="shared" si="31"/>
        <v>54000|59400|64800|70200</v>
      </c>
      <c r="T103" s="23" t="str">
        <f t="shared" si="32"/>
        <v>64800|71280|77760|84240</v>
      </c>
      <c r="U103" s="23" t="str">
        <f t="shared" si="33"/>
        <v>75600|83160|90720|98280</v>
      </c>
    </row>
    <row r="104" spans="1:21">
      <c r="A104" s="22">
        <v>101</v>
      </c>
      <c r="B104" s="22">
        <f>VLOOKUP(A104,关卡!A:C,3,0)</f>
        <v>3</v>
      </c>
      <c r="C104" s="22">
        <f>关卡!E102</f>
        <v>158000</v>
      </c>
      <c r="D104" s="22">
        <f>VLOOKUP(B104,{1,0.4;2,0.2;3,0.4;4,0.2},2,0)</f>
        <v>0.4</v>
      </c>
      <c r="E104" s="22">
        <f t="shared" si="17"/>
        <v>63200</v>
      </c>
      <c r="F104" s="22">
        <f t="shared" si="18"/>
        <v>63200</v>
      </c>
      <c r="G104" s="22">
        <f t="shared" si="19"/>
        <v>69520</v>
      </c>
      <c r="H104" s="22">
        <f t="shared" si="20"/>
        <v>75840</v>
      </c>
      <c r="I104" s="22">
        <f t="shared" si="21"/>
        <v>82160</v>
      </c>
      <c r="J104" s="22">
        <f t="shared" si="22"/>
        <v>75840</v>
      </c>
      <c r="K104" s="22">
        <f t="shared" si="23"/>
        <v>83424</v>
      </c>
      <c r="L104" s="22">
        <f t="shared" si="24"/>
        <v>91008</v>
      </c>
      <c r="M104" s="22">
        <f t="shared" si="25"/>
        <v>98592</v>
      </c>
      <c r="N104" s="22">
        <f t="shared" si="26"/>
        <v>88480</v>
      </c>
      <c r="O104" s="22">
        <f t="shared" si="27"/>
        <v>97328</v>
      </c>
      <c r="P104" s="22">
        <f t="shared" si="28"/>
        <v>106176</v>
      </c>
      <c r="Q104" s="22">
        <f t="shared" si="29"/>
        <v>115024</v>
      </c>
      <c r="R104" s="23">
        <f t="shared" si="30"/>
        <v>63200</v>
      </c>
      <c r="S104" s="23" t="str">
        <f t="shared" si="31"/>
        <v>63200|69520|75840|82160</v>
      </c>
      <c r="T104" s="23" t="str">
        <f t="shared" si="32"/>
        <v>75840|83424|91008|98592</v>
      </c>
      <c r="U104" s="23" t="str">
        <f t="shared" si="33"/>
        <v>88480|97328|106176|115024</v>
      </c>
    </row>
    <row r="105" spans="1:21">
      <c r="A105" s="22">
        <v>102</v>
      </c>
      <c r="B105" s="22">
        <f>VLOOKUP(A105,关卡!A:C,3,0)</f>
        <v>3</v>
      </c>
      <c r="C105" s="22">
        <f>关卡!E103</f>
        <v>158000</v>
      </c>
      <c r="D105" s="22">
        <f>VLOOKUP(B105,{1,0.4;2,0.2;3,0.4;4,0.2},2,0)</f>
        <v>0.4</v>
      </c>
      <c r="E105" s="22">
        <f t="shared" si="17"/>
        <v>63200</v>
      </c>
      <c r="F105" s="22">
        <f t="shared" si="18"/>
        <v>63200</v>
      </c>
      <c r="G105" s="22">
        <f t="shared" si="19"/>
        <v>69520</v>
      </c>
      <c r="H105" s="22">
        <f t="shared" si="20"/>
        <v>75840</v>
      </c>
      <c r="I105" s="22">
        <f t="shared" si="21"/>
        <v>82160</v>
      </c>
      <c r="J105" s="22">
        <f t="shared" si="22"/>
        <v>75840</v>
      </c>
      <c r="K105" s="22">
        <f t="shared" si="23"/>
        <v>83424</v>
      </c>
      <c r="L105" s="22">
        <f t="shared" si="24"/>
        <v>91008</v>
      </c>
      <c r="M105" s="22">
        <f t="shared" si="25"/>
        <v>98592</v>
      </c>
      <c r="N105" s="22">
        <f t="shared" si="26"/>
        <v>88480</v>
      </c>
      <c r="O105" s="22">
        <f t="shared" si="27"/>
        <v>97328</v>
      </c>
      <c r="P105" s="22">
        <f t="shared" si="28"/>
        <v>106176</v>
      </c>
      <c r="Q105" s="22">
        <f t="shared" si="29"/>
        <v>115024</v>
      </c>
      <c r="R105" s="23">
        <f t="shared" si="30"/>
        <v>63200</v>
      </c>
      <c r="S105" s="23" t="str">
        <f t="shared" si="31"/>
        <v>63200|69520|75840|82160</v>
      </c>
      <c r="T105" s="23" t="str">
        <f t="shared" si="32"/>
        <v>75840|83424|91008|98592</v>
      </c>
      <c r="U105" s="23" t="str">
        <f t="shared" si="33"/>
        <v>88480|97328|106176|115024</v>
      </c>
    </row>
    <row r="106" spans="1:21">
      <c r="A106" s="22">
        <v>103</v>
      </c>
      <c r="B106" s="22">
        <f>VLOOKUP(A106,关卡!A:C,3,0)</f>
        <v>3</v>
      </c>
      <c r="C106" s="22">
        <f>关卡!E104</f>
        <v>237000</v>
      </c>
      <c r="D106" s="22">
        <f>VLOOKUP(B106,{1,0.4;2,0.2;3,0.4;4,0.2},2,0)</f>
        <v>0.4</v>
      </c>
      <c r="E106" s="22">
        <f t="shared" si="17"/>
        <v>94800</v>
      </c>
      <c r="F106" s="22">
        <f t="shared" si="18"/>
        <v>94800</v>
      </c>
      <c r="G106" s="22">
        <f t="shared" si="19"/>
        <v>104280</v>
      </c>
      <c r="H106" s="22">
        <f t="shared" si="20"/>
        <v>113760</v>
      </c>
      <c r="I106" s="22">
        <f t="shared" si="21"/>
        <v>123240</v>
      </c>
      <c r="J106" s="22">
        <f t="shared" si="22"/>
        <v>113760</v>
      </c>
      <c r="K106" s="22">
        <f t="shared" si="23"/>
        <v>125136</v>
      </c>
      <c r="L106" s="22">
        <f t="shared" si="24"/>
        <v>136512</v>
      </c>
      <c r="M106" s="22">
        <f t="shared" si="25"/>
        <v>147888</v>
      </c>
      <c r="N106" s="22">
        <f t="shared" si="26"/>
        <v>132720</v>
      </c>
      <c r="O106" s="22">
        <f t="shared" si="27"/>
        <v>145992</v>
      </c>
      <c r="P106" s="22">
        <f t="shared" si="28"/>
        <v>159264</v>
      </c>
      <c r="Q106" s="22">
        <f t="shared" si="29"/>
        <v>172536</v>
      </c>
      <c r="R106" s="23">
        <f t="shared" si="30"/>
        <v>94800</v>
      </c>
      <c r="S106" s="23" t="str">
        <f t="shared" si="31"/>
        <v>94800|104280|113760|123240</v>
      </c>
      <c r="T106" s="23" t="str">
        <f t="shared" si="32"/>
        <v>113760|125136|136512|147888</v>
      </c>
      <c r="U106" s="23" t="str">
        <f t="shared" si="33"/>
        <v>132720|145992|159264|172536</v>
      </c>
    </row>
    <row r="107" spans="1:21">
      <c r="A107" s="22">
        <v>104</v>
      </c>
      <c r="B107" s="22">
        <f>VLOOKUP(A107,关卡!A:C,3,0)</f>
        <v>3</v>
      </c>
      <c r="C107" s="22">
        <f>关卡!E105</f>
        <v>159000</v>
      </c>
      <c r="D107" s="22">
        <f>VLOOKUP(B107,{1,0.4;2,0.2;3,0.4;4,0.2},2,0)</f>
        <v>0.4</v>
      </c>
      <c r="E107" s="22">
        <f t="shared" si="17"/>
        <v>63600</v>
      </c>
      <c r="F107" s="22">
        <f t="shared" si="18"/>
        <v>63600</v>
      </c>
      <c r="G107" s="22">
        <f t="shared" si="19"/>
        <v>69960</v>
      </c>
      <c r="H107" s="22">
        <f t="shared" si="20"/>
        <v>76320</v>
      </c>
      <c r="I107" s="22">
        <f t="shared" si="21"/>
        <v>82680</v>
      </c>
      <c r="J107" s="22">
        <f t="shared" si="22"/>
        <v>76320</v>
      </c>
      <c r="K107" s="22">
        <f t="shared" si="23"/>
        <v>83952</v>
      </c>
      <c r="L107" s="22">
        <f t="shared" si="24"/>
        <v>91584</v>
      </c>
      <c r="M107" s="22">
        <f t="shared" si="25"/>
        <v>99216</v>
      </c>
      <c r="N107" s="22">
        <f t="shared" si="26"/>
        <v>89040</v>
      </c>
      <c r="O107" s="22">
        <f t="shared" si="27"/>
        <v>97944</v>
      </c>
      <c r="P107" s="22">
        <f t="shared" si="28"/>
        <v>106848</v>
      </c>
      <c r="Q107" s="22">
        <f t="shared" si="29"/>
        <v>115752</v>
      </c>
      <c r="R107" s="23">
        <f t="shared" si="30"/>
        <v>63600</v>
      </c>
      <c r="S107" s="23" t="str">
        <f t="shared" si="31"/>
        <v>63600|69960|76320|82680</v>
      </c>
      <c r="T107" s="23" t="str">
        <f t="shared" si="32"/>
        <v>76320|83952|91584|99216</v>
      </c>
      <c r="U107" s="23" t="str">
        <f t="shared" si="33"/>
        <v>89040|97944|106848|115752</v>
      </c>
    </row>
    <row r="108" spans="1:21">
      <c r="A108" s="22">
        <v>105</v>
      </c>
      <c r="B108" s="22">
        <f>VLOOKUP(A108,关卡!A:C,3,0)</f>
        <v>3</v>
      </c>
      <c r="C108" s="22">
        <f>关卡!E106</f>
        <v>107000</v>
      </c>
      <c r="D108" s="22">
        <f>VLOOKUP(B108,{1,0.4;2,0.2;3,0.4;4,0.2},2,0)</f>
        <v>0.4</v>
      </c>
      <c r="E108" s="22">
        <f t="shared" si="17"/>
        <v>42800</v>
      </c>
      <c r="F108" s="22">
        <f t="shared" si="18"/>
        <v>42800</v>
      </c>
      <c r="G108" s="22">
        <f t="shared" si="19"/>
        <v>47080</v>
      </c>
      <c r="H108" s="22">
        <f t="shared" si="20"/>
        <v>51360</v>
      </c>
      <c r="I108" s="22">
        <f t="shared" si="21"/>
        <v>55640</v>
      </c>
      <c r="J108" s="22">
        <f t="shared" si="22"/>
        <v>51360</v>
      </c>
      <c r="K108" s="22">
        <f t="shared" si="23"/>
        <v>56496</v>
      </c>
      <c r="L108" s="22">
        <f t="shared" si="24"/>
        <v>61632</v>
      </c>
      <c r="M108" s="22">
        <f t="shared" si="25"/>
        <v>66768</v>
      </c>
      <c r="N108" s="22">
        <f t="shared" si="26"/>
        <v>59920</v>
      </c>
      <c r="O108" s="22">
        <f t="shared" si="27"/>
        <v>65912</v>
      </c>
      <c r="P108" s="22">
        <f t="shared" si="28"/>
        <v>71904</v>
      </c>
      <c r="Q108" s="22">
        <f t="shared" si="29"/>
        <v>77896</v>
      </c>
      <c r="R108" s="23">
        <f t="shared" si="30"/>
        <v>42800</v>
      </c>
      <c r="S108" s="23" t="str">
        <f t="shared" si="31"/>
        <v>42800|47080|51360|55640</v>
      </c>
      <c r="T108" s="23" t="str">
        <f t="shared" si="32"/>
        <v>51360|56496|61632|66768</v>
      </c>
      <c r="U108" s="23" t="str">
        <f t="shared" si="33"/>
        <v>59920|65912|71904|77896</v>
      </c>
    </row>
    <row r="109" spans="1:21">
      <c r="A109" s="22">
        <v>106</v>
      </c>
      <c r="B109" s="22">
        <f>VLOOKUP(A109,关卡!A:C,3,0)</f>
        <v>1</v>
      </c>
      <c r="C109" s="22">
        <f>关卡!E107</f>
        <v>100000</v>
      </c>
      <c r="D109" s="22">
        <f>VLOOKUP(B109,{1,0.4;2,0.2;3,0.4;4,0.2},2,0)</f>
        <v>0.4</v>
      </c>
      <c r="E109" s="22">
        <f t="shared" si="17"/>
        <v>40000</v>
      </c>
      <c r="F109" s="22">
        <f t="shared" si="18"/>
        <v>40000</v>
      </c>
      <c r="G109" s="22">
        <f t="shared" si="19"/>
        <v>44000</v>
      </c>
      <c r="H109" s="22">
        <f t="shared" si="20"/>
        <v>48000</v>
      </c>
      <c r="I109" s="22">
        <f t="shared" si="21"/>
        <v>52000</v>
      </c>
      <c r="J109" s="22">
        <f t="shared" si="22"/>
        <v>48000</v>
      </c>
      <c r="K109" s="22">
        <f t="shared" si="23"/>
        <v>52800</v>
      </c>
      <c r="L109" s="22">
        <f t="shared" si="24"/>
        <v>57600</v>
      </c>
      <c r="M109" s="22">
        <f t="shared" si="25"/>
        <v>62400</v>
      </c>
      <c r="N109" s="22">
        <f t="shared" si="26"/>
        <v>56000</v>
      </c>
      <c r="O109" s="22">
        <f t="shared" si="27"/>
        <v>61600</v>
      </c>
      <c r="P109" s="22">
        <f t="shared" si="28"/>
        <v>67200</v>
      </c>
      <c r="Q109" s="22">
        <f t="shared" si="29"/>
        <v>72800</v>
      </c>
      <c r="R109" s="23">
        <f t="shared" si="30"/>
        <v>40000</v>
      </c>
      <c r="S109" s="23" t="str">
        <f t="shared" si="31"/>
        <v>40000|44000|48000|52000</v>
      </c>
      <c r="T109" s="23" t="str">
        <f t="shared" si="32"/>
        <v>48000|52800|57600|62400</v>
      </c>
      <c r="U109" s="23" t="str">
        <f t="shared" si="33"/>
        <v>56000|61600|67200|72800</v>
      </c>
    </row>
    <row r="110" spans="1:21">
      <c r="A110" s="22">
        <v>107</v>
      </c>
      <c r="B110" s="22">
        <f>VLOOKUP(A110,关卡!A:C,3,0)</f>
        <v>3</v>
      </c>
      <c r="C110" s="22">
        <f>关卡!E108</f>
        <v>164000</v>
      </c>
      <c r="D110" s="22">
        <f>VLOOKUP(B110,{1,0.4;2,0.2;3,0.4;4,0.2},2,0)</f>
        <v>0.4</v>
      </c>
      <c r="E110" s="22">
        <f t="shared" si="17"/>
        <v>65600</v>
      </c>
      <c r="F110" s="22">
        <f t="shared" si="18"/>
        <v>65600</v>
      </c>
      <c r="G110" s="22">
        <f t="shared" si="19"/>
        <v>72160</v>
      </c>
      <c r="H110" s="22">
        <f t="shared" si="20"/>
        <v>78720</v>
      </c>
      <c r="I110" s="22">
        <f t="shared" si="21"/>
        <v>85280</v>
      </c>
      <c r="J110" s="22">
        <f t="shared" si="22"/>
        <v>78720</v>
      </c>
      <c r="K110" s="22">
        <f t="shared" si="23"/>
        <v>86592</v>
      </c>
      <c r="L110" s="22">
        <f t="shared" si="24"/>
        <v>94464</v>
      </c>
      <c r="M110" s="22">
        <f t="shared" si="25"/>
        <v>102336</v>
      </c>
      <c r="N110" s="22">
        <f t="shared" si="26"/>
        <v>91840</v>
      </c>
      <c r="O110" s="22">
        <f t="shared" si="27"/>
        <v>101024</v>
      </c>
      <c r="P110" s="22">
        <f t="shared" si="28"/>
        <v>110208</v>
      </c>
      <c r="Q110" s="22">
        <f t="shared" si="29"/>
        <v>119392</v>
      </c>
      <c r="R110" s="23">
        <f t="shared" si="30"/>
        <v>65600</v>
      </c>
      <c r="S110" s="23" t="str">
        <f t="shared" si="31"/>
        <v>65600|72160|78720|85280</v>
      </c>
      <c r="T110" s="23" t="str">
        <f t="shared" si="32"/>
        <v>78720|86592|94464|102336</v>
      </c>
      <c r="U110" s="23" t="str">
        <f t="shared" si="33"/>
        <v>91840|101024|110208|119392</v>
      </c>
    </row>
    <row r="111" spans="1:21">
      <c r="A111" s="22">
        <v>108</v>
      </c>
      <c r="B111" s="22">
        <f>VLOOKUP(A111,关卡!A:C,3,0)</f>
        <v>4</v>
      </c>
      <c r="C111" s="22">
        <f>关卡!E109</f>
        <v>288400</v>
      </c>
      <c r="D111" s="22">
        <f>VLOOKUP(B111,{1,0.4;2,0.2;3,0.4;4,0.2},2,0)</f>
        <v>0.2</v>
      </c>
      <c r="E111" s="22">
        <f t="shared" si="17"/>
        <v>57680</v>
      </c>
      <c r="F111" s="22">
        <f t="shared" si="18"/>
        <v>57680</v>
      </c>
      <c r="G111" s="22">
        <f t="shared" si="19"/>
        <v>63448</v>
      </c>
      <c r="H111" s="22">
        <f t="shared" si="20"/>
        <v>69216</v>
      </c>
      <c r="I111" s="22">
        <f t="shared" si="21"/>
        <v>74984</v>
      </c>
      <c r="J111" s="22">
        <f t="shared" si="22"/>
        <v>69216</v>
      </c>
      <c r="K111" s="22">
        <f t="shared" si="23"/>
        <v>76138</v>
      </c>
      <c r="L111" s="22">
        <f t="shared" si="24"/>
        <v>83059</v>
      </c>
      <c r="M111" s="22">
        <f t="shared" si="25"/>
        <v>89981</v>
      </c>
      <c r="N111" s="22">
        <f t="shared" si="26"/>
        <v>80752</v>
      </c>
      <c r="O111" s="22">
        <f t="shared" si="27"/>
        <v>88827</v>
      </c>
      <c r="P111" s="22">
        <f t="shared" si="28"/>
        <v>96902</v>
      </c>
      <c r="Q111" s="22">
        <f t="shared" si="29"/>
        <v>104978</v>
      </c>
      <c r="R111" s="23">
        <f t="shared" si="30"/>
        <v>57680</v>
      </c>
      <c r="S111" s="23" t="str">
        <f t="shared" si="31"/>
        <v>57680|63448|69216|74984</v>
      </c>
      <c r="T111" s="23" t="str">
        <f t="shared" si="32"/>
        <v>69216|76138|83059|89981</v>
      </c>
      <c r="U111" s="23" t="str">
        <f t="shared" si="33"/>
        <v>80752|88827|96902|104978</v>
      </c>
    </row>
    <row r="112" spans="1:21">
      <c r="A112" s="22">
        <v>109</v>
      </c>
      <c r="B112" s="22">
        <f>VLOOKUP(A112,关卡!A:C,3,0)</f>
        <v>1</v>
      </c>
      <c r="C112" s="22">
        <f>关卡!E110</f>
        <v>86000</v>
      </c>
      <c r="D112" s="22">
        <f>VLOOKUP(B112,{1,0.4;2,0.2;3,0.4;4,0.2},2,0)</f>
        <v>0.4</v>
      </c>
      <c r="E112" s="22">
        <f t="shared" si="17"/>
        <v>34400</v>
      </c>
      <c r="F112" s="22">
        <f t="shared" si="18"/>
        <v>34400</v>
      </c>
      <c r="G112" s="22">
        <f t="shared" si="19"/>
        <v>37840</v>
      </c>
      <c r="H112" s="22">
        <f t="shared" si="20"/>
        <v>41280</v>
      </c>
      <c r="I112" s="22">
        <f t="shared" si="21"/>
        <v>44720</v>
      </c>
      <c r="J112" s="22">
        <f t="shared" si="22"/>
        <v>41280</v>
      </c>
      <c r="K112" s="22">
        <f t="shared" si="23"/>
        <v>45408</v>
      </c>
      <c r="L112" s="22">
        <f t="shared" si="24"/>
        <v>49536</v>
      </c>
      <c r="M112" s="22">
        <f t="shared" si="25"/>
        <v>53664</v>
      </c>
      <c r="N112" s="22">
        <f t="shared" si="26"/>
        <v>48160</v>
      </c>
      <c r="O112" s="22">
        <f t="shared" si="27"/>
        <v>52976</v>
      </c>
      <c r="P112" s="22">
        <f t="shared" si="28"/>
        <v>57792</v>
      </c>
      <c r="Q112" s="22">
        <f t="shared" si="29"/>
        <v>62608</v>
      </c>
      <c r="R112" s="23">
        <f t="shared" si="30"/>
        <v>34400</v>
      </c>
      <c r="S112" s="23" t="str">
        <f t="shared" si="31"/>
        <v>34400|37840|41280|44720</v>
      </c>
      <c r="T112" s="23" t="str">
        <f t="shared" si="32"/>
        <v>41280|45408|49536|53664</v>
      </c>
      <c r="U112" s="23" t="str">
        <f t="shared" si="33"/>
        <v>48160|52976|57792|62608</v>
      </c>
    </row>
    <row r="113" spans="1:21">
      <c r="A113" s="22">
        <v>110</v>
      </c>
      <c r="B113" s="22">
        <f>VLOOKUP(A113,关卡!A:C,3,0)</f>
        <v>3</v>
      </c>
      <c r="C113" s="22">
        <f>关卡!E111</f>
        <v>90000</v>
      </c>
      <c r="D113" s="22">
        <f>VLOOKUP(B113,{1,0.4;2,0.2;3,0.4;4,0.2},2,0)</f>
        <v>0.4</v>
      </c>
      <c r="E113" s="22">
        <f t="shared" si="17"/>
        <v>36000</v>
      </c>
      <c r="F113" s="22">
        <f t="shared" si="18"/>
        <v>36000</v>
      </c>
      <c r="G113" s="22">
        <f t="shared" si="19"/>
        <v>39600</v>
      </c>
      <c r="H113" s="22">
        <f t="shared" si="20"/>
        <v>43200</v>
      </c>
      <c r="I113" s="22">
        <f t="shared" si="21"/>
        <v>46800</v>
      </c>
      <c r="J113" s="22">
        <f t="shared" si="22"/>
        <v>43200</v>
      </c>
      <c r="K113" s="22">
        <f t="shared" si="23"/>
        <v>47520</v>
      </c>
      <c r="L113" s="22">
        <f t="shared" si="24"/>
        <v>51840</v>
      </c>
      <c r="M113" s="22">
        <f t="shared" si="25"/>
        <v>56160</v>
      </c>
      <c r="N113" s="22">
        <f t="shared" si="26"/>
        <v>50400</v>
      </c>
      <c r="O113" s="22">
        <f t="shared" si="27"/>
        <v>55440</v>
      </c>
      <c r="P113" s="22">
        <f t="shared" si="28"/>
        <v>60480</v>
      </c>
      <c r="Q113" s="22">
        <f t="shared" si="29"/>
        <v>65520</v>
      </c>
      <c r="R113" s="23">
        <f t="shared" si="30"/>
        <v>36000</v>
      </c>
      <c r="S113" s="23" t="str">
        <f t="shared" si="31"/>
        <v>36000|39600|43200|46800</v>
      </c>
      <c r="T113" s="23" t="str">
        <f t="shared" si="32"/>
        <v>43200|47520|51840|56160</v>
      </c>
      <c r="U113" s="23" t="str">
        <f t="shared" si="33"/>
        <v>50400|55440|60480|65520</v>
      </c>
    </row>
    <row r="114" spans="1:21">
      <c r="A114" s="22">
        <v>111</v>
      </c>
      <c r="B114" s="22">
        <f>VLOOKUP(A114,关卡!A:C,3,0)</f>
        <v>3</v>
      </c>
      <c r="C114" s="22">
        <f>关卡!E112</f>
        <v>108000</v>
      </c>
      <c r="D114" s="22">
        <f>VLOOKUP(B114,{1,0.4;2,0.2;3,0.4;4,0.2},2,0)</f>
        <v>0.4</v>
      </c>
      <c r="E114" s="22">
        <f t="shared" si="17"/>
        <v>43200</v>
      </c>
      <c r="F114" s="22">
        <f t="shared" si="18"/>
        <v>43200</v>
      </c>
      <c r="G114" s="22">
        <f t="shared" si="19"/>
        <v>47520</v>
      </c>
      <c r="H114" s="22">
        <f t="shared" si="20"/>
        <v>51840</v>
      </c>
      <c r="I114" s="22">
        <f t="shared" si="21"/>
        <v>56160</v>
      </c>
      <c r="J114" s="22">
        <f t="shared" si="22"/>
        <v>51840</v>
      </c>
      <c r="K114" s="22">
        <f t="shared" si="23"/>
        <v>57024</v>
      </c>
      <c r="L114" s="22">
        <f t="shared" si="24"/>
        <v>62208</v>
      </c>
      <c r="M114" s="22">
        <f t="shared" si="25"/>
        <v>67392</v>
      </c>
      <c r="N114" s="22">
        <f t="shared" si="26"/>
        <v>60480</v>
      </c>
      <c r="O114" s="22">
        <f t="shared" si="27"/>
        <v>66528</v>
      </c>
      <c r="P114" s="22">
        <f t="shared" si="28"/>
        <v>72576</v>
      </c>
      <c r="Q114" s="22">
        <f t="shared" si="29"/>
        <v>78624</v>
      </c>
      <c r="R114" s="23">
        <f t="shared" si="30"/>
        <v>43200</v>
      </c>
      <c r="S114" s="23" t="str">
        <f t="shared" si="31"/>
        <v>43200|47520|51840|56160</v>
      </c>
      <c r="T114" s="23" t="str">
        <f t="shared" si="32"/>
        <v>51840|57024|62208|67392</v>
      </c>
      <c r="U114" s="23" t="str">
        <f t="shared" si="33"/>
        <v>60480|66528|72576|78624</v>
      </c>
    </row>
    <row r="115" spans="1:21">
      <c r="A115" s="22">
        <v>112</v>
      </c>
      <c r="B115" s="22">
        <f>VLOOKUP(A115,关卡!A:C,3,0)</f>
        <v>3</v>
      </c>
      <c r="C115" s="22">
        <f>关卡!E113</f>
        <v>205000</v>
      </c>
      <c r="D115" s="22">
        <f>VLOOKUP(B115,{1,0.4;2,0.2;3,0.4;4,0.2},2,0)</f>
        <v>0.4</v>
      </c>
      <c r="E115" s="22">
        <f t="shared" si="17"/>
        <v>82000</v>
      </c>
      <c r="F115" s="22">
        <f t="shared" si="18"/>
        <v>82000</v>
      </c>
      <c r="G115" s="22">
        <f t="shared" si="19"/>
        <v>90200</v>
      </c>
      <c r="H115" s="22">
        <f t="shared" si="20"/>
        <v>98400</v>
      </c>
      <c r="I115" s="22">
        <f t="shared" si="21"/>
        <v>106600</v>
      </c>
      <c r="J115" s="22">
        <f t="shared" si="22"/>
        <v>98400</v>
      </c>
      <c r="K115" s="22">
        <f t="shared" si="23"/>
        <v>108240</v>
      </c>
      <c r="L115" s="22">
        <f t="shared" si="24"/>
        <v>118080</v>
      </c>
      <c r="M115" s="22">
        <f t="shared" si="25"/>
        <v>127920</v>
      </c>
      <c r="N115" s="22">
        <f t="shared" si="26"/>
        <v>114800</v>
      </c>
      <c r="O115" s="22">
        <f t="shared" si="27"/>
        <v>126280</v>
      </c>
      <c r="P115" s="22">
        <f t="shared" si="28"/>
        <v>137760</v>
      </c>
      <c r="Q115" s="22">
        <f t="shared" si="29"/>
        <v>149240</v>
      </c>
      <c r="R115" s="23">
        <f t="shared" si="30"/>
        <v>82000</v>
      </c>
      <c r="S115" s="23" t="str">
        <f t="shared" si="31"/>
        <v>82000|90200|98400|106600</v>
      </c>
      <c r="T115" s="23" t="str">
        <f t="shared" si="32"/>
        <v>98400|108240|118080|127920</v>
      </c>
      <c r="U115" s="23" t="str">
        <f t="shared" si="33"/>
        <v>114800|126280|137760|149240</v>
      </c>
    </row>
    <row r="116" spans="1:21">
      <c r="A116" s="22">
        <v>113</v>
      </c>
      <c r="B116" s="22">
        <f>VLOOKUP(A116,关卡!A:C,3,0)</f>
        <v>3</v>
      </c>
      <c r="C116" s="22">
        <f>关卡!E114</f>
        <v>168000</v>
      </c>
      <c r="D116" s="22">
        <f>VLOOKUP(B116,{1,0.4;2,0.2;3,0.4;4,0.2},2,0)</f>
        <v>0.4</v>
      </c>
      <c r="E116" s="22">
        <f t="shared" si="17"/>
        <v>67200</v>
      </c>
      <c r="F116" s="22">
        <f t="shared" si="18"/>
        <v>67200</v>
      </c>
      <c r="G116" s="22">
        <f t="shared" si="19"/>
        <v>73920</v>
      </c>
      <c r="H116" s="22">
        <f t="shared" si="20"/>
        <v>80640</v>
      </c>
      <c r="I116" s="22">
        <f t="shared" si="21"/>
        <v>87360</v>
      </c>
      <c r="J116" s="22">
        <f t="shared" si="22"/>
        <v>80640</v>
      </c>
      <c r="K116" s="22">
        <f t="shared" si="23"/>
        <v>88704</v>
      </c>
      <c r="L116" s="22">
        <f t="shared" si="24"/>
        <v>96768</v>
      </c>
      <c r="M116" s="22">
        <f t="shared" si="25"/>
        <v>104832</v>
      </c>
      <c r="N116" s="22">
        <f t="shared" si="26"/>
        <v>94080</v>
      </c>
      <c r="O116" s="22">
        <f t="shared" si="27"/>
        <v>103488</v>
      </c>
      <c r="P116" s="22">
        <f t="shared" si="28"/>
        <v>112896</v>
      </c>
      <c r="Q116" s="22">
        <f t="shared" si="29"/>
        <v>122304</v>
      </c>
      <c r="R116" s="23">
        <f t="shared" si="30"/>
        <v>67200</v>
      </c>
      <c r="S116" s="23" t="str">
        <f t="shared" si="31"/>
        <v>67200|73920|80640|87360</v>
      </c>
      <c r="T116" s="23" t="str">
        <f t="shared" si="32"/>
        <v>80640|88704|96768|104832</v>
      </c>
      <c r="U116" s="23" t="str">
        <f t="shared" si="33"/>
        <v>94080|103488|112896|122304</v>
      </c>
    </row>
    <row r="117" spans="1:21">
      <c r="A117" s="22">
        <v>114</v>
      </c>
      <c r="B117" s="22">
        <f>VLOOKUP(A117,关卡!A:C,3,0)</f>
        <v>3</v>
      </c>
      <c r="C117" s="22">
        <f>关卡!E115</f>
        <v>95000</v>
      </c>
      <c r="D117" s="22">
        <f>VLOOKUP(B117,{1,0.4;2,0.2;3,0.4;4,0.2},2,0)</f>
        <v>0.4</v>
      </c>
      <c r="E117" s="22">
        <f t="shared" si="17"/>
        <v>38000</v>
      </c>
      <c r="F117" s="22">
        <f t="shared" si="18"/>
        <v>38000</v>
      </c>
      <c r="G117" s="22">
        <f t="shared" si="19"/>
        <v>41800</v>
      </c>
      <c r="H117" s="22">
        <f t="shared" si="20"/>
        <v>45600</v>
      </c>
      <c r="I117" s="22">
        <f t="shared" si="21"/>
        <v>49400</v>
      </c>
      <c r="J117" s="22">
        <f t="shared" si="22"/>
        <v>45600</v>
      </c>
      <c r="K117" s="22">
        <f t="shared" si="23"/>
        <v>50160</v>
      </c>
      <c r="L117" s="22">
        <f t="shared" si="24"/>
        <v>54720</v>
      </c>
      <c r="M117" s="22">
        <f t="shared" si="25"/>
        <v>59280</v>
      </c>
      <c r="N117" s="22">
        <f t="shared" si="26"/>
        <v>53200</v>
      </c>
      <c r="O117" s="22">
        <f t="shared" si="27"/>
        <v>58520</v>
      </c>
      <c r="P117" s="22">
        <f t="shared" si="28"/>
        <v>63840</v>
      </c>
      <c r="Q117" s="22">
        <f t="shared" si="29"/>
        <v>69160</v>
      </c>
      <c r="R117" s="23">
        <f t="shared" si="30"/>
        <v>38000</v>
      </c>
      <c r="S117" s="23" t="str">
        <f t="shared" si="31"/>
        <v>38000|41800|45600|49400</v>
      </c>
      <c r="T117" s="23" t="str">
        <f t="shared" si="32"/>
        <v>45600|50160|54720|59280</v>
      </c>
      <c r="U117" s="23" t="str">
        <f t="shared" si="33"/>
        <v>53200|58520|63840|69160</v>
      </c>
    </row>
    <row r="118" spans="1:21">
      <c r="A118" s="22">
        <v>115</v>
      </c>
      <c r="B118" s="22">
        <f>VLOOKUP(A118,关卡!A:C,3,0)</f>
        <v>3</v>
      </c>
      <c r="C118" s="22">
        <f>关卡!E116</f>
        <v>181000</v>
      </c>
      <c r="D118" s="22">
        <f>VLOOKUP(B118,{1,0.4;2,0.2;3,0.4;4,0.2},2,0)</f>
        <v>0.4</v>
      </c>
      <c r="E118" s="22">
        <f t="shared" si="17"/>
        <v>72400</v>
      </c>
      <c r="F118" s="22">
        <f t="shared" si="18"/>
        <v>72400</v>
      </c>
      <c r="G118" s="22">
        <f t="shared" si="19"/>
        <v>79640</v>
      </c>
      <c r="H118" s="22">
        <f t="shared" si="20"/>
        <v>86880</v>
      </c>
      <c r="I118" s="22">
        <f t="shared" si="21"/>
        <v>94120</v>
      </c>
      <c r="J118" s="22">
        <f t="shared" si="22"/>
        <v>86880</v>
      </c>
      <c r="K118" s="22">
        <f t="shared" si="23"/>
        <v>95568</v>
      </c>
      <c r="L118" s="22">
        <f t="shared" si="24"/>
        <v>104256</v>
      </c>
      <c r="M118" s="22">
        <f t="shared" si="25"/>
        <v>112944</v>
      </c>
      <c r="N118" s="22">
        <f t="shared" si="26"/>
        <v>101360</v>
      </c>
      <c r="O118" s="22">
        <f t="shared" si="27"/>
        <v>111496</v>
      </c>
      <c r="P118" s="22">
        <f t="shared" si="28"/>
        <v>121632</v>
      </c>
      <c r="Q118" s="22">
        <f t="shared" si="29"/>
        <v>131768</v>
      </c>
      <c r="R118" s="23">
        <f t="shared" si="30"/>
        <v>72400</v>
      </c>
      <c r="S118" s="23" t="str">
        <f t="shared" si="31"/>
        <v>72400|79640|86880|94120</v>
      </c>
      <c r="T118" s="23" t="str">
        <f t="shared" si="32"/>
        <v>86880|95568|104256|112944</v>
      </c>
      <c r="U118" s="23" t="str">
        <f t="shared" si="33"/>
        <v>101360|111496|121632|131768</v>
      </c>
    </row>
    <row r="119" spans="1:21">
      <c r="A119" s="22">
        <v>116</v>
      </c>
      <c r="B119" s="22">
        <f>VLOOKUP(A119,关卡!A:C,3,0)</f>
        <v>2</v>
      </c>
      <c r="C119" s="22">
        <f>关卡!E117</f>
        <v>1163750</v>
      </c>
      <c r="D119" s="22">
        <f>VLOOKUP(B119,{1,0.4;2,0.2;3,0.4;4,0.2},2,0)</f>
        <v>0.2</v>
      </c>
      <c r="E119" s="22">
        <f t="shared" si="17"/>
        <v>232750</v>
      </c>
      <c r="F119" s="22">
        <f t="shared" si="18"/>
        <v>232750</v>
      </c>
      <c r="G119" s="22">
        <f t="shared" si="19"/>
        <v>256025</v>
      </c>
      <c r="H119" s="22">
        <f t="shared" si="20"/>
        <v>279300</v>
      </c>
      <c r="I119" s="22">
        <f t="shared" si="21"/>
        <v>302575</v>
      </c>
      <c r="J119" s="22">
        <f t="shared" si="22"/>
        <v>279300</v>
      </c>
      <c r="K119" s="22">
        <f t="shared" si="23"/>
        <v>307230</v>
      </c>
      <c r="L119" s="22">
        <f t="shared" si="24"/>
        <v>335160</v>
      </c>
      <c r="M119" s="22">
        <f t="shared" si="25"/>
        <v>363090</v>
      </c>
      <c r="N119" s="22">
        <f t="shared" si="26"/>
        <v>325850</v>
      </c>
      <c r="O119" s="22">
        <f t="shared" si="27"/>
        <v>358435</v>
      </c>
      <c r="P119" s="22">
        <f t="shared" si="28"/>
        <v>391020</v>
      </c>
      <c r="Q119" s="22">
        <f t="shared" si="29"/>
        <v>423605</v>
      </c>
      <c r="R119" s="23">
        <f t="shared" si="30"/>
        <v>232750</v>
      </c>
      <c r="S119" s="23" t="str">
        <f t="shared" si="31"/>
        <v>232750|256025|279300|302575</v>
      </c>
      <c r="T119" s="23" t="str">
        <f t="shared" si="32"/>
        <v>279300|307230|335160|363090</v>
      </c>
      <c r="U119" s="23" t="str">
        <f t="shared" si="33"/>
        <v>325850|358435|391020|423605</v>
      </c>
    </row>
    <row r="120" spans="1:21">
      <c r="A120" s="22">
        <v>117</v>
      </c>
      <c r="B120" s="22">
        <f>VLOOKUP(A120,关卡!A:C,3,0)</f>
        <v>3</v>
      </c>
      <c r="C120" s="22">
        <f>关卡!E118</f>
        <v>95000</v>
      </c>
      <c r="D120" s="22">
        <f>VLOOKUP(B120,{1,0.4;2,0.2;3,0.4;4,0.2},2,0)</f>
        <v>0.4</v>
      </c>
      <c r="E120" s="22">
        <f t="shared" si="17"/>
        <v>38000</v>
      </c>
      <c r="F120" s="22">
        <f t="shared" si="18"/>
        <v>38000</v>
      </c>
      <c r="G120" s="22">
        <f t="shared" si="19"/>
        <v>41800</v>
      </c>
      <c r="H120" s="22">
        <f t="shared" si="20"/>
        <v>45600</v>
      </c>
      <c r="I120" s="22">
        <f t="shared" si="21"/>
        <v>49400</v>
      </c>
      <c r="J120" s="22">
        <f t="shared" si="22"/>
        <v>45600</v>
      </c>
      <c r="K120" s="22">
        <f t="shared" si="23"/>
        <v>50160</v>
      </c>
      <c r="L120" s="22">
        <f t="shared" si="24"/>
        <v>54720</v>
      </c>
      <c r="M120" s="22">
        <f t="shared" si="25"/>
        <v>59280</v>
      </c>
      <c r="N120" s="22">
        <f t="shared" si="26"/>
        <v>53200</v>
      </c>
      <c r="O120" s="22">
        <f t="shared" si="27"/>
        <v>58520</v>
      </c>
      <c r="P120" s="22">
        <f t="shared" si="28"/>
        <v>63840</v>
      </c>
      <c r="Q120" s="22">
        <f t="shared" si="29"/>
        <v>69160</v>
      </c>
      <c r="R120" s="23">
        <f t="shared" si="30"/>
        <v>38000</v>
      </c>
      <c r="S120" s="23" t="str">
        <f t="shared" si="31"/>
        <v>38000|41800|45600|49400</v>
      </c>
      <c r="T120" s="23" t="str">
        <f t="shared" si="32"/>
        <v>45600|50160|54720|59280</v>
      </c>
      <c r="U120" s="23" t="str">
        <f t="shared" si="33"/>
        <v>53200|58520|63840|69160</v>
      </c>
    </row>
    <row r="121" spans="1:21">
      <c r="A121" s="22">
        <v>118</v>
      </c>
      <c r="B121" s="22">
        <f>VLOOKUP(A121,关卡!A:C,3,0)</f>
        <v>3</v>
      </c>
      <c r="C121" s="22">
        <f>关卡!E119</f>
        <v>192000</v>
      </c>
      <c r="D121" s="22">
        <f>VLOOKUP(B121,{1,0.4;2,0.2;3,0.4;4,0.2},2,0)</f>
        <v>0.4</v>
      </c>
      <c r="E121" s="22">
        <f t="shared" si="17"/>
        <v>76800</v>
      </c>
      <c r="F121" s="22">
        <f t="shared" si="18"/>
        <v>76800</v>
      </c>
      <c r="G121" s="22">
        <f t="shared" si="19"/>
        <v>84480</v>
      </c>
      <c r="H121" s="22">
        <f t="shared" si="20"/>
        <v>92160</v>
      </c>
      <c r="I121" s="22">
        <f t="shared" si="21"/>
        <v>99840</v>
      </c>
      <c r="J121" s="22">
        <f t="shared" si="22"/>
        <v>92160</v>
      </c>
      <c r="K121" s="22">
        <f t="shared" si="23"/>
        <v>101376</v>
      </c>
      <c r="L121" s="22">
        <f t="shared" si="24"/>
        <v>110592</v>
      </c>
      <c r="M121" s="22">
        <f t="shared" si="25"/>
        <v>119808</v>
      </c>
      <c r="N121" s="22">
        <f t="shared" si="26"/>
        <v>107520</v>
      </c>
      <c r="O121" s="22">
        <f t="shared" si="27"/>
        <v>118272</v>
      </c>
      <c r="P121" s="22">
        <f t="shared" si="28"/>
        <v>129024</v>
      </c>
      <c r="Q121" s="22">
        <f t="shared" si="29"/>
        <v>139776</v>
      </c>
      <c r="R121" s="23">
        <f t="shared" si="30"/>
        <v>76800</v>
      </c>
      <c r="S121" s="23" t="str">
        <f t="shared" si="31"/>
        <v>76800|84480|92160|99840</v>
      </c>
      <c r="T121" s="23" t="str">
        <f t="shared" si="32"/>
        <v>92160|101376|110592|119808</v>
      </c>
      <c r="U121" s="23" t="str">
        <f t="shared" si="33"/>
        <v>107520|118272|129024|139776</v>
      </c>
    </row>
    <row r="122" spans="1:21">
      <c r="A122" s="22">
        <v>119</v>
      </c>
      <c r="B122" s="22">
        <f>VLOOKUP(A122,关卡!A:C,3,0)</f>
        <v>3</v>
      </c>
      <c r="C122" s="22">
        <f>关卡!E120</f>
        <v>83000</v>
      </c>
      <c r="D122" s="22">
        <f>VLOOKUP(B122,{1,0.4;2,0.2;3,0.4;4,0.2},2,0)</f>
        <v>0.4</v>
      </c>
      <c r="E122" s="22">
        <f t="shared" si="17"/>
        <v>33200</v>
      </c>
      <c r="F122" s="22">
        <f t="shared" si="18"/>
        <v>33200</v>
      </c>
      <c r="G122" s="22">
        <f t="shared" si="19"/>
        <v>36520</v>
      </c>
      <c r="H122" s="22">
        <f t="shared" si="20"/>
        <v>39840</v>
      </c>
      <c r="I122" s="22">
        <f t="shared" si="21"/>
        <v>43160</v>
      </c>
      <c r="J122" s="22">
        <f t="shared" si="22"/>
        <v>39840</v>
      </c>
      <c r="K122" s="22">
        <f t="shared" si="23"/>
        <v>43824</v>
      </c>
      <c r="L122" s="22">
        <f t="shared" si="24"/>
        <v>47808</v>
      </c>
      <c r="M122" s="22">
        <f t="shared" si="25"/>
        <v>51792</v>
      </c>
      <c r="N122" s="22">
        <f t="shared" si="26"/>
        <v>46480</v>
      </c>
      <c r="O122" s="22">
        <f t="shared" si="27"/>
        <v>51128</v>
      </c>
      <c r="P122" s="22">
        <f t="shared" si="28"/>
        <v>55776</v>
      </c>
      <c r="Q122" s="22">
        <f t="shared" si="29"/>
        <v>60424</v>
      </c>
      <c r="R122" s="23">
        <f t="shared" si="30"/>
        <v>33200</v>
      </c>
      <c r="S122" s="23" t="str">
        <f t="shared" si="31"/>
        <v>33200|36520|39840|43160</v>
      </c>
      <c r="T122" s="23" t="str">
        <f t="shared" si="32"/>
        <v>39840|43824|47808|51792</v>
      </c>
      <c r="U122" s="23" t="str">
        <f t="shared" si="33"/>
        <v>46480|51128|55776|60424</v>
      </c>
    </row>
    <row r="123" spans="1:21">
      <c r="A123" s="22">
        <v>120</v>
      </c>
      <c r="B123" s="22">
        <f>VLOOKUP(A123,关卡!A:C,3,0)</f>
        <v>1</v>
      </c>
      <c r="C123" s="22">
        <f>关卡!E121</f>
        <v>226000</v>
      </c>
      <c r="D123" s="22">
        <f>VLOOKUP(B123,{1,0.4;2,0.2;3,0.4;4,0.2},2,0)</f>
        <v>0.4</v>
      </c>
      <c r="E123" s="22">
        <f t="shared" si="17"/>
        <v>90400</v>
      </c>
      <c r="F123" s="22">
        <f t="shared" si="18"/>
        <v>90400</v>
      </c>
      <c r="G123" s="22">
        <f t="shared" si="19"/>
        <v>99440</v>
      </c>
      <c r="H123" s="22">
        <f t="shared" si="20"/>
        <v>108480</v>
      </c>
      <c r="I123" s="22">
        <f t="shared" si="21"/>
        <v>117520</v>
      </c>
      <c r="J123" s="22">
        <f t="shared" si="22"/>
        <v>108480</v>
      </c>
      <c r="K123" s="22">
        <f t="shared" si="23"/>
        <v>119328</v>
      </c>
      <c r="L123" s="22">
        <f t="shared" si="24"/>
        <v>130176</v>
      </c>
      <c r="M123" s="22">
        <f t="shared" si="25"/>
        <v>141024</v>
      </c>
      <c r="N123" s="22">
        <f t="shared" si="26"/>
        <v>126560</v>
      </c>
      <c r="O123" s="22">
        <f t="shared" si="27"/>
        <v>139216</v>
      </c>
      <c r="P123" s="22">
        <f t="shared" si="28"/>
        <v>151872</v>
      </c>
      <c r="Q123" s="22">
        <f t="shared" si="29"/>
        <v>164528</v>
      </c>
      <c r="R123" s="23">
        <f t="shared" si="30"/>
        <v>90400</v>
      </c>
      <c r="S123" s="23" t="str">
        <f t="shared" si="31"/>
        <v>90400|99440|108480|117520</v>
      </c>
      <c r="T123" s="23" t="str">
        <f t="shared" si="32"/>
        <v>108480|119328|130176|141024</v>
      </c>
      <c r="U123" s="23" t="str">
        <f t="shared" si="33"/>
        <v>126560|139216|151872|164528</v>
      </c>
    </row>
    <row r="124" spans="1:21">
      <c r="A124" s="22">
        <v>121</v>
      </c>
      <c r="B124" s="22">
        <f>VLOOKUP(A124,关卡!A:C,3,0)</f>
        <v>4</v>
      </c>
      <c r="C124" s="22">
        <f>关卡!E122</f>
        <v>468350</v>
      </c>
      <c r="D124" s="22">
        <f>VLOOKUP(B124,{1,0.4;2,0.2;3,0.4;4,0.2},2,0)</f>
        <v>0.2</v>
      </c>
      <c r="E124" s="22">
        <f t="shared" si="17"/>
        <v>93670</v>
      </c>
      <c r="F124" s="22">
        <f t="shared" si="18"/>
        <v>93670</v>
      </c>
      <c r="G124" s="22">
        <f t="shared" si="19"/>
        <v>103037</v>
      </c>
      <c r="H124" s="22">
        <f t="shared" si="20"/>
        <v>112404</v>
      </c>
      <c r="I124" s="22">
        <f t="shared" si="21"/>
        <v>121771</v>
      </c>
      <c r="J124" s="22">
        <f t="shared" si="22"/>
        <v>112404</v>
      </c>
      <c r="K124" s="22">
        <f t="shared" si="23"/>
        <v>123644</v>
      </c>
      <c r="L124" s="22">
        <f t="shared" si="24"/>
        <v>134885</v>
      </c>
      <c r="M124" s="22">
        <f t="shared" si="25"/>
        <v>146125</v>
      </c>
      <c r="N124" s="22">
        <f t="shared" si="26"/>
        <v>131138</v>
      </c>
      <c r="O124" s="22">
        <f t="shared" si="27"/>
        <v>144252</v>
      </c>
      <c r="P124" s="22">
        <f t="shared" si="28"/>
        <v>157366</v>
      </c>
      <c r="Q124" s="22">
        <f t="shared" si="29"/>
        <v>170479</v>
      </c>
      <c r="R124" s="23">
        <f t="shared" si="30"/>
        <v>93670</v>
      </c>
      <c r="S124" s="23" t="str">
        <f t="shared" si="31"/>
        <v>93670|103037|112404|121771</v>
      </c>
      <c r="T124" s="23" t="str">
        <f t="shared" si="32"/>
        <v>112404|123644|134885|146125</v>
      </c>
      <c r="U124" s="23" t="str">
        <f t="shared" si="33"/>
        <v>131138|144252|157366|170479</v>
      </c>
    </row>
    <row r="125" spans="1:21">
      <c r="A125" s="22">
        <v>122</v>
      </c>
      <c r="B125" s="22">
        <f>VLOOKUP(A125,关卡!A:C,3,0)</f>
        <v>1</v>
      </c>
      <c r="C125" s="22">
        <f>关卡!E123</f>
        <v>227000</v>
      </c>
      <c r="D125" s="22">
        <f>VLOOKUP(B125,{1,0.4;2,0.2;3,0.4;4,0.2},2,0)</f>
        <v>0.4</v>
      </c>
      <c r="E125" s="22">
        <f t="shared" si="17"/>
        <v>90800</v>
      </c>
      <c r="F125" s="22">
        <f t="shared" si="18"/>
        <v>90800</v>
      </c>
      <c r="G125" s="22">
        <f t="shared" si="19"/>
        <v>99880</v>
      </c>
      <c r="H125" s="22">
        <f t="shared" si="20"/>
        <v>108960</v>
      </c>
      <c r="I125" s="22">
        <f t="shared" si="21"/>
        <v>118040</v>
      </c>
      <c r="J125" s="22">
        <f t="shared" si="22"/>
        <v>108960</v>
      </c>
      <c r="K125" s="22">
        <f t="shared" si="23"/>
        <v>119856</v>
      </c>
      <c r="L125" s="22">
        <f t="shared" si="24"/>
        <v>130752</v>
      </c>
      <c r="M125" s="22">
        <f t="shared" si="25"/>
        <v>141648</v>
      </c>
      <c r="N125" s="22">
        <f t="shared" si="26"/>
        <v>127120</v>
      </c>
      <c r="O125" s="22">
        <f t="shared" si="27"/>
        <v>139832</v>
      </c>
      <c r="P125" s="22">
        <f t="shared" si="28"/>
        <v>152544</v>
      </c>
      <c r="Q125" s="22">
        <f t="shared" si="29"/>
        <v>165256</v>
      </c>
      <c r="R125" s="23">
        <f t="shared" si="30"/>
        <v>90800</v>
      </c>
      <c r="S125" s="23" t="str">
        <f t="shared" si="31"/>
        <v>90800|99880|108960|118040</v>
      </c>
      <c r="T125" s="23" t="str">
        <f t="shared" si="32"/>
        <v>108960|119856|130752|141648</v>
      </c>
      <c r="U125" s="23" t="str">
        <f t="shared" si="33"/>
        <v>127120|139832|152544|165256</v>
      </c>
    </row>
    <row r="126" spans="1:21">
      <c r="A126" s="22">
        <v>123</v>
      </c>
      <c r="B126" s="22">
        <f>VLOOKUP(A126,关卡!A:C,3,0)</f>
        <v>3</v>
      </c>
      <c r="C126" s="22">
        <f>关卡!E124</f>
        <v>228000</v>
      </c>
      <c r="D126" s="22">
        <f>VLOOKUP(B126,{1,0.4;2,0.2;3,0.4;4,0.2},2,0)</f>
        <v>0.4</v>
      </c>
      <c r="E126" s="22">
        <f t="shared" si="17"/>
        <v>91200</v>
      </c>
      <c r="F126" s="22">
        <f t="shared" si="18"/>
        <v>91200</v>
      </c>
      <c r="G126" s="22">
        <f t="shared" si="19"/>
        <v>100320</v>
      </c>
      <c r="H126" s="22">
        <f t="shared" si="20"/>
        <v>109440</v>
      </c>
      <c r="I126" s="22">
        <f t="shared" si="21"/>
        <v>118560</v>
      </c>
      <c r="J126" s="22">
        <f t="shared" si="22"/>
        <v>109440</v>
      </c>
      <c r="K126" s="22">
        <f t="shared" si="23"/>
        <v>120384</v>
      </c>
      <c r="L126" s="22">
        <f t="shared" si="24"/>
        <v>131328</v>
      </c>
      <c r="M126" s="22">
        <f t="shared" si="25"/>
        <v>142272</v>
      </c>
      <c r="N126" s="22">
        <f t="shared" si="26"/>
        <v>127680</v>
      </c>
      <c r="O126" s="22">
        <f t="shared" si="27"/>
        <v>140448</v>
      </c>
      <c r="P126" s="22">
        <f t="shared" si="28"/>
        <v>153216</v>
      </c>
      <c r="Q126" s="22">
        <f t="shared" si="29"/>
        <v>165984</v>
      </c>
      <c r="R126" s="23">
        <f t="shared" si="30"/>
        <v>91200</v>
      </c>
      <c r="S126" s="23" t="str">
        <f t="shared" si="31"/>
        <v>91200|100320|109440|118560</v>
      </c>
      <c r="T126" s="23" t="str">
        <f t="shared" si="32"/>
        <v>109440|120384|131328|142272</v>
      </c>
      <c r="U126" s="23" t="str">
        <f t="shared" si="33"/>
        <v>127680|140448|153216|165984</v>
      </c>
    </row>
    <row r="127" spans="1:21">
      <c r="A127" s="22">
        <v>124</v>
      </c>
      <c r="B127" s="22">
        <f>VLOOKUP(A127,关卡!A:C,3,0)</f>
        <v>3</v>
      </c>
      <c r="C127" s="22">
        <f>关卡!E125</f>
        <v>151000</v>
      </c>
      <c r="D127" s="22">
        <f>VLOOKUP(B127,{1,0.4;2,0.2;3,0.4;4,0.2},2,0)</f>
        <v>0.4</v>
      </c>
      <c r="E127" s="22">
        <f t="shared" si="17"/>
        <v>60400</v>
      </c>
      <c r="F127" s="22">
        <f t="shared" si="18"/>
        <v>60400</v>
      </c>
      <c r="G127" s="22">
        <f t="shared" si="19"/>
        <v>66440</v>
      </c>
      <c r="H127" s="22">
        <f t="shared" si="20"/>
        <v>72480</v>
      </c>
      <c r="I127" s="22">
        <f t="shared" si="21"/>
        <v>78520</v>
      </c>
      <c r="J127" s="22">
        <f t="shared" si="22"/>
        <v>72480</v>
      </c>
      <c r="K127" s="22">
        <f t="shared" si="23"/>
        <v>79728</v>
      </c>
      <c r="L127" s="22">
        <f t="shared" si="24"/>
        <v>86976</v>
      </c>
      <c r="M127" s="22">
        <f t="shared" si="25"/>
        <v>94224</v>
      </c>
      <c r="N127" s="22">
        <f t="shared" si="26"/>
        <v>84560</v>
      </c>
      <c r="O127" s="22">
        <f t="shared" si="27"/>
        <v>93016</v>
      </c>
      <c r="P127" s="22">
        <f t="shared" si="28"/>
        <v>101472</v>
      </c>
      <c r="Q127" s="22">
        <f t="shared" si="29"/>
        <v>109928</v>
      </c>
      <c r="R127" s="23">
        <f t="shared" si="30"/>
        <v>60400</v>
      </c>
      <c r="S127" s="23" t="str">
        <f t="shared" si="31"/>
        <v>60400|66440|72480|78520</v>
      </c>
      <c r="T127" s="23" t="str">
        <f t="shared" si="32"/>
        <v>72480|79728|86976|94224</v>
      </c>
      <c r="U127" s="23" t="str">
        <f t="shared" si="33"/>
        <v>84560|93016|101472|109928</v>
      </c>
    </row>
    <row r="128" spans="1:21">
      <c r="A128" s="22">
        <v>125</v>
      </c>
      <c r="B128" s="22">
        <f>VLOOKUP(A128,关卡!A:C,3,0)</f>
        <v>1</v>
      </c>
      <c r="C128" s="22">
        <f>关卡!E126</f>
        <v>230000</v>
      </c>
      <c r="D128" s="22">
        <f>VLOOKUP(B128,{1,0.4;2,0.2;3,0.4;4,0.2},2,0)</f>
        <v>0.4</v>
      </c>
      <c r="E128" s="22">
        <f t="shared" si="17"/>
        <v>92000</v>
      </c>
      <c r="F128" s="22">
        <f t="shared" si="18"/>
        <v>92000</v>
      </c>
      <c r="G128" s="22">
        <f t="shared" si="19"/>
        <v>101200</v>
      </c>
      <c r="H128" s="22">
        <f t="shared" si="20"/>
        <v>110400</v>
      </c>
      <c r="I128" s="22">
        <f t="shared" si="21"/>
        <v>119600</v>
      </c>
      <c r="J128" s="22">
        <f t="shared" si="22"/>
        <v>110400</v>
      </c>
      <c r="K128" s="22">
        <f t="shared" si="23"/>
        <v>121440</v>
      </c>
      <c r="L128" s="22">
        <f t="shared" si="24"/>
        <v>132480</v>
      </c>
      <c r="M128" s="22">
        <f t="shared" si="25"/>
        <v>143520</v>
      </c>
      <c r="N128" s="22">
        <f t="shared" si="26"/>
        <v>128800</v>
      </c>
      <c r="O128" s="22">
        <f t="shared" si="27"/>
        <v>141680</v>
      </c>
      <c r="P128" s="22">
        <f t="shared" si="28"/>
        <v>154560</v>
      </c>
      <c r="Q128" s="22">
        <f t="shared" si="29"/>
        <v>167440</v>
      </c>
      <c r="R128" s="23">
        <f t="shared" si="30"/>
        <v>92000</v>
      </c>
      <c r="S128" s="23" t="str">
        <f t="shared" si="31"/>
        <v>92000|101200|110400|119600</v>
      </c>
      <c r="T128" s="23" t="str">
        <f t="shared" si="32"/>
        <v>110400|121440|132480|143520</v>
      </c>
      <c r="U128" s="23" t="str">
        <f t="shared" si="33"/>
        <v>128800|141680|154560|167440</v>
      </c>
    </row>
    <row r="129" spans="1:21">
      <c r="A129" s="22">
        <v>126</v>
      </c>
      <c r="B129" s="22">
        <f>VLOOKUP(A129,关卡!A:C,3,0)</f>
        <v>2</v>
      </c>
      <c r="C129" s="22">
        <f>关卡!E127</f>
        <v>159600</v>
      </c>
      <c r="D129" s="22">
        <f>VLOOKUP(B129,{1,0.4;2,0.2;3,0.4;4,0.2},2,0)</f>
        <v>0.2</v>
      </c>
      <c r="E129" s="22">
        <f t="shared" si="17"/>
        <v>31920</v>
      </c>
      <c r="F129" s="22">
        <f t="shared" si="18"/>
        <v>31920</v>
      </c>
      <c r="G129" s="22">
        <f t="shared" si="19"/>
        <v>35112</v>
      </c>
      <c r="H129" s="22">
        <f t="shared" si="20"/>
        <v>38304</v>
      </c>
      <c r="I129" s="22">
        <f t="shared" si="21"/>
        <v>41496</v>
      </c>
      <c r="J129" s="22">
        <f t="shared" si="22"/>
        <v>38304</v>
      </c>
      <c r="K129" s="22">
        <f t="shared" si="23"/>
        <v>42134</v>
      </c>
      <c r="L129" s="22">
        <f t="shared" si="24"/>
        <v>45965</v>
      </c>
      <c r="M129" s="22">
        <f t="shared" si="25"/>
        <v>49795</v>
      </c>
      <c r="N129" s="22">
        <f t="shared" si="26"/>
        <v>44688</v>
      </c>
      <c r="O129" s="22">
        <f t="shared" si="27"/>
        <v>49157</v>
      </c>
      <c r="P129" s="22">
        <f t="shared" si="28"/>
        <v>53626</v>
      </c>
      <c r="Q129" s="22">
        <f t="shared" si="29"/>
        <v>58094</v>
      </c>
      <c r="R129" s="23">
        <f t="shared" si="30"/>
        <v>31920</v>
      </c>
      <c r="S129" s="23" t="str">
        <f t="shared" si="31"/>
        <v>31920|35112|38304|41496</v>
      </c>
      <c r="T129" s="23" t="str">
        <f t="shared" si="32"/>
        <v>38304|42134|45965|49795</v>
      </c>
      <c r="U129" s="23" t="str">
        <f t="shared" si="33"/>
        <v>44688|49157|53626|58094</v>
      </c>
    </row>
    <row r="130" spans="1:21">
      <c r="A130" s="22">
        <v>127</v>
      </c>
      <c r="B130" s="22">
        <f>VLOOKUP(A130,关卡!A:C,3,0)</f>
        <v>1</v>
      </c>
      <c r="C130" s="22">
        <f>关卡!E128</f>
        <v>242000</v>
      </c>
      <c r="D130" s="22">
        <f>VLOOKUP(B130,{1,0.4;2,0.2;3,0.4;4,0.2},2,0)</f>
        <v>0.4</v>
      </c>
      <c r="E130" s="22">
        <f t="shared" si="17"/>
        <v>96800</v>
      </c>
      <c r="F130" s="22">
        <f t="shared" si="18"/>
        <v>96800</v>
      </c>
      <c r="G130" s="22">
        <f t="shared" si="19"/>
        <v>106480</v>
      </c>
      <c r="H130" s="22">
        <f t="shared" si="20"/>
        <v>116160</v>
      </c>
      <c r="I130" s="22">
        <f t="shared" si="21"/>
        <v>125840</v>
      </c>
      <c r="J130" s="22">
        <f t="shared" si="22"/>
        <v>116160</v>
      </c>
      <c r="K130" s="22">
        <f t="shared" si="23"/>
        <v>127776</v>
      </c>
      <c r="L130" s="22">
        <f t="shared" si="24"/>
        <v>139392</v>
      </c>
      <c r="M130" s="22">
        <f t="shared" si="25"/>
        <v>151008</v>
      </c>
      <c r="N130" s="22">
        <f t="shared" si="26"/>
        <v>135520</v>
      </c>
      <c r="O130" s="22">
        <f t="shared" si="27"/>
        <v>149072</v>
      </c>
      <c r="P130" s="22">
        <f t="shared" si="28"/>
        <v>162624</v>
      </c>
      <c r="Q130" s="22">
        <f t="shared" si="29"/>
        <v>176176</v>
      </c>
      <c r="R130" s="23">
        <f t="shared" si="30"/>
        <v>96800</v>
      </c>
      <c r="S130" s="23" t="str">
        <f t="shared" si="31"/>
        <v>96800|106480|116160|125840</v>
      </c>
      <c r="T130" s="23" t="str">
        <f t="shared" si="32"/>
        <v>116160|127776|139392|151008</v>
      </c>
      <c r="U130" s="23" t="str">
        <f t="shared" si="33"/>
        <v>135520|149072|162624|176176</v>
      </c>
    </row>
    <row r="131" spans="1:21">
      <c r="A131" s="22">
        <v>128</v>
      </c>
      <c r="B131" s="22">
        <f>VLOOKUP(A131,关卡!A:C,3,0)</f>
        <v>3</v>
      </c>
      <c r="C131" s="22">
        <f>关卡!E129</f>
        <v>260000</v>
      </c>
      <c r="D131" s="22">
        <f>VLOOKUP(B131,{1,0.4;2,0.2;3,0.4;4,0.2},2,0)</f>
        <v>0.4</v>
      </c>
      <c r="E131" s="22">
        <f t="shared" si="17"/>
        <v>104000</v>
      </c>
      <c r="F131" s="22">
        <f t="shared" si="18"/>
        <v>104000</v>
      </c>
      <c r="G131" s="22">
        <f t="shared" si="19"/>
        <v>114400</v>
      </c>
      <c r="H131" s="22">
        <f t="shared" si="20"/>
        <v>124800</v>
      </c>
      <c r="I131" s="22">
        <f t="shared" si="21"/>
        <v>135200</v>
      </c>
      <c r="J131" s="22">
        <f t="shared" si="22"/>
        <v>124800</v>
      </c>
      <c r="K131" s="22">
        <f t="shared" si="23"/>
        <v>137280</v>
      </c>
      <c r="L131" s="22">
        <f t="shared" si="24"/>
        <v>149760</v>
      </c>
      <c r="M131" s="22">
        <f t="shared" si="25"/>
        <v>162240</v>
      </c>
      <c r="N131" s="22">
        <f t="shared" si="26"/>
        <v>145600</v>
      </c>
      <c r="O131" s="22">
        <f t="shared" si="27"/>
        <v>160160</v>
      </c>
      <c r="P131" s="22">
        <f t="shared" si="28"/>
        <v>174720</v>
      </c>
      <c r="Q131" s="22">
        <f t="shared" si="29"/>
        <v>189280</v>
      </c>
      <c r="R131" s="23">
        <f t="shared" si="30"/>
        <v>104000</v>
      </c>
      <c r="S131" s="23" t="str">
        <f t="shared" si="31"/>
        <v>104000|114400|124800|135200</v>
      </c>
      <c r="T131" s="23" t="str">
        <f t="shared" si="32"/>
        <v>124800|137280|149760|162240</v>
      </c>
      <c r="U131" s="23" t="str">
        <f t="shared" si="33"/>
        <v>145600|160160|174720|189280</v>
      </c>
    </row>
    <row r="132" spans="1:21">
      <c r="A132" s="22">
        <v>129</v>
      </c>
      <c r="B132" s="22">
        <f>VLOOKUP(A132,关卡!A:C,3,0)</f>
        <v>1</v>
      </c>
      <c r="C132" s="22">
        <f>关卡!E130</f>
        <v>266000</v>
      </c>
      <c r="D132" s="22">
        <f>VLOOKUP(B132,{1,0.4;2,0.2;3,0.4;4,0.2},2,0)</f>
        <v>0.4</v>
      </c>
      <c r="E132" s="22">
        <f t="shared" si="17"/>
        <v>106400</v>
      </c>
      <c r="F132" s="22">
        <f t="shared" si="18"/>
        <v>106400</v>
      </c>
      <c r="G132" s="22">
        <f t="shared" si="19"/>
        <v>117040</v>
      </c>
      <c r="H132" s="22">
        <f t="shared" si="20"/>
        <v>127680</v>
      </c>
      <c r="I132" s="22">
        <f t="shared" si="21"/>
        <v>138320</v>
      </c>
      <c r="J132" s="22">
        <f t="shared" si="22"/>
        <v>127680</v>
      </c>
      <c r="K132" s="22">
        <f t="shared" si="23"/>
        <v>140448</v>
      </c>
      <c r="L132" s="22">
        <f t="shared" si="24"/>
        <v>153216</v>
      </c>
      <c r="M132" s="22">
        <f t="shared" si="25"/>
        <v>165984</v>
      </c>
      <c r="N132" s="22">
        <f t="shared" si="26"/>
        <v>148960</v>
      </c>
      <c r="O132" s="22">
        <f t="shared" si="27"/>
        <v>163856</v>
      </c>
      <c r="P132" s="22">
        <f t="shared" si="28"/>
        <v>178752</v>
      </c>
      <c r="Q132" s="22">
        <f t="shared" si="29"/>
        <v>193648</v>
      </c>
      <c r="R132" s="23">
        <f t="shared" si="30"/>
        <v>106400</v>
      </c>
      <c r="S132" s="23" t="str">
        <f t="shared" si="31"/>
        <v>106400|117040|127680|138320</v>
      </c>
      <c r="T132" s="23" t="str">
        <f t="shared" si="32"/>
        <v>127680|140448|153216|165984</v>
      </c>
      <c r="U132" s="23" t="str">
        <f t="shared" si="33"/>
        <v>148960|163856|178752|193648</v>
      </c>
    </row>
    <row r="133" spans="1:21">
      <c r="A133" s="22">
        <v>130</v>
      </c>
      <c r="B133" s="22">
        <f>VLOOKUP(A133,关卡!A:C,3,0)</f>
        <v>1</v>
      </c>
      <c r="C133" s="22">
        <f>关卡!E131</f>
        <v>279000</v>
      </c>
      <c r="D133" s="22">
        <f>VLOOKUP(B133,{1,0.4;2,0.2;3,0.4;4,0.2},2,0)</f>
        <v>0.4</v>
      </c>
      <c r="E133" s="22">
        <f t="shared" ref="E133:E165" si="34">ROUND(C133*D133*$C$2,0)</f>
        <v>111600</v>
      </c>
      <c r="F133" s="22">
        <f t="shared" ref="F133:F165" si="35">ROUND(E133*$C$2*$G$2,0)</f>
        <v>111600</v>
      </c>
      <c r="G133" s="22">
        <f t="shared" ref="G133:G165" si="36">ROUND(E133*$D$2*$G$2,0)</f>
        <v>122760</v>
      </c>
      <c r="H133" s="22">
        <f t="shared" ref="H133:H165" si="37">ROUND(E133*$E$2*$G$2,0)</f>
        <v>133920</v>
      </c>
      <c r="I133" s="22">
        <f t="shared" ref="I133:I147" si="38">ROUND(E133*$F$2*$G$2,0)</f>
        <v>145080</v>
      </c>
      <c r="J133" s="22">
        <f t="shared" ref="J133:J165" si="39">ROUND(E133*$H$2*$C$2,0)</f>
        <v>133920</v>
      </c>
      <c r="K133" s="22">
        <f t="shared" ref="K133:K165" si="40">ROUND(E133*$H$2*$D$2,0)</f>
        <v>147312</v>
      </c>
      <c r="L133" s="22">
        <f t="shared" ref="L133:L165" si="41">ROUND(E133*$H$2*$E$2,0)</f>
        <v>160704</v>
      </c>
      <c r="M133" s="22">
        <f t="shared" ref="M133:M165" si="42">ROUND(E133*$H$2*$F$2,0)</f>
        <v>174096</v>
      </c>
      <c r="N133" s="22">
        <f t="shared" ref="N133:N165" si="43">ROUND(E133*$I$2*$C$2,0)</f>
        <v>156240</v>
      </c>
      <c r="O133" s="22">
        <f t="shared" ref="O133:O165" si="44">ROUND(E133*$I$2*$D$2,0)</f>
        <v>171864</v>
      </c>
      <c r="P133" s="22">
        <f t="shared" ref="P133:P165" si="45">ROUND(E133*$I$2*$E$2,0)</f>
        <v>187488</v>
      </c>
      <c r="Q133" s="22">
        <f t="shared" ref="Q133:Q165" si="46">ROUND(E133*$I$2*$F$2,0)</f>
        <v>203112</v>
      </c>
      <c r="R133" s="23">
        <f t="shared" ref="R133:R165" si="47">E133</f>
        <v>111600</v>
      </c>
      <c r="S133" s="23" t="str">
        <f t="shared" ref="S133:S165" si="48">F133&amp;"|"&amp;G133&amp;"|"&amp;H133&amp;"|"&amp;I133</f>
        <v>111600|122760|133920|145080</v>
      </c>
      <c r="T133" s="23" t="str">
        <f t="shared" ref="T133:T165" si="49">J133&amp;"|"&amp;K133&amp;"|"&amp;L133&amp;"|"&amp;M133</f>
        <v>133920|147312|160704|174096</v>
      </c>
      <c r="U133" s="23" t="str">
        <f t="shared" ref="U133:U165" si="50">N133&amp;"|"&amp;O133&amp;"|"&amp;P133&amp;"|"&amp;Q133</f>
        <v>156240|171864|187488|203112</v>
      </c>
    </row>
    <row r="134" spans="1:21">
      <c r="A134" s="22">
        <v>131</v>
      </c>
      <c r="B134" s="22">
        <f>VLOOKUP(A134,关卡!A:C,3,0)</f>
        <v>1</v>
      </c>
      <c r="C134" s="22">
        <f>关卡!E132</f>
        <v>288000</v>
      </c>
      <c r="D134" s="22">
        <f>VLOOKUP(B134,{1,0.4;2,0.2;3,0.4;4,0.2},2,0)</f>
        <v>0.4</v>
      </c>
      <c r="E134" s="22">
        <f t="shared" si="34"/>
        <v>115200</v>
      </c>
      <c r="F134" s="22">
        <f t="shared" si="35"/>
        <v>115200</v>
      </c>
      <c r="G134" s="22">
        <f t="shared" si="36"/>
        <v>126720</v>
      </c>
      <c r="H134" s="22">
        <f t="shared" si="37"/>
        <v>138240</v>
      </c>
      <c r="I134" s="22">
        <f t="shared" si="38"/>
        <v>149760</v>
      </c>
      <c r="J134" s="22">
        <f t="shared" si="39"/>
        <v>138240</v>
      </c>
      <c r="K134" s="22">
        <f t="shared" si="40"/>
        <v>152064</v>
      </c>
      <c r="L134" s="22">
        <f t="shared" si="41"/>
        <v>165888</v>
      </c>
      <c r="M134" s="22">
        <f t="shared" si="42"/>
        <v>179712</v>
      </c>
      <c r="N134" s="22">
        <f t="shared" si="43"/>
        <v>161280</v>
      </c>
      <c r="O134" s="22">
        <f t="shared" si="44"/>
        <v>177408</v>
      </c>
      <c r="P134" s="22">
        <f t="shared" si="45"/>
        <v>193536</v>
      </c>
      <c r="Q134" s="22">
        <f t="shared" si="46"/>
        <v>209664</v>
      </c>
      <c r="R134" s="23">
        <f t="shared" si="47"/>
        <v>115200</v>
      </c>
      <c r="S134" s="23" t="str">
        <f t="shared" si="48"/>
        <v>115200|126720|138240|149760</v>
      </c>
      <c r="T134" s="23" t="str">
        <f t="shared" si="49"/>
        <v>138240|152064|165888|179712</v>
      </c>
      <c r="U134" s="23" t="str">
        <f t="shared" si="50"/>
        <v>161280|177408|193536|209664</v>
      </c>
    </row>
    <row r="135" spans="1:21">
      <c r="A135" s="22">
        <v>132</v>
      </c>
      <c r="B135" s="22">
        <f>VLOOKUP(A135,关卡!A:C,3,0)</f>
        <v>1</v>
      </c>
      <c r="C135" s="22">
        <f>关卡!E133</f>
        <v>429000</v>
      </c>
      <c r="D135" s="22">
        <f>VLOOKUP(B135,{1,0.4;2,0.2;3,0.4;4,0.2},2,0)</f>
        <v>0.4</v>
      </c>
      <c r="E135" s="22">
        <f t="shared" si="34"/>
        <v>171600</v>
      </c>
      <c r="F135" s="22">
        <f t="shared" si="35"/>
        <v>171600</v>
      </c>
      <c r="G135" s="22">
        <f t="shared" si="36"/>
        <v>188760</v>
      </c>
      <c r="H135" s="22">
        <f t="shared" si="37"/>
        <v>205920</v>
      </c>
      <c r="I135" s="22">
        <f t="shared" si="38"/>
        <v>223080</v>
      </c>
      <c r="J135" s="22">
        <f t="shared" si="39"/>
        <v>205920</v>
      </c>
      <c r="K135" s="22">
        <f t="shared" si="40"/>
        <v>226512</v>
      </c>
      <c r="L135" s="22">
        <f t="shared" si="41"/>
        <v>247104</v>
      </c>
      <c r="M135" s="22">
        <f t="shared" si="42"/>
        <v>267696</v>
      </c>
      <c r="N135" s="22">
        <f t="shared" si="43"/>
        <v>240240</v>
      </c>
      <c r="O135" s="22">
        <f t="shared" si="44"/>
        <v>264264</v>
      </c>
      <c r="P135" s="22">
        <f t="shared" si="45"/>
        <v>288288</v>
      </c>
      <c r="Q135" s="22">
        <f t="shared" si="46"/>
        <v>312312</v>
      </c>
      <c r="R135" s="23">
        <f t="shared" si="47"/>
        <v>171600</v>
      </c>
      <c r="S135" s="23" t="str">
        <f t="shared" si="48"/>
        <v>171600|188760|205920|223080</v>
      </c>
      <c r="T135" s="23" t="str">
        <f t="shared" si="49"/>
        <v>205920|226512|247104|267696</v>
      </c>
      <c r="U135" s="23" t="str">
        <f t="shared" si="50"/>
        <v>240240|264264|288288|312312</v>
      </c>
    </row>
    <row r="136" spans="1:21">
      <c r="A136" s="22">
        <v>133</v>
      </c>
      <c r="B136" s="22">
        <f>VLOOKUP(A136,关卡!A:C,3,0)</f>
        <v>3</v>
      </c>
      <c r="C136" s="22">
        <f>关卡!E134</f>
        <v>487000</v>
      </c>
      <c r="D136" s="22">
        <f>VLOOKUP(B136,{1,0.4;2,0.2;3,0.4;4,0.2},2,0)</f>
        <v>0.4</v>
      </c>
      <c r="E136" s="22">
        <f t="shared" si="34"/>
        <v>194800</v>
      </c>
      <c r="F136" s="22">
        <f t="shared" si="35"/>
        <v>194800</v>
      </c>
      <c r="G136" s="22">
        <f t="shared" si="36"/>
        <v>214280</v>
      </c>
      <c r="H136" s="22">
        <f t="shared" si="37"/>
        <v>233760</v>
      </c>
      <c r="I136" s="22">
        <f t="shared" si="38"/>
        <v>253240</v>
      </c>
      <c r="J136" s="22">
        <f t="shared" si="39"/>
        <v>233760</v>
      </c>
      <c r="K136" s="22">
        <f t="shared" si="40"/>
        <v>257136</v>
      </c>
      <c r="L136" s="22">
        <f t="shared" si="41"/>
        <v>280512</v>
      </c>
      <c r="M136" s="22">
        <f t="shared" si="42"/>
        <v>303888</v>
      </c>
      <c r="N136" s="22">
        <f t="shared" si="43"/>
        <v>272720</v>
      </c>
      <c r="O136" s="22">
        <f t="shared" si="44"/>
        <v>299992</v>
      </c>
      <c r="P136" s="22">
        <f t="shared" si="45"/>
        <v>327264</v>
      </c>
      <c r="Q136" s="22">
        <f t="shared" si="46"/>
        <v>354536</v>
      </c>
      <c r="R136" s="23">
        <f t="shared" si="47"/>
        <v>194800</v>
      </c>
      <c r="S136" s="23" t="str">
        <f t="shared" si="48"/>
        <v>194800|214280|233760|253240</v>
      </c>
      <c r="T136" s="23" t="str">
        <f t="shared" si="49"/>
        <v>233760|257136|280512|303888</v>
      </c>
      <c r="U136" s="23" t="str">
        <f t="shared" si="50"/>
        <v>272720|299992|327264|354536</v>
      </c>
    </row>
    <row r="137" spans="1:21">
      <c r="A137" s="22">
        <v>134</v>
      </c>
      <c r="B137" s="22">
        <f>VLOOKUP(A137,关卡!A:C,3,0)</f>
        <v>4</v>
      </c>
      <c r="C137" s="22">
        <f>关卡!E135</f>
        <v>79950</v>
      </c>
      <c r="D137" s="22">
        <f>VLOOKUP(B137,{1,0.4;2,0.2;3,0.4;4,0.2},2,0)</f>
        <v>0.2</v>
      </c>
      <c r="E137" s="22">
        <f t="shared" si="34"/>
        <v>15990</v>
      </c>
      <c r="F137" s="22">
        <f t="shared" si="35"/>
        <v>15990</v>
      </c>
      <c r="G137" s="22">
        <f t="shared" si="36"/>
        <v>17589</v>
      </c>
      <c r="H137" s="22">
        <f t="shared" si="37"/>
        <v>19188</v>
      </c>
      <c r="I137" s="22">
        <f t="shared" si="38"/>
        <v>20787</v>
      </c>
      <c r="J137" s="22">
        <f t="shared" si="39"/>
        <v>19188</v>
      </c>
      <c r="K137" s="22">
        <f t="shared" si="40"/>
        <v>21107</v>
      </c>
      <c r="L137" s="22">
        <f t="shared" si="41"/>
        <v>23026</v>
      </c>
      <c r="M137" s="22">
        <f t="shared" si="42"/>
        <v>24944</v>
      </c>
      <c r="N137" s="22">
        <f t="shared" si="43"/>
        <v>22386</v>
      </c>
      <c r="O137" s="22">
        <f t="shared" si="44"/>
        <v>24625</v>
      </c>
      <c r="P137" s="22">
        <f t="shared" si="45"/>
        <v>26863</v>
      </c>
      <c r="Q137" s="22">
        <f t="shared" si="46"/>
        <v>29102</v>
      </c>
      <c r="R137" s="23">
        <f t="shared" si="47"/>
        <v>15990</v>
      </c>
      <c r="S137" s="23" t="str">
        <f t="shared" si="48"/>
        <v>15990|17589|19188|20787</v>
      </c>
      <c r="T137" s="23" t="str">
        <f t="shared" si="49"/>
        <v>19188|21107|23026|24944</v>
      </c>
      <c r="U137" s="23" t="str">
        <f t="shared" si="50"/>
        <v>22386|24625|26863|29102</v>
      </c>
    </row>
    <row r="138" spans="1:21">
      <c r="A138" s="22">
        <v>135</v>
      </c>
      <c r="B138" s="22">
        <f>VLOOKUP(A138,关卡!A:C,3,0)</f>
        <v>1</v>
      </c>
      <c r="C138" s="22">
        <f>关卡!E136</f>
        <v>275000</v>
      </c>
      <c r="D138" s="22">
        <f>VLOOKUP(B138,{1,0.4;2,0.2;3,0.4;4,0.2},2,0)</f>
        <v>0.4</v>
      </c>
      <c r="E138" s="22">
        <f t="shared" si="34"/>
        <v>110000</v>
      </c>
      <c r="F138" s="22">
        <f t="shared" si="35"/>
        <v>110000</v>
      </c>
      <c r="G138" s="22">
        <f t="shared" si="36"/>
        <v>121000</v>
      </c>
      <c r="H138" s="22">
        <f t="shared" si="37"/>
        <v>132000</v>
      </c>
      <c r="I138" s="22">
        <f t="shared" si="38"/>
        <v>143000</v>
      </c>
      <c r="J138" s="22">
        <f t="shared" si="39"/>
        <v>132000</v>
      </c>
      <c r="K138" s="22">
        <f t="shared" si="40"/>
        <v>145200</v>
      </c>
      <c r="L138" s="22">
        <f t="shared" si="41"/>
        <v>158400</v>
      </c>
      <c r="M138" s="22">
        <f t="shared" si="42"/>
        <v>171600</v>
      </c>
      <c r="N138" s="22">
        <f t="shared" si="43"/>
        <v>154000</v>
      </c>
      <c r="O138" s="22">
        <f t="shared" si="44"/>
        <v>169400</v>
      </c>
      <c r="P138" s="22">
        <f t="shared" si="45"/>
        <v>184800</v>
      </c>
      <c r="Q138" s="22">
        <f t="shared" si="46"/>
        <v>200200</v>
      </c>
      <c r="R138" s="23">
        <f t="shared" si="47"/>
        <v>110000</v>
      </c>
      <c r="S138" s="23" t="str">
        <f t="shared" si="48"/>
        <v>110000|121000|132000|143000</v>
      </c>
      <c r="T138" s="23" t="str">
        <f t="shared" si="49"/>
        <v>132000|145200|158400|171600</v>
      </c>
      <c r="U138" s="23" t="str">
        <f t="shared" si="50"/>
        <v>154000|169400|184800|200200</v>
      </c>
    </row>
    <row r="139" spans="1:21">
      <c r="A139" s="22">
        <v>136</v>
      </c>
      <c r="B139" s="22">
        <f>VLOOKUP(A139,关卡!A:C,3,0)</f>
        <v>3</v>
      </c>
      <c r="C139" s="22">
        <f>关卡!E137</f>
        <v>283000</v>
      </c>
      <c r="D139" s="22">
        <f>VLOOKUP(B139,{1,0.4;2,0.2;3,0.4;4,0.2},2,0)</f>
        <v>0.4</v>
      </c>
      <c r="E139" s="22">
        <f t="shared" si="34"/>
        <v>113200</v>
      </c>
      <c r="F139" s="22">
        <f t="shared" si="35"/>
        <v>113200</v>
      </c>
      <c r="G139" s="22">
        <f t="shared" si="36"/>
        <v>124520</v>
      </c>
      <c r="H139" s="22">
        <f t="shared" si="37"/>
        <v>135840</v>
      </c>
      <c r="I139" s="22">
        <f t="shared" si="38"/>
        <v>147160</v>
      </c>
      <c r="J139" s="22">
        <f t="shared" si="39"/>
        <v>135840</v>
      </c>
      <c r="K139" s="22">
        <f t="shared" si="40"/>
        <v>149424</v>
      </c>
      <c r="L139" s="22">
        <f t="shared" si="41"/>
        <v>163008</v>
      </c>
      <c r="M139" s="22">
        <f t="shared" si="42"/>
        <v>176592</v>
      </c>
      <c r="N139" s="22">
        <f t="shared" si="43"/>
        <v>158480</v>
      </c>
      <c r="O139" s="22">
        <f t="shared" si="44"/>
        <v>174328</v>
      </c>
      <c r="P139" s="22">
        <f t="shared" si="45"/>
        <v>190176</v>
      </c>
      <c r="Q139" s="22">
        <f t="shared" si="46"/>
        <v>206024</v>
      </c>
      <c r="R139" s="23">
        <f t="shared" si="47"/>
        <v>113200</v>
      </c>
      <c r="S139" s="23" t="str">
        <f t="shared" si="48"/>
        <v>113200|124520|135840|147160</v>
      </c>
      <c r="T139" s="23" t="str">
        <f t="shared" si="49"/>
        <v>135840|149424|163008|176592</v>
      </c>
      <c r="U139" s="23" t="str">
        <f t="shared" si="50"/>
        <v>158480|174328|190176|206024</v>
      </c>
    </row>
    <row r="140" spans="1:21">
      <c r="A140" s="22">
        <v>137</v>
      </c>
      <c r="B140" s="22">
        <f>VLOOKUP(A140,关卡!A:C,3,0)</f>
        <v>3</v>
      </c>
      <c r="C140" s="22">
        <f>关卡!E138</f>
        <v>212000</v>
      </c>
      <c r="D140" s="22">
        <f>VLOOKUP(B140,{1,0.4;2,0.2;3,0.4;4,0.2},2,0)</f>
        <v>0.4</v>
      </c>
      <c r="E140" s="22">
        <f t="shared" si="34"/>
        <v>84800</v>
      </c>
      <c r="F140" s="22">
        <f t="shared" si="35"/>
        <v>84800</v>
      </c>
      <c r="G140" s="22">
        <f t="shared" si="36"/>
        <v>93280</v>
      </c>
      <c r="H140" s="22">
        <f t="shared" si="37"/>
        <v>101760</v>
      </c>
      <c r="I140" s="22">
        <f t="shared" si="38"/>
        <v>110240</v>
      </c>
      <c r="J140" s="22">
        <f t="shared" si="39"/>
        <v>101760</v>
      </c>
      <c r="K140" s="22">
        <f t="shared" si="40"/>
        <v>111936</v>
      </c>
      <c r="L140" s="22">
        <f t="shared" si="41"/>
        <v>122112</v>
      </c>
      <c r="M140" s="22">
        <f t="shared" si="42"/>
        <v>132288</v>
      </c>
      <c r="N140" s="22">
        <f t="shared" si="43"/>
        <v>118720</v>
      </c>
      <c r="O140" s="22">
        <f t="shared" si="44"/>
        <v>130592</v>
      </c>
      <c r="P140" s="22">
        <f t="shared" si="45"/>
        <v>142464</v>
      </c>
      <c r="Q140" s="22">
        <f t="shared" si="46"/>
        <v>154336</v>
      </c>
      <c r="R140" s="23">
        <f t="shared" si="47"/>
        <v>84800</v>
      </c>
      <c r="S140" s="23" t="str">
        <f t="shared" si="48"/>
        <v>84800|93280|101760|110240</v>
      </c>
      <c r="T140" s="23" t="str">
        <f t="shared" si="49"/>
        <v>101760|111936|122112|132288</v>
      </c>
      <c r="U140" s="23" t="str">
        <f t="shared" si="50"/>
        <v>118720|130592|142464|154336</v>
      </c>
    </row>
    <row r="141" spans="1:21">
      <c r="A141" s="22">
        <v>138</v>
      </c>
      <c r="B141" s="22">
        <f>VLOOKUP(A141,关卡!A:C,3,0)</f>
        <v>3</v>
      </c>
      <c r="C141" s="22">
        <f>关卡!E139</f>
        <v>435000</v>
      </c>
      <c r="D141" s="22">
        <f>VLOOKUP(B141,{1,0.4;2,0.2;3,0.4;4,0.2},2,0)</f>
        <v>0.4</v>
      </c>
      <c r="E141" s="22">
        <f t="shared" si="34"/>
        <v>174000</v>
      </c>
      <c r="F141" s="22">
        <f t="shared" si="35"/>
        <v>174000</v>
      </c>
      <c r="G141" s="22">
        <f t="shared" si="36"/>
        <v>191400</v>
      </c>
      <c r="H141" s="22">
        <f t="shared" si="37"/>
        <v>208800</v>
      </c>
      <c r="I141" s="22">
        <f t="shared" si="38"/>
        <v>226200</v>
      </c>
      <c r="J141" s="22">
        <f t="shared" si="39"/>
        <v>208800</v>
      </c>
      <c r="K141" s="22">
        <f t="shared" si="40"/>
        <v>229680</v>
      </c>
      <c r="L141" s="22">
        <f t="shared" si="41"/>
        <v>250560</v>
      </c>
      <c r="M141" s="22">
        <f t="shared" si="42"/>
        <v>271440</v>
      </c>
      <c r="N141" s="22">
        <f t="shared" si="43"/>
        <v>243600</v>
      </c>
      <c r="O141" s="22">
        <f t="shared" si="44"/>
        <v>267960</v>
      </c>
      <c r="P141" s="22">
        <f t="shared" si="45"/>
        <v>292320</v>
      </c>
      <c r="Q141" s="22">
        <f t="shared" si="46"/>
        <v>316680</v>
      </c>
      <c r="R141" s="23">
        <f t="shared" si="47"/>
        <v>174000</v>
      </c>
      <c r="S141" s="23" t="str">
        <f t="shared" si="48"/>
        <v>174000|191400|208800|226200</v>
      </c>
      <c r="T141" s="23" t="str">
        <f t="shared" si="49"/>
        <v>208800|229680|250560|271440</v>
      </c>
      <c r="U141" s="23" t="str">
        <f t="shared" si="50"/>
        <v>243600|267960|292320|316680</v>
      </c>
    </row>
    <row r="142" spans="1:21">
      <c r="A142" s="22">
        <v>139</v>
      </c>
      <c r="B142" s="22">
        <f>VLOOKUP(A142,关卡!A:C,3,0)</f>
        <v>2</v>
      </c>
      <c r="C142" s="22">
        <f>关卡!E140</f>
        <v>636000</v>
      </c>
      <c r="D142" s="22">
        <f>VLOOKUP(B142,{1,0.4;2,0.2;3,0.4;4,0.2},2,0)</f>
        <v>0.2</v>
      </c>
      <c r="E142" s="22">
        <f t="shared" si="34"/>
        <v>127200</v>
      </c>
      <c r="F142" s="22">
        <f t="shared" si="35"/>
        <v>127200</v>
      </c>
      <c r="G142" s="22">
        <f t="shared" si="36"/>
        <v>139920</v>
      </c>
      <c r="H142" s="22">
        <f t="shared" si="37"/>
        <v>152640</v>
      </c>
      <c r="I142" s="22">
        <f t="shared" si="38"/>
        <v>165360</v>
      </c>
      <c r="J142" s="22">
        <f t="shared" si="39"/>
        <v>152640</v>
      </c>
      <c r="K142" s="22">
        <f t="shared" si="40"/>
        <v>167904</v>
      </c>
      <c r="L142" s="22">
        <f t="shared" si="41"/>
        <v>183168</v>
      </c>
      <c r="M142" s="22">
        <f t="shared" si="42"/>
        <v>198432</v>
      </c>
      <c r="N142" s="22">
        <f t="shared" si="43"/>
        <v>178080</v>
      </c>
      <c r="O142" s="22">
        <f t="shared" si="44"/>
        <v>195888</v>
      </c>
      <c r="P142" s="22">
        <f t="shared" si="45"/>
        <v>213696</v>
      </c>
      <c r="Q142" s="22">
        <f t="shared" si="46"/>
        <v>231504</v>
      </c>
      <c r="R142" s="23">
        <f t="shared" si="47"/>
        <v>127200</v>
      </c>
      <c r="S142" s="23" t="str">
        <f t="shared" si="48"/>
        <v>127200|139920|152640|165360</v>
      </c>
      <c r="T142" s="23" t="str">
        <f t="shared" si="49"/>
        <v>152640|167904|183168|198432</v>
      </c>
      <c r="U142" s="23" t="str">
        <f t="shared" si="50"/>
        <v>178080|195888|213696|231504</v>
      </c>
    </row>
    <row r="143" spans="1:21">
      <c r="A143" s="22">
        <v>140</v>
      </c>
      <c r="B143" s="22">
        <f>VLOOKUP(A143,关卡!A:C,3,0)</f>
        <v>3</v>
      </c>
      <c r="C143" s="22">
        <f>关卡!E141</f>
        <v>164000</v>
      </c>
      <c r="D143" s="22">
        <f>VLOOKUP(B143,{1,0.4;2,0.2;3,0.4;4,0.2},2,0)</f>
        <v>0.4</v>
      </c>
      <c r="E143" s="22">
        <f t="shared" si="34"/>
        <v>65600</v>
      </c>
      <c r="F143" s="22">
        <f t="shared" si="35"/>
        <v>65600</v>
      </c>
      <c r="G143" s="22">
        <f t="shared" si="36"/>
        <v>72160</v>
      </c>
      <c r="H143" s="22">
        <f t="shared" si="37"/>
        <v>78720</v>
      </c>
      <c r="I143" s="22">
        <f t="shared" si="38"/>
        <v>85280</v>
      </c>
      <c r="J143" s="22">
        <f t="shared" si="39"/>
        <v>78720</v>
      </c>
      <c r="K143" s="22">
        <f t="shared" si="40"/>
        <v>86592</v>
      </c>
      <c r="L143" s="22">
        <f t="shared" si="41"/>
        <v>94464</v>
      </c>
      <c r="M143" s="22">
        <f t="shared" si="42"/>
        <v>102336</v>
      </c>
      <c r="N143" s="22">
        <f t="shared" si="43"/>
        <v>91840</v>
      </c>
      <c r="O143" s="22">
        <f t="shared" si="44"/>
        <v>101024</v>
      </c>
      <c r="P143" s="22">
        <f t="shared" si="45"/>
        <v>110208</v>
      </c>
      <c r="Q143" s="22">
        <f t="shared" si="46"/>
        <v>119392</v>
      </c>
      <c r="R143" s="23">
        <f t="shared" si="47"/>
        <v>65600</v>
      </c>
      <c r="S143" s="23" t="str">
        <f t="shared" si="48"/>
        <v>65600|72160|78720|85280</v>
      </c>
      <c r="T143" s="23" t="str">
        <f t="shared" si="49"/>
        <v>78720|86592|94464|102336</v>
      </c>
      <c r="U143" s="23" t="str">
        <f t="shared" si="50"/>
        <v>91840|101024|110208|119392</v>
      </c>
    </row>
    <row r="144" spans="1:21">
      <c r="A144" s="22">
        <v>141</v>
      </c>
      <c r="B144" s="22">
        <f>VLOOKUP(A144,关卡!A:C,3,0)</f>
        <v>1</v>
      </c>
      <c r="C144" s="22">
        <f>关卡!E142</f>
        <v>286000</v>
      </c>
      <c r="D144" s="22">
        <f>VLOOKUP(B144,{1,0.4;2,0.2;3,0.4;4,0.2},2,0)</f>
        <v>0.4</v>
      </c>
      <c r="E144" s="22">
        <f t="shared" si="34"/>
        <v>114400</v>
      </c>
      <c r="F144" s="22">
        <f t="shared" si="35"/>
        <v>114400</v>
      </c>
      <c r="G144" s="22">
        <f t="shared" si="36"/>
        <v>125840</v>
      </c>
      <c r="H144" s="22">
        <f t="shared" si="37"/>
        <v>137280</v>
      </c>
      <c r="I144" s="22">
        <f t="shared" si="38"/>
        <v>148720</v>
      </c>
      <c r="J144" s="22">
        <f t="shared" si="39"/>
        <v>137280</v>
      </c>
      <c r="K144" s="22">
        <f t="shared" si="40"/>
        <v>151008</v>
      </c>
      <c r="L144" s="22">
        <f t="shared" si="41"/>
        <v>164736</v>
      </c>
      <c r="M144" s="22">
        <f t="shared" si="42"/>
        <v>178464</v>
      </c>
      <c r="N144" s="22">
        <f t="shared" si="43"/>
        <v>160160</v>
      </c>
      <c r="O144" s="22">
        <f t="shared" si="44"/>
        <v>176176</v>
      </c>
      <c r="P144" s="22">
        <f t="shared" si="45"/>
        <v>192192</v>
      </c>
      <c r="Q144" s="22">
        <f t="shared" si="46"/>
        <v>208208</v>
      </c>
      <c r="R144" s="23">
        <f t="shared" si="47"/>
        <v>114400</v>
      </c>
      <c r="S144" s="23" t="str">
        <f t="shared" si="48"/>
        <v>114400|125840|137280|148720</v>
      </c>
      <c r="T144" s="23" t="str">
        <f t="shared" si="49"/>
        <v>137280|151008|164736|178464</v>
      </c>
      <c r="U144" s="23" t="str">
        <f t="shared" si="50"/>
        <v>160160|176176|192192|208208</v>
      </c>
    </row>
    <row r="145" spans="1:21">
      <c r="A145" s="22">
        <v>142</v>
      </c>
      <c r="B145" s="22">
        <f>VLOOKUP(A145,关卡!A:C,3,0)</f>
        <v>1</v>
      </c>
      <c r="C145" s="22">
        <f>关卡!E143</f>
        <v>164000</v>
      </c>
      <c r="D145" s="22">
        <f>VLOOKUP(B145,{1,0.4;2,0.2;3,0.4;4,0.2},2,0)</f>
        <v>0.4</v>
      </c>
      <c r="E145" s="22">
        <f t="shared" si="34"/>
        <v>65600</v>
      </c>
      <c r="F145" s="22">
        <f t="shared" si="35"/>
        <v>65600</v>
      </c>
      <c r="G145" s="22">
        <f t="shared" si="36"/>
        <v>72160</v>
      </c>
      <c r="H145" s="22">
        <f t="shared" si="37"/>
        <v>78720</v>
      </c>
      <c r="I145" s="22">
        <f t="shared" si="38"/>
        <v>85280</v>
      </c>
      <c r="J145" s="22">
        <f t="shared" si="39"/>
        <v>78720</v>
      </c>
      <c r="K145" s="22">
        <f t="shared" si="40"/>
        <v>86592</v>
      </c>
      <c r="L145" s="22">
        <f t="shared" si="41"/>
        <v>94464</v>
      </c>
      <c r="M145" s="22">
        <f t="shared" si="42"/>
        <v>102336</v>
      </c>
      <c r="N145" s="22">
        <f t="shared" si="43"/>
        <v>91840</v>
      </c>
      <c r="O145" s="22">
        <f t="shared" si="44"/>
        <v>101024</v>
      </c>
      <c r="P145" s="22">
        <f t="shared" si="45"/>
        <v>110208</v>
      </c>
      <c r="Q145" s="22">
        <f t="shared" si="46"/>
        <v>119392</v>
      </c>
      <c r="R145" s="23">
        <f t="shared" si="47"/>
        <v>65600</v>
      </c>
      <c r="S145" s="23" t="str">
        <f t="shared" si="48"/>
        <v>65600|72160|78720|85280</v>
      </c>
      <c r="T145" s="23" t="str">
        <f t="shared" si="49"/>
        <v>78720|86592|94464|102336</v>
      </c>
      <c r="U145" s="23" t="str">
        <f t="shared" si="50"/>
        <v>91840|101024|110208|119392</v>
      </c>
    </row>
    <row r="146" spans="1:21">
      <c r="A146" s="22">
        <v>143</v>
      </c>
      <c r="B146" s="22">
        <f>VLOOKUP(A146,关卡!A:C,3,0)</f>
        <v>3</v>
      </c>
      <c r="C146" s="22">
        <f>关卡!E144</f>
        <v>565000</v>
      </c>
      <c r="D146" s="22">
        <f>VLOOKUP(B146,{1,0.4;2,0.2;3,0.4;4,0.2},2,0)</f>
        <v>0.4</v>
      </c>
      <c r="E146" s="22">
        <f t="shared" si="34"/>
        <v>226000</v>
      </c>
      <c r="F146" s="22">
        <f t="shared" si="35"/>
        <v>226000</v>
      </c>
      <c r="G146" s="22">
        <f t="shared" si="36"/>
        <v>248600</v>
      </c>
      <c r="H146" s="22">
        <f t="shared" si="37"/>
        <v>271200</v>
      </c>
      <c r="I146" s="22">
        <f t="shared" si="38"/>
        <v>293800</v>
      </c>
      <c r="J146" s="22">
        <f t="shared" si="39"/>
        <v>271200</v>
      </c>
      <c r="K146" s="22">
        <f t="shared" si="40"/>
        <v>298320</v>
      </c>
      <c r="L146" s="22">
        <f t="shared" si="41"/>
        <v>325440</v>
      </c>
      <c r="M146" s="22">
        <f t="shared" si="42"/>
        <v>352560</v>
      </c>
      <c r="N146" s="22">
        <f t="shared" si="43"/>
        <v>316400</v>
      </c>
      <c r="O146" s="22">
        <f t="shared" si="44"/>
        <v>348040</v>
      </c>
      <c r="P146" s="22">
        <f t="shared" si="45"/>
        <v>379680</v>
      </c>
      <c r="Q146" s="22">
        <f t="shared" si="46"/>
        <v>411320</v>
      </c>
      <c r="R146" s="23">
        <f t="shared" si="47"/>
        <v>226000</v>
      </c>
      <c r="S146" s="23" t="str">
        <f t="shared" si="48"/>
        <v>226000|248600|271200|293800</v>
      </c>
      <c r="T146" s="23" t="str">
        <f t="shared" si="49"/>
        <v>271200|298320|325440|352560</v>
      </c>
      <c r="U146" s="23" t="str">
        <f t="shared" si="50"/>
        <v>316400|348040|379680|411320</v>
      </c>
    </row>
    <row r="147" spans="1:21">
      <c r="A147" s="22">
        <v>144</v>
      </c>
      <c r="B147" s="22">
        <f>VLOOKUP(A147,关卡!A:C,3,0)</f>
        <v>2</v>
      </c>
      <c r="C147" s="22">
        <f>关卡!E145</f>
        <v>907050</v>
      </c>
      <c r="D147" s="22">
        <f>VLOOKUP(B147,{1,0.4;2,0.2;3,0.4;4,0.2},2,0)</f>
        <v>0.2</v>
      </c>
      <c r="E147" s="22">
        <f t="shared" si="34"/>
        <v>181410</v>
      </c>
      <c r="F147" s="22">
        <f t="shared" si="35"/>
        <v>181410</v>
      </c>
      <c r="G147" s="22">
        <f t="shared" si="36"/>
        <v>199551</v>
      </c>
      <c r="H147" s="22">
        <f t="shared" si="37"/>
        <v>217692</v>
      </c>
      <c r="I147" s="22">
        <f>ROUND(E147*$F$2*$G$2,0)</f>
        <v>235833</v>
      </c>
      <c r="J147" s="22">
        <f t="shared" si="39"/>
        <v>217692</v>
      </c>
      <c r="K147" s="22">
        <f t="shared" si="40"/>
        <v>239461</v>
      </c>
      <c r="L147" s="22">
        <f t="shared" si="41"/>
        <v>261230</v>
      </c>
      <c r="M147" s="22">
        <f t="shared" si="42"/>
        <v>283000</v>
      </c>
      <c r="N147" s="22">
        <f t="shared" si="43"/>
        <v>253974</v>
      </c>
      <c r="O147" s="22">
        <f t="shared" si="44"/>
        <v>279371</v>
      </c>
      <c r="P147" s="22">
        <f t="shared" si="45"/>
        <v>304769</v>
      </c>
      <c r="Q147" s="22">
        <f t="shared" si="46"/>
        <v>330166</v>
      </c>
      <c r="R147" s="23">
        <f t="shared" si="47"/>
        <v>181410</v>
      </c>
      <c r="S147" s="23" t="str">
        <f t="shared" si="48"/>
        <v>181410|199551|217692|235833</v>
      </c>
      <c r="T147" s="23" t="str">
        <f t="shared" si="49"/>
        <v>217692|239461|261230|283000</v>
      </c>
      <c r="U147" s="23" t="str">
        <f t="shared" si="50"/>
        <v>253974|279371|304769|330166</v>
      </c>
    </row>
    <row r="148" spans="1:21">
      <c r="A148" s="22">
        <v>145</v>
      </c>
      <c r="B148" s="22">
        <f>VLOOKUP(A148,关卡!A:C,3,0)</f>
        <v>1</v>
      </c>
      <c r="C148" s="22">
        <f>关卡!E146</f>
        <v>86000</v>
      </c>
      <c r="D148" s="22">
        <f>VLOOKUP(B148,{1,0.4;2,0.2;3,0.4;4,0.2},2,0)</f>
        <v>0.4</v>
      </c>
      <c r="E148" s="22">
        <f t="shared" si="34"/>
        <v>34400</v>
      </c>
      <c r="F148" s="22">
        <f t="shared" si="35"/>
        <v>34400</v>
      </c>
      <c r="G148" s="22">
        <f t="shared" si="36"/>
        <v>37840</v>
      </c>
      <c r="H148" s="22">
        <f t="shared" si="37"/>
        <v>41280</v>
      </c>
      <c r="I148" s="22">
        <f t="shared" ref="I148:I165" si="51">ROUND(E148*$F$2*$G$2,0)</f>
        <v>44720</v>
      </c>
      <c r="J148" s="22">
        <f t="shared" si="39"/>
        <v>41280</v>
      </c>
      <c r="K148" s="22">
        <f t="shared" si="40"/>
        <v>45408</v>
      </c>
      <c r="L148" s="22">
        <f t="shared" si="41"/>
        <v>49536</v>
      </c>
      <c r="M148" s="22">
        <f t="shared" si="42"/>
        <v>53664</v>
      </c>
      <c r="N148" s="22">
        <f t="shared" si="43"/>
        <v>48160</v>
      </c>
      <c r="O148" s="22">
        <f t="shared" si="44"/>
        <v>52976</v>
      </c>
      <c r="P148" s="22">
        <f t="shared" si="45"/>
        <v>57792</v>
      </c>
      <c r="Q148" s="22">
        <f t="shared" si="46"/>
        <v>62608</v>
      </c>
      <c r="R148" s="23">
        <f t="shared" si="47"/>
        <v>34400</v>
      </c>
      <c r="S148" s="23" t="str">
        <f t="shared" si="48"/>
        <v>34400|37840|41280|44720</v>
      </c>
      <c r="T148" s="23" t="str">
        <f t="shared" si="49"/>
        <v>41280|45408|49536|53664</v>
      </c>
      <c r="U148" s="23" t="str">
        <f t="shared" si="50"/>
        <v>48160|52976|57792|62608</v>
      </c>
    </row>
    <row r="149" spans="1:21">
      <c r="A149" s="22">
        <v>146</v>
      </c>
      <c r="B149" s="22">
        <f>VLOOKUP(A149,关卡!A:C,3,0)</f>
        <v>3</v>
      </c>
      <c r="C149" s="22">
        <f>关卡!E147</f>
        <v>90000</v>
      </c>
      <c r="D149" s="22">
        <f>VLOOKUP(B149,{1,0.4;2,0.2;3,0.4;4,0.2},2,0)</f>
        <v>0.4</v>
      </c>
      <c r="E149" s="22">
        <f t="shared" si="34"/>
        <v>36000</v>
      </c>
      <c r="F149" s="22">
        <f t="shared" si="35"/>
        <v>36000</v>
      </c>
      <c r="G149" s="22">
        <f t="shared" si="36"/>
        <v>39600</v>
      </c>
      <c r="H149" s="22">
        <f t="shared" si="37"/>
        <v>43200</v>
      </c>
      <c r="I149" s="22">
        <f t="shared" si="51"/>
        <v>46800</v>
      </c>
      <c r="J149" s="22">
        <f t="shared" si="39"/>
        <v>43200</v>
      </c>
      <c r="K149" s="22">
        <f t="shared" si="40"/>
        <v>47520</v>
      </c>
      <c r="L149" s="22">
        <f t="shared" si="41"/>
        <v>51840</v>
      </c>
      <c r="M149" s="22">
        <f t="shared" si="42"/>
        <v>56160</v>
      </c>
      <c r="N149" s="22">
        <f t="shared" si="43"/>
        <v>50400</v>
      </c>
      <c r="O149" s="22">
        <f t="shared" si="44"/>
        <v>55440</v>
      </c>
      <c r="P149" s="22">
        <f t="shared" si="45"/>
        <v>60480</v>
      </c>
      <c r="Q149" s="22">
        <f t="shared" si="46"/>
        <v>65520</v>
      </c>
      <c r="R149" s="23">
        <f t="shared" si="47"/>
        <v>36000</v>
      </c>
      <c r="S149" s="23" t="str">
        <f t="shared" si="48"/>
        <v>36000|39600|43200|46800</v>
      </c>
      <c r="T149" s="23" t="str">
        <f t="shared" si="49"/>
        <v>43200|47520|51840|56160</v>
      </c>
      <c r="U149" s="23" t="str">
        <f t="shared" si="50"/>
        <v>50400|55440|60480|65520</v>
      </c>
    </row>
    <row r="150" spans="1:21">
      <c r="A150" s="22">
        <v>147</v>
      </c>
      <c r="B150" s="22">
        <f>VLOOKUP(A150,关卡!A:C,3,0)</f>
        <v>3</v>
      </c>
      <c r="C150" s="22">
        <f>关卡!E148</f>
        <v>108000</v>
      </c>
      <c r="D150" s="22">
        <f>VLOOKUP(B150,{1,0.4;2,0.2;3,0.4;4,0.2},2,0)</f>
        <v>0.4</v>
      </c>
      <c r="E150" s="22">
        <f t="shared" si="34"/>
        <v>43200</v>
      </c>
      <c r="F150" s="22">
        <f t="shared" si="35"/>
        <v>43200</v>
      </c>
      <c r="G150" s="22">
        <f t="shared" si="36"/>
        <v>47520</v>
      </c>
      <c r="H150" s="22">
        <f t="shared" si="37"/>
        <v>51840</v>
      </c>
      <c r="I150" s="22">
        <f t="shared" si="51"/>
        <v>56160</v>
      </c>
      <c r="J150" s="22">
        <f t="shared" si="39"/>
        <v>51840</v>
      </c>
      <c r="K150" s="22">
        <f t="shared" si="40"/>
        <v>57024</v>
      </c>
      <c r="L150" s="22">
        <f t="shared" si="41"/>
        <v>62208</v>
      </c>
      <c r="M150" s="22">
        <f t="shared" si="42"/>
        <v>67392</v>
      </c>
      <c r="N150" s="22">
        <f t="shared" si="43"/>
        <v>60480</v>
      </c>
      <c r="O150" s="22">
        <f t="shared" si="44"/>
        <v>66528</v>
      </c>
      <c r="P150" s="22">
        <f t="shared" si="45"/>
        <v>72576</v>
      </c>
      <c r="Q150" s="22">
        <f t="shared" si="46"/>
        <v>78624</v>
      </c>
      <c r="R150" s="23">
        <f t="shared" si="47"/>
        <v>43200</v>
      </c>
      <c r="S150" s="23" t="str">
        <f t="shared" si="48"/>
        <v>43200|47520|51840|56160</v>
      </c>
      <c r="T150" s="23" t="str">
        <f t="shared" si="49"/>
        <v>51840|57024|62208|67392</v>
      </c>
      <c r="U150" s="23" t="str">
        <f t="shared" si="50"/>
        <v>60480|66528|72576|78624</v>
      </c>
    </row>
    <row r="151" spans="1:21">
      <c r="A151" s="22">
        <v>148</v>
      </c>
      <c r="B151" s="22">
        <f>VLOOKUP(A151,关卡!A:C,3,0)</f>
        <v>3</v>
      </c>
      <c r="C151" s="22">
        <f>关卡!E149</f>
        <v>205000</v>
      </c>
      <c r="D151" s="22">
        <f>VLOOKUP(B151,{1,0.4;2,0.2;3,0.4;4,0.2},2,0)</f>
        <v>0.4</v>
      </c>
      <c r="E151" s="22">
        <f t="shared" si="34"/>
        <v>82000</v>
      </c>
      <c r="F151" s="22">
        <f t="shared" si="35"/>
        <v>82000</v>
      </c>
      <c r="G151" s="22">
        <f t="shared" si="36"/>
        <v>90200</v>
      </c>
      <c r="H151" s="22">
        <f t="shared" si="37"/>
        <v>98400</v>
      </c>
      <c r="I151" s="22">
        <f t="shared" si="51"/>
        <v>106600</v>
      </c>
      <c r="J151" s="22">
        <f t="shared" si="39"/>
        <v>98400</v>
      </c>
      <c r="K151" s="22">
        <f t="shared" si="40"/>
        <v>108240</v>
      </c>
      <c r="L151" s="22">
        <f t="shared" si="41"/>
        <v>118080</v>
      </c>
      <c r="M151" s="22">
        <f t="shared" si="42"/>
        <v>127920</v>
      </c>
      <c r="N151" s="22">
        <f t="shared" si="43"/>
        <v>114800</v>
      </c>
      <c r="O151" s="22">
        <f t="shared" si="44"/>
        <v>126280</v>
      </c>
      <c r="P151" s="22">
        <f t="shared" si="45"/>
        <v>137760</v>
      </c>
      <c r="Q151" s="22">
        <f t="shared" si="46"/>
        <v>149240</v>
      </c>
      <c r="R151" s="23">
        <f t="shared" si="47"/>
        <v>82000</v>
      </c>
      <c r="S151" s="23" t="str">
        <f t="shared" si="48"/>
        <v>82000|90200|98400|106600</v>
      </c>
      <c r="T151" s="23" t="str">
        <f t="shared" si="49"/>
        <v>98400|108240|118080|127920</v>
      </c>
      <c r="U151" s="23" t="str">
        <f t="shared" si="50"/>
        <v>114800|126280|137760|149240</v>
      </c>
    </row>
    <row r="152" spans="1:21">
      <c r="A152" s="22">
        <v>149</v>
      </c>
      <c r="B152" s="22">
        <f>VLOOKUP(A152,关卡!A:C,3,0)</f>
        <v>3</v>
      </c>
      <c r="C152" s="22">
        <f>关卡!E150</f>
        <v>168000</v>
      </c>
      <c r="D152" s="22">
        <f>VLOOKUP(B152,{1,0.4;2,0.2;3,0.4;4,0.2},2,0)</f>
        <v>0.4</v>
      </c>
      <c r="E152" s="22">
        <f t="shared" si="34"/>
        <v>67200</v>
      </c>
      <c r="F152" s="22">
        <f t="shared" si="35"/>
        <v>67200</v>
      </c>
      <c r="G152" s="22">
        <f t="shared" si="36"/>
        <v>73920</v>
      </c>
      <c r="H152" s="22">
        <f t="shared" si="37"/>
        <v>80640</v>
      </c>
      <c r="I152" s="22">
        <f t="shared" si="51"/>
        <v>87360</v>
      </c>
      <c r="J152" s="22">
        <f t="shared" si="39"/>
        <v>80640</v>
      </c>
      <c r="K152" s="22">
        <f t="shared" si="40"/>
        <v>88704</v>
      </c>
      <c r="L152" s="22">
        <f t="shared" si="41"/>
        <v>96768</v>
      </c>
      <c r="M152" s="22">
        <f t="shared" si="42"/>
        <v>104832</v>
      </c>
      <c r="N152" s="22">
        <f t="shared" si="43"/>
        <v>94080</v>
      </c>
      <c r="O152" s="22">
        <f t="shared" si="44"/>
        <v>103488</v>
      </c>
      <c r="P152" s="22">
        <f t="shared" si="45"/>
        <v>112896</v>
      </c>
      <c r="Q152" s="22">
        <f t="shared" si="46"/>
        <v>122304</v>
      </c>
      <c r="R152" s="23">
        <f t="shared" si="47"/>
        <v>67200</v>
      </c>
      <c r="S152" s="23" t="str">
        <f t="shared" si="48"/>
        <v>67200|73920|80640|87360</v>
      </c>
      <c r="T152" s="23" t="str">
        <f t="shared" si="49"/>
        <v>80640|88704|96768|104832</v>
      </c>
      <c r="U152" s="23" t="str">
        <f t="shared" si="50"/>
        <v>94080|103488|112896|122304</v>
      </c>
    </row>
    <row r="153" spans="1:21">
      <c r="A153" s="22">
        <v>150</v>
      </c>
      <c r="B153" s="22">
        <f>VLOOKUP(A153,关卡!A:C,3,0)</f>
        <v>3</v>
      </c>
      <c r="C153" s="22">
        <f>关卡!E151</f>
        <v>95000</v>
      </c>
      <c r="D153" s="22">
        <f>VLOOKUP(B153,{1,0.4;2,0.2;3,0.4;4,0.2},2,0)</f>
        <v>0.4</v>
      </c>
      <c r="E153" s="22">
        <f t="shared" si="34"/>
        <v>38000</v>
      </c>
      <c r="F153" s="22">
        <f t="shared" si="35"/>
        <v>38000</v>
      </c>
      <c r="G153" s="22">
        <f t="shared" si="36"/>
        <v>41800</v>
      </c>
      <c r="H153" s="22">
        <f t="shared" si="37"/>
        <v>45600</v>
      </c>
      <c r="I153" s="22">
        <f t="shared" si="51"/>
        <v>49400</v>
      </c>
      <c r="J153" s="22">
        <f t="shared" si="39"/>
        <v>45600</v>
      </c>
      <c r="K153" s="22">
        <f t="shared" si="40"/>
        <v>50160</v>
      </c>
      <c r="L153" s="22">
        <f t="shared" si="41"/>
        <v>54720</v>
      </c>
      <c r="M153" s="22">
        <f t="shared" si="42"/>
        <v>59280</v>
      </c>
      <c r="N153" s="22">
        <f t="shared" si="43"/>
        <v>53200</v>
      </c>
      <c r="O153" s="22">
        <f t="shared" si="44"/>
        <v>58520</v>
      </c>
      <c r="P153" s="22">
        <f t="shared" si="45"/>
        <v>63840</v>
      </c>
      <c r="Q153" s="22">
        <f t="shared" si="46"/>
        <v>69160</v>
      </c>
      <c r="R153" s="23">
        <f t="shared" si="47"/>
        <v>38000</v>
      </c>
      <c r="S153" s="23" t="str">
        <f t="shared" si="48"/>
        <v>38000|41800|45600|49400</v>
      </c>
      <c r="T153" s="23" t="str">
        <f t="shared" si="49"/>
        <v>45600|50160|54720|59280</v>
      </c>
      <c r="U153" s="23" t="str">
        <f t="shared" si="50"/>
        <v>53200|58520|63840|69160</v>
      </c>
    </row>
    <row r="154" spans="1:21">
      <c r="A154" s="22">
        <v>151</v>
      </c>
      <c r="B154" s="22">
        <f>VLOOKUP(A154,关卡!A:C,3,0)</f>
        <v>3</v>
      </c>
      <c r="C154" s="22">
        <f>关卡!E152</f>
        <v>181000</v>
      </c>
      <c r="D154" s="22">
        <f>VLOOKUP(B154,{1,0.4;2,0.2;3,0.4;4,0.2},2,0)</f>
        <v>0.4</v>
      </c>
      <c r="E154" s="22">
        <f t="shared" si="34"/>
        <v>72400</v>
      </c>
      <c r="F154" s="22">
        <f t="shared" si="35"/>
        <v>72400</v>
      </c>
      <c r="G154" s="22">
        <f t="shared" si="36"/>
        <v>79640</v>
      </c>
      <c r="H154" s="22">
        <f t="shared" si="37"/>
        <v>86880</v>
      </c>
      <c r="I154" s="22">
        <f t="shared" si="51"/>
        <v>94120</v>
      </c>
      <c r="J154" s="22">
        <f t="shared" si="39"/>
        <v>86880</v>
      </c>
      <c r="K154" s="22">
        <f t="shared" si="40"/>
        <v>95568</v>
      </c>
      <c r="L154" s="22">
        <f t="shared" si="41"/>
        <v>104256</v>
      </c>
      <c r="M154" s="22">
        <f t="shared" si="42"/>
        <v>112944</v>
      </c>
      <c r="N154" s="22">
        <f t="shared" si="43"/>
        <v>101360</v>
      </c>
      <c r="O154" s="22">
        <f t="shared" si="44"/>
        <v>111496</v>
      </c>
      <c r="P154" s="22">
        <f t="shared" si="45"/>
        <v>121632</v>
      </c>
      <c r="Q154" s="22">
        <f t="shared" si="46"/>
        <v>131768</v>
      </c>
      <c r="R154" s="23">
        <f t="shared" si="47"/>
        <v>72400</v>
      </c>
      <c r="S154" s="23" t="str">
        <f t="shared" si="48"/>
        <v>72400|79640|86880|94120</v>
      </c>
      <c r="T154" s="23" t="str">
        <f t="shared" si="49"/>
        <v>86880|95568|104256|112944</v>
      </c>
      <c r="U154" s="23" t="str">
        <f t="shared" si="50"/>
        <v>101360|111496|121632|131768</v>
      </c>
    </row>
    <row r="155" spans="1:21">
      <c r="A155" s="22">
        <v>152</v>
      </c>
      <c r="B155" s="22">
        <f>VLOOKUP(A155,关卡!A:C,3,0)</f>
        <v>2</v>
      </c>
      <c r="C155" s="22">
        <f>关卡!E153</f>
        <v>1163750</v>
      </c>
      <c r="D155" s="22">
        <f>VLOOKUP(B155,{1,0.4;2,0.2;3,0.4;4,0.2},2,0)</f>
        <v>0.2</v>
      </c>
      <c r="E155" s="22">
        <f t="shared" si="34"/>
        <v>232750</v>
      </c>
      <c r="F155" s="22">
        <f t="shared" si="35"/>
        <v>232750</v>
      </c>
      <c r="G155" s="22">
        <f t="shared" si="36"/>
        <v>256025</v>
      </c>
      <c r="H155" s="22">
        <f t="shared" si="37"/>
        <v>279300</v>
      </c>
      <c r="I155" s="22">
        <f t="shared" si="51"/>
        <v>302575</v>
      </c>
      <c r="J155" s="22">
        <f t="shared" si="39"/>
        <v>279300</v>
      </c>
      <c r="K155" s="22">
        <f t="shared" si="40"/>
        <v>307230</v>
      </c>
      <c r="L155" s="22">
        <f t="shared" si="41"/>
        <v>335160</v>
      </c>
      <c r="M155" s="22">
        <f t="shared" si="42"/>
        <v>363090</v>
      </c>
      <c r="N155" s="22">
        <f t="shared" si="43"/>
        <v>325850</v>
      </c>
      <c r="O155" s="22">
        <f t="shared" si="44"/>
        <v>358435</v>
      </c>
      <c r="P155" s="22">
        <f t="shared" si="45"/>
        <v>391020</v>
      </c>
      <c r="Q155" s="22">
        <f t="shared" si="46"/>
        <v>423605</v>
      </c>
      <c r="R155" s="23">
        <f t="shared" si="47"/>
        <v>232750</v>
      </c>
      <c r="S155" s="23" t="str">
        <f t="shared" si="48"/>
        <v>232750|256025|279300|302575</v>
      </c>
      <c r="T155" s="23" t="str">
        <f t="shared" si="49"/>
        <v>279300|307230|335160|363090</v>
      </c>
      <c r="U155" s="23" t="str">
        <f t="shared" si="50"/>
        <v>325850|358435|391020|423605</v>
      </c>
    </row>
    <row r="156" spans="1:21">
      <c r="A156" s="22">
        <v>153</v>
      </c>
      <c r="B156" s="22">
        <f>VLOOKUP(A156,关卡!A:C,3,0)</f>
        <v>3</v>
      </c>
      <c r="C156" s="22">
        <f>关卡!E154</f>
        <v>95000</v>
      </c>
      <c r="D156" s="22">
        <f>VLOOKUP(B156,{1,0.4;2,0.2;3,0.4;4,0.2},2,0)</f>
        <v>0.4</v>
      </c>
      <c r="E156" s="22">
        <f t="shared" si="34"/>
        <v>38000</v>
      </c>
      <c r="F156" s="22">
        <f t="shared" si="35"/>
        <v>38000</v>
      </c>
      <c r="G156" s="22">
        <f t="shared" si="36"/>
        <v>41800</v>
      </c>
      <c r="H156" s="22">
        <f t="shared" si="37"/>
        <v>45600</v>
      </c>
      <c r="I156" s="22">
        <f t="shared" si="51"/>
        <v>49400</v>
      </c>
      <c r="J156" s="22">
        <f t="shared" si="39"/>
        <v>45600</v>
      </c>
      <c r="K156" s="22">
        <f t="shared" si="40"/>
        <v>50160</v>
      </c>
      <c r="L156" s="22">
        <f t="shared" si="41"/>
        <v>54720</v>
      </c>
      <c r="M156" s="22">
        <f t="shared" si="42"/>
        <v>59280</v>
      </c>
      <c r="N156" s="22">
        <f t="shared" si="43"/>
        <v>53200</v>
      </c>
      <c r="O156" s="22">
        <f t="shared" si="44"/>
        <v>58520</v>
      </c>
      <c r="P156" s="22">
        <f t="shared" si="45"/>
        <v>63840</v>
      </c>
      <c r="Q156" s="22">
        <f t="shared" si="46"/>
        <v>69160</v>
      </c>
      <c r="R156" s="23">
        <f t="shared" si="47"/>
        <v>38000</v>
      </c>
      <c r="S156" s="23" t="str">
        <f t="shared" si="48"/>
        <v>38000|41800|45600|49400</v>
      </c>
      <c r="T156" s="23" t="str">
        <f t="shared" si="49"/>
        <v>45600|50160|54720|59280</v>
      </c>
      <c r="U156" s="23" t="str">
        <f t="shared" si="50"/>
        <v>53200|58520|63840|69160</v>
      </c>
    </row>
    <row r="157" spans="1:21">
      <c r="A157" s="22">
        <v>154</v>
      </c>
      <c r="B157" s="22">
        <f>VLOOKUP(A157,关卡!A:C,3,0)</f>
        <v>3</v>
      </c>
      <c r="C157" s="22">
        <f>关卡!E155</f>
        <v>192000</v>
      </c>
      <c r="D157" s="22">
        <f>VLOOKUP(B157,{1,0.4;2,0.2;3,0.4;4,0.2},2,0)</f>
        <v>0.4</v>
      </c>
      <c r="E157" s="22">
        <f t="shared" si="34"/>
        <v>76800</v>
      </c>
      <c r="F157" s="22">
        <f t="shared" si="35"/>
        <v>76800</v>
      </c>
      <c r="G157" s="22">
        <f t="shared" si="36"/>
        <v>84480</v>
      </c>
      <c r="H157" s="22">
        <f t="shared" si="37"/>
        <v>92160</v>
      </c>
      <c r="I157" s="22">
        <f t="shared" si="51"/>
        <v>99840</v>
      </c>
      <c r="J157" s="22">
        <f t="shared" si="39"/>
        <v>92160</v>
      </c>
      <c r="K157" s="22">
        <f t="shared" si="40"/>
        <v>101376</v>
      </c>
      <c r="L157" s="22">
        <f t="shared" si="41"/>
        <v>110592</v>
      </c>
      <c r="M157" s="22">
        <f t="shared" si="42"/>
        <v>119808</v>
      </c>
      <c r="N157" s="22">
        <f t="shared" si="43"/>
        <v>107520</v>
      </c>
      <c r="O157" s="22">
        <f t="shared" si="44"/>
        <v>118272</v>
      </c>
      <c r="P157" s="22">
        <f t="shared" si="45"/>
        <v>129024</v>
      </c>
      <c r="Q157" s="22">
        <f t="shared" si="46"/>
        <v>139776</v>
      </c>
      <c r="R157" s="23">
        <f t="shared" si="47"/>
        <v>76800</v>
      </c>
      <c r="S157" s="23" t="str">
        <f t="shared" si="48"/>
        <v>76800|84480|92160|99840</v>
      </c>
      <c r="T157" s="23" t="str">
        <f t="shared" si="49"/>
        <v>92160|101376|110592|119808</v>
      </c>
      <c r="U157" s="23" t="str">
        <f t="shared" si="50"/>
        <v>107520|118272|129024|139776</v>
      </c>
    </row>
    <row r="158" spans="1:21">
      <c r="A158" s="22">
        <v>155</v>
      </c>
      <c r="B158" s="22">
        <f>VLOOKUP(A158,关卡!A:C,3,0)</f>
        <v>3</v>
      </c>
      <c r="C158" s="22">
        <f>关卡!E156</f>
        <v>83000</v>
      </c>
      <c r="D158" s="22">
        <f>VLOOKUP(B158,{1,0.4;2,0.2;3,0.4;4,0.2},2,0)</f>
        <v>0.4</v>
      </c>
      <c r="E158" s="22">
        <f t="shared" si="34"/>
        <v>33200</v>
      </c>
      <c r="F158" s="22">
        <f t="shared" si="35"/>
        <v>33200</v>
      </c>
      <c r="G158" s="22">
        <f t="shared" si="36"/>
        <v>36520</v>
      </c>
      <c r="H158" s="22">
        <f t="shared" si="37"/>
        <v>39840</v>
      </c>
      <c r="I158" s="22">
        <f t="shared" si="51"/>
        <v>43160</v>
      </c>
      <c r="J158" s="22">
        <f t="shared" si="39"/>
        <v>39840</v>
      </c>
      <c r="K158" s="22">
        <f t="shared" si="40"/>
        <v>43824</v>
      </c>
      <c r="L158" s="22">
        <f t="shared" si="41"/>
        <v>47808</v>
      </c>
      <c r="M158" s="22">
        <f t="shared" si="42"/>
        <v>51792</v>
      </c>
      <c r="N158" s="22">
        <f t="shared" si="43"/>
        <v>46480</v>
      </c>
      <c r="O158" s="22">
        <f t="shared" si="44"/>
        <v>51128</v>
      </c>
      <c r="P158" s="22">
        <f t="shared" si="45"/>
        <v>55776</v>
      </c>
      <c r="Q158" s="22">
        <f t="shared" si="46"/>
        <v>60424</v>
      </c>
      <c r="R158" s="23">
        <f t="shared" si="47"/>
        <v>33200</v>
      </c>
      <c r="S158" s="23" t="str">
        <f t="shared" si="48"/>
        <v>33200|36520|39840|43160</v>
      </c>
      <c r="T158" s="23" t="str">
        <f t="shared" si="49"/>
        <v>39840|43824|47808|51792</v>
      </c>
      <c r="U158" s="23" t="str">
        <f t="shared" si="50"/>
        <v>46480|51128|55776|60424</v>
      </c>
    </row>
    <row r="159" spans="1:21">
      <c r="A159" s="22">
        <v>156</v>
      </c>
      <c r="B159" s="22">
        <f>VLOOKUP(A159,关卡!A:C,3,0)</f>
        <v>1</v>
      </c>
      <c r="C159" s="22">
        <f>关卡!E157</f>
        <v>226000</v>
      </c>
      <c r="D159" s="22">
        <f>VLOOKUP(B159,{1,0.4;2,0.2;3,0.4;4,0.2},2,0)</f>
        <v>0.4</v>
      </c>
      <c r="E159" s="22">
        <f t="shared" si="34"/>
        <v>90400</v>
      </c>
      <c r="F159" s="22">
        <f t="shared" si="35"/>
        <v>90400</v>
      </c>
      <c r="G159" s="22">
        <f t="shared" si="36"/>
        <v>99440</v>
      </c>
      <c r="H159" s="22">
        <f t="shared" si="37"/>
        <v>108480</v>
      </c>
      <c r="I159" s="22">
        <f t="shared" si="51"/>
        <v>117520</v>
      </c>
      <c r="J159" s="22">
        <f t="shared" si="39"/>
        <v>108480</v>
      </c>
      <c r="K159" s="22">
        <f t="shared" si="40"/>
        <v>119328</v>
      </c>
      <c r="L159" s="22">
        <f t="shared" si="41"/>
        <v>130176</v>
      </c>
      <c r="M159" s="22">
        <f t="shared" si="42"/>
        <v>141024</v>
      </c>
      <c r="N159" s="22">
        <f t="shared" si="43"/>
        <v>126560</v>
      </c>
      <c r="O159" s="22">
        <f t="shared" si="44"/>
        <v>139216</v>
      </c>
      <c r="P159" s="22">
        <f t="shared" si="45"/>
        <v>151872</v>
      </c>
      <c r="Q159" s="22">
        <f t="shared" si="46"/>
        <v>164528</v>
      </c>
      <c r="R159" s="23">
        <f t="shared" si="47"/>
        <v>90400</v>
      </c>
      <c r="S159" s="23" t="str">
        <f t="shared" si="48"/>
        <v>90400|99440|108480|117520</v>
      </c>
      <c r="T159" s="23" t="str">
        <f t="shared" si="49"/>
        <v>108480|119328|130176|141024</v>
      </c>
      <c r="U159" s="23" t="str">
        <f t="shared" si="50"/>
        <v>126560|139216|151872|164528</v>
      </c>
    </row>
    <row r="160" spans="1:21">
      <c r="A160" s="22">
        <v>157</v>
      </c>
      <c r="B160" s="22">
        <f>VLOOKUP(A160,关卡!A:C,3,0)</f>
        <v>4</v>
      </c>
      <c r="C160" s="22">
        <f>关卡!E158</f>
        <v>468350</v>
      </c>
      <c r="D160" s="22">
        <f>VLOOKUP(B160,{1,0.4;2,0.2;3,0.4;4,0.2},2,0)</f>
        <v>0.2</v>
      </c>
      <c r="E160" s="22">
        <f t="shared" si="34"/>
        <v>93670</v>
      </c>
      <c r="F160" s="22">
        <f t="shared" si="35"/>
        <v>93670</v>
      </c>
      <c r="G160" s="22">
        <f t="shared" si="36"/>
        <v>103037</v>
      </c>
      <c r="H160" s="22">
        <f t="shared" si="37"/>
        <v>112404</v>
      </c>
      <c r="I160" s="22">
        <f t="shared" si="51"/>
        <v>121771</v>
      </c>
      <c r="J160" s="22">
        <f t="shared" si="39"/>
        <v>112404</v>
      </c>
      <c r="K160" s="22">
        <f t="shared" si="40"/>
        <v>123644</v>
      </c>
      <c r="L160" s="22">
        <f t="shared" si="41"/>
        <v>134885</v>
      </c>
      <c r="M160" s="22">
        <f t="shared" si="42"/>
        <v>146125</v>
      </c>
      <c r="N160" s="22">
        <f t="shared" si="43"/>
        <v>131138</v>
      </c>
      <c r="O160" s="22">
        <f t="shared" si="44"/>
        <v>144252</v>
      </c>
      <c r="P160" s="22">
        <f t="shared" si="45"/>
        <v>157366</v>
      </c>
      <c r="Q160" s="22">
        <f t="shared" si="46"/>
        <v>170479</v>
      </c>
      <c r="R160" s="23">
        <f t="shared" si="47"/>
        <v>93670</v>
      </c>
      <c r="S160" s="23" t="str">
        <f t="shared" si="48"/>
        <v>93670|103037|112404|121771</v>
      </c>
      <c r="T160" s="23" t="str">
        <f t="shared" si="49"/>
        <v>112404|123644|134885|146125</v>
      </c>
      <c r="U160" s="23" t="str">
        <f t="shared" si="50"/>
        <v>131138|144252|157366|170479</v>
      </c>
    </row>
    <row r="161" spans="1:21">
      <c r="A161" s="22">
        <v>158</v>
      </c>
      <c r="B161" s="22">
        <f>VLOOKUP(A161,关卡!A:C,3,0)</f>
        <v>1</v>
      </c>
      <c r="C161" s="22">
        <f>关卡!E159</f>
        <v>227000</v>
      </c>
      <c r="D161" s="22">
        <f>VLOOKUP(B161,{1,0.4;2,0.2;3,0.4;4,0.2},2,0)</f>
        <v>0.4</v>
      </c>
      <c r="E161" s="22">
        <f t="shared" si="34"/>
        <v>90800</v>
      </c>
      <c r="F161" s="22">
        <f t="shared" si="35"/>
        <v>90800</v>
      </c>
      <c r="G161" s="22">
        <f t="shared" si="36"/>
        <v>99880</v>
      </c>
      <c r="H161" s="22">
        <f t="shared" si="37"/>
        <v>108960</v>
      </c>
      <c r="I161" s="22">
        <f t="shared" si="51"/>
        <v>118040</v>
      </c>
      <c r="J161" s="22">
        <f t="shared" si="39"/>
        <v>108960</v>
      </c>
      <c r="K161" s="22">
        <f t="shared" si="40"/>
        <v>119856</v>
      </c>
      <c r="L161" s="22">
        <f t="shared" si="41"/>
        <v>130752</v>
      </c>
      <c r="M161" s="22">
        <f t="shared" si="42"/>
        <v>141648</v>
      </c>
      <c r="N161" s="22">
        <f t="shared" si="43"/>
        <v>127120</v>
      </c>
      <c r="O161" s="22">
        <f t="shared" si="44"/>
        <v>139832</v>
      </c>
      <c r="P161" s="22">
        <f t="shared" si="45"/>
        <v>152544</v>
      </c>
      <c r="Q161" s="22">
        <f t="shared" si="46"/>
        <v>165256</v>
      </c>
      <c r="R161" s="23">
        <f t="shared" si="47"/>
        <v>90800</v>
      </c>
      <c r="S161" s="23" t="str">
        <f t="shared" si="48"/>
        <v>90800|99880|108960|118040</v>
      </c>
      <c r="T161" s="23" t="str">
        <f t="shared" si="49"/>
        <v>108960|119856|130752|141648</v>
      </c>
      <c r="U161" s="23" t="str">
        <f t="shared" si="50"/>
        <v>127120|139832|152544|165256</v>
      </c>
    </row>
    <row r="162" spans="1:21">
      <c r="A162" s="22">
        <v>159</v>
      </c>
      <c r="B162" s="22">
        <f>VLOOKUP(A162,关卡!A:C,3,0)</f>
        <v>3</v>
      </c>
      <c r="C162" s="22">
        <f>关卡!E160</f>
        <v>228000</v>
      </c>
      <c r="D162" s="22">
        <f>VLOOKUP(B162,{1,0.4;2,0.2;3,0.4;4,0.2},2,0)</f>
        <v>0.4</v>
      </c>
      <c r="E162" s="22">
        <f t="shared" si="34"/>
        <v>91200</v>
      </c>
      <c r="F162" s="22">
        <f t="shared" si="35"/>
        <v>91200</v>
      </c>
      <c r="G162" s="22">
        <f t="shared" si="36"/>
        <v>100320</v>
      </c>
      <c r="H162" s="22">
        <f t="shared" si="37"/>
        <v>109440</v>
      </c>
      <c r="I162" s="22">
        <f t="shared" si="51"/>
        <v>118560</v>
      </c>
      <c r="J162" s="22">
        <f t="shared" si="39"/>
        <v>109440</v>
      </c>
      <c r="K162" s="22">
        <f t="shared" si="40"/>
        <v>120384</v>
      </c>
      <c r="L162" s="22">
        <f t="shared" si="41"/>
        <v>131328</v>
      </c>
      <c r="M162" s="22">
        <f t="shared" si="42"/>
        <v>142272</v>
      </c>
      <c r="N162" s="22">
        <f t="shared" si="43"/>
        <v>127680</v>
      </c>
      <c r="O162" s="22">
        <f t="shared" si="44"/>
        <v>140448</v>
      </c>
      <c r="P162" s="22">
        <f t="shared" si="45"/>
        <v>153216</v>
      </c>
      <c r="Q162" s="22">
        <f t="shared" si="46"/>
        <v>165984</v>
      </c>
      <c r="R162" s="23">
        <f t="shared" si="47"/>
        <v>91200</v>
      </c>
      <c r="S162" s="23" t="str">
        <f t="shared" si="48"/>
        <v>91200|100320|109440|118560</v>
      </c>
      <c r="T162" s="23" t="str">
        <f t="shared" si="49"/>
        <v>109440|120384|131328|142272</v>
      </c>
      <c r="U162" s="23" t="str">
        <f t="shared" si="50"/>
        <v>127680|140448|153216|165984</v>
      </c>
    </row>
    <row r="163" spans="1:21">
      <c r="A163" s="22">
        <v>160</v>
      </c>
      <c r="B163" s="22">
        <f>VLOOKUP(A163,关卡!A:C,3,0)</f>
        <v>3</v>
      </c>
      <c r="C163" s="22">
        <f>关卡!E161</f>
        <v>151000</v>
      </c>
      <c r="D163" s="22">
        <f>VLOOKUP(B163,{1,0.4;2,0.2;3,0.4;4,0.2},2,0)</f>
        <v>0.4</v>
      </c>
      <c r="E163" s="22">
        <f t="shared" si="34"/>
        <v>60400</v>
      </c>
      <c r="F163" s="22">
        <f t="shared" si="35"/>
        <v>60400</v>
      </c>
      <c r="G163" s="22">
        <f t="shared" si="36"/>
        <v>66440</v>
      </c>
      <c r="H163" s="22">
        <f t="shared" si="37"/>
        <v>72480</v>
      </c>
      <c r="I163" s="22">
        <f t="shared" si="51"/>
        <v>78520</v>
      </c>
      <c r="J163" s="22">
        <f t="shared" si="39"/>
        <v>72480</v>
      </c>
      <c r="K163" s="22">
        <f t="shared" si="40"/>
        <v>79728</v>
      </c>
      <c r="L163" s="22">
        <f t="shared" si="41"/>
        <v>86976</v>
      </c>
      <c r="M163" s="22">
        <f t="shared" si="42"/>
        <v>94224</v>
      </c>
      <c r="N163" s="22">
        <f t="shared" si="43"/>
        <v>84560</v>
      </c>
      <c r="O163" s="22">
        <f t="shared" si="44"/>
        <v>93016</v>
      </c>
      <c r="P163" s="22">
        <f t="shared" si="45"/>
        <v>101472</v>
      </c>
      <c r="Q163" s="22">
        <f t="shared" si="46"/>
        <v>109928</v>
      </c>
      <c r="R163" s="23">
        <f t="shared" si="47"/>
        <v>60400</v>
      </c>
      <c r="S163" s="23" t="str">
        <f t="shared" si="48"/>
        <v>60400|66440|72480|78520</v>
      </c>
      <c r="T163" s="23" t="str">
        <f t="shared" si="49"/>
        <v>72480|79728|86976|94224</v>
      </c>
      <c r="U163" s="23" t="str">
        <f t="shared" si="50"/>
        <v>84560|93016|101472|109928</v>
      </c>
    </row>
    <row r="164" spans="1:21">
      <c r="A164" s="22">
        <v>161</v>
      </c>
      <c r="B164" s="22">
        <f>VLOOKUP(A164,关卡!A:C,3,0)</f>
        <v>1</v>
      </c>
      <c r="C164" s="22">
        <f>关卡!E162</f>
        <v>230000</v>
      </c>
      <c r="D164" s="22">
        <f>VLOOKUP(B164,{1,0.4;2,0.2;3,0.4;4,0.2},2,0)</f>
        <v>0.4</v>
      </c>
      <c r="E164" s="22">
        <f t="shared" si="34"/>
        <v>92000</v>
      </c>
      <c r="F164" s="22">
        <f t="shared" si="35"/>
        <v>92000</v>
      </c>
      <c r="G164" s="22">
        <f t="shared" si="36"/>
        <v>101200</v>
      </c>
      <c r="H164" s="22">
        <f t="shared" si="37"/>
        <v>110400</v>
      </c>
      <c r="I164" s="22">
        <f t="shared" si="51"/>
        <v>119600</v>
      </c>
      <c r="J164" s="22">
        <f t="shared" si="39"/>
        <v>110400</v>
      </c>
      <c r="K164" s="22">
        <f t="shared" si="40"/>
        <v>121440</v>
      </c>
      <c r="L164" s="22">
        <f t="shared" si="41"/>
        <v>132480</v>
      </c>
      <c r="M164" s="22">
        <f t="shared" si="42"/>
        <v>143520</v>
      </c>
      <c r="N164" s="22">
        <f t="shared" si="43"/>
        <v>128800</v>
      </c>
      <c r="O164" s="22">
        <f t="shared" si="44"/>
        <v>141680</v>
      </c>
      <c r="P164" s="22">
        <f t="shared" si="45"/>
        <v>154560</v>
      </c>
      <c r="Q164" s="22">
        <f t="shared" si="46"/>
        <v>167440</v>
      </c>
      <c r="R164" s="23">
        <f t="shared" si="47"/>
        <v>92000</v>
      </c>
      <c r="S164" s="23" t="str">
        <f t="shared" si="48"/>
        <v>92000|101200|110400|119600</v>
      </c>
      <c r="T164" s="23" t="str">
        <f t="shared" si="49"/>
        <v>110400|121440|132480|143520</v>
      </c>
      <c r="U164" s="23" t="str">
        <f t="shared" si="50"/>
        <v>128800|141680|154560|167440</v>
      </c>
    </row>
    <row r="165" spans="1:21">
      <c r="A165" s="22">
        <v>162</v>
      </c>
      <c r="B165" s="22">
        <f>VLOOKUP(A165,关卡!A:C,3,0)</f>
        <v>2</v>
      </c>
      <c r="C165" s="22">
        <f>关卡!E163</f>
        <v>159600</v>
      </c>
      <c r="D165" s="22">
        <f>VLOOKUP(B165,{1,0.4;2,0.2;3,0.4;4,0.2},2,0)</f>
        <v>0.2</v>
      </c>
      <c r="E165" s="22">
        <f t="shared" si="34"/>
        <v>31920</v>
      </c>
      <c r="F165" s="22">
        <f t="shared" si="35"/>
        <v>31920</v>
      </c>
      <c r="G165" s="22">
        <f t="shared" si="36"/>
        <v>35112</v>
      </c>
      <c r="H165" s="22">
        <f t="shared" si="37"/>
        <v>38304</v>
      </c>
      <c r="I165" s="22">
        <f t="shared" si="51"/>
        <v>41496</v>
      </c>
      <c r="J165" s="22">
        <f t="shared" si="39"/>
        <v>38304</v>
      </c>
      <c r="K165" s="22">
        <f t="shared" si="40"/>
        <v>42134</v>
      </c>
      <c r="L165" s="22">
        <f t="shared" si="41"/>
        <v>45965</v>
      </c>
      <c r="M165" s="22">
        <f t="shared" si="42"/>
        <v>49795</v>
      </c>
      <c r="N165" s="22">
        <f t="shared" si="43"/>
        <v>44688</v>
      </c>
      <c r="O165" s="22">
        <f t="shared" si="44"/>
        <v>49157</v>
      </c>
      <c r="P165" s="22">
        <f t="shared" si="45"/>
        <v>53626</v>
      </c>
      <c r="Q165" s="22">
        <f t="shared" si="46"/>
        <v>58094</v>
      </c>
      <c r="R165" s="23">
        <f t="shared" si="47"/>
        <v>31920</v>
      </c>
      <c r="S165" s="23" t="str">
        <f t="shared" si="48"/>
        <v>31920|35112|38304|41496</v>
      </c>
      <c r="T165" s="23" t="str">
        <f t="shared" si="49"/>
        <v>38304|42134|45965|49795</v>
      </c>
      <c r="U165" s="23" t="str">
        <f t="shared" si="50"/>
        <v>44688|49157|53626|58094</v>
      </c>
    </row>
  </sheetData>
  <mergeCells count="1">
    <mergeCell ref="A1:A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73"/>
  <sheetViews>
    <sheetView topLeftCell="A133" workbookViewId="0">
      <selection activeCell="O17" sqref="O17"/>
    </sheetView>
  </sheetViews>
  <sheetFormatPr defaultColWidth="9" defaultRowHeight="14.4"/>
  <cols>
    <col min="1" max="4" width="9" style="20"/>
  </cols>
  <sheetData>
    <row r="2" spans="1:4">
      <c r="A2" s="21">
        <v>314</v>
      </c>
      <c r="B2" s="21">
        <v>4</v>
      </c>
      <c r="C2" s="21">
        <v>1</v>
      </c>
      <c r="D2" s="21">
        <v>399050</v>
      </c>
    </row>
    <row r="3" spans="1:4">
      <c r="A3" s="21">
        <v>314</v>
      </c>
      <c r="B3" s="21">
        <v>4</v>
      </c>
      <c r="C3" s="21">
        <v>2</v>
      </c>
      <c r="D3" s="21">
        <v>532050</v>
      </c>
    </row>
    <row r="4" spans="1:4">
      <c r="A4" s="21">
        <v>314</v>
      </c>
      <c r="B4" s="21">
        <v>4</v>
      </c>
      <c r="C4" s="21">
        <v>3</v>
      </c>
      <c r="D4" s="21">
        <v>716000</v>
      </c>
    </row>
    <row r="5" spans="1:4">
      <c r="A5" s="21">
        <v>314</v>
      </c>
      <c r="B5" s="21">
        <v>4</v>
      </c>
      <c r="C5" s="21">
        <v>11</v>
      </c>
      <c r="D5" s="21" t="s">
        <v>28</v>
      </c>
    </row>
    <row r="6" spans="1:4">
      <c r="A6" s="21">
        <v>314</v>
      </c>
      <c r="B6" s="21">
        <v>4</v>
      </c>
      <c r="C6" s="21">
        <v>12</v>
      </c>
      <c r="D6" s="21" t="s">
        <v>28</v>
      </c>
    </row>
    <row r="7" spans="1:4">
      <c r="A7" s="21">
        <v>314</v>
      </c>
      <c r="B7" s="21">
        <v>4</v>
      </c>
      <c r="C7" s="21">
        <v>13</v>
      </c>
      <c r="D7" s="21" t="s">
        <v>28</v>
      </c>
    </row>
    <row r="8" spans="1:4">
      <c r="A8" s="21">
        <v>451</v>
      </c>
      <c r="B8" s="21">
        <v>4</v>
      </c>
      <c r="C8" s="21">
        <v>1</v>
      </c>
      <c r="D8" s="21">
        <v>482000</v>
      </c>
    </row>
    <row r="9" spans="1:4">
      <c r="A9" s="21">
        <v>451</v>
      </c>
      <c r="B9" s="21">
        <v>4</v>
      </c>
      <c r="C9" s="21">
        <v>2</v>
      </c>
      <c r="D9" s="21">
        <v>643400</v>
      </c>
    </row>
    <row r="10" spans="1:4">
      <c r="A10" s="21">
        <v>451</v>
      </c>
      <c r="B10" s="21">
        <v>4</v>
      </c>
      <c r="C10" s="21">
        <v>3</v>
      </c>
      <c r="D10" s="21">
        <v>847700</v>
      </c>
    </row>
    <row r="11" spans="1:4">
      <c r="A11" s="21">
        <v>451</v>
      </c>
      <c r="B11" s="21">
        <v>4</v>
      </c>
      <c r="C11" s="21">
        <v>11</v>
      </c>
      <c r="D11" s="21" t="s">
        <v>28</v>
      </c>
    </row>
    <row r="12" spans="1:4">
      <c r="A12" s="21">
        <v>451</v>
      </c>
      <c r="B12" s="21">
        <v>4</v>
      </c>
      <c r="C12" s="21">
        <v>12</v>
      </c>
      <c r="D12" s="21" t="s">
        <v>28</v>
      </c>
    </row>
    <row r="13" spans="1:4">
      <c r="A13" s="21">
        <v>451</v>
      </c>
      <c r="B13" s="21">
        <v>4</v>
      </c>
      <c r="C13" s="21">
        <v>13</v>
      </c>
      <c r="D13" s="21" t="s">
        <v>28</v>
      </c>
    </row>
    <row r="14" spans="1:4">
      <c r="A14" s="21">
        <v>456</v>
      </c>
      <c r="B14" s="21">
        <v>4</v>
      </c>
      <c r="C14" s="21">
        <v>1</v>
      </c>
      <c r="D14" s="21">
        <v>369650</v>
      </c>
    </row>
    <row r="15" spans="1:4">
      <c r="A15" s="21">
        <v>456</v>
      </c>
      <c r="B15" s="21">
        <v>4</v>
      </c>
      <c r="C15" s="21">
        <v>2</v>
      </c>
      <c r="D15" s="21">
        <v>498300</v>
      </c>
    </row>
    <row r="16" spans="1:4">
      <c r="A16" s="21">
        <v>456</v>
      </c>
      <c r="B16" s="21">
        <v>4</v>
      </c>
      <c r="C16" s="21">
        <v>3</v>
      </c>
      <c r="D16" s="21">
        <v>674100</v>
      </c>
    </row>
    <row r="17" spans="1:4">
      <c r="A17" s="21">
        <v>456</v>
      </c>
      <c r="B17" s="21">
        <v>4</v>
      </c>
      <c r="C17" s="21">
        <v>11</v>
      </c>
      <c r="D17" s="21" t="s">
        <v>28</v>
      </c>
    </row>
    <row r="18" spans="1:4">
      <c r="A18" s="21">
        <v>456</v>
      </c>
      <c r="B18" s="21">
        <v>4</v>
      </c>
      <c r="C18" s="21">
        <v>12</v>
      </c>
      <c r="D18" s="21" t="s">
        <v>28</v>
      </c>
    </row>
    <row r="19" spans="1:4">
      <c r="A19" s="21">
        <v>456</v>
      </c>
      <c r="B19" s="21">
        <v>4</v>
      </c>
      <c r="C19" s="21">
        <v>13</v>
      </c>
      <c r="D19" s="21" t="s">
        <v>28</v>
      </c>
    </row>
    <row r="20" spans="1:4">
      <c r="A20" s="21">
        <v>475</v>
      </c>
      <c r="B20" s="21">
        <v>4</v>
      </c>
      <c r="C20" s="21">
        <v>1</v>
      </c>
      <c r="D20" s="21">
        <v>302200</v>
      </c>
    </row>
    <row r="21" spans="1:4">
      <c r="A21" s="21">
        <v>475</v>
      </c>
      <c r="B21" s="21">
        <v>4</v>
      </c>
      <c r="C21" s="21">
        <v>2</v>
      </c>
      <c r="D21" s="21">
        <v>350450</v>
      </c>
    </row>
    <row r="22" spans="1:4">
      <c r="A22" s="21">
        <v>475</v>
      </c>
      <c r="B22" s="21">
        <v>4</v>
      </c>
      <c r="C22" s="21">
        <v>3</v>
      </c>
      <c r="D22" s="21">
        <v>493650</v>
      </c>
    </row>
    <row r="23" spans="1:4">
      <c r="A23" s="21">
        <v>475</v>
      </c>
      <c r="B23" s="21">
        <v>4</v>
      </c>
      <c r="C23" s="21">
        <v>11</v>
      </c>
      <c r="D23" s="21" t="s">
        <v>28</v>
      </c>
    </row>
    <row r="24" spans="1:4">
      <c r="A24" s="21">
        <v>475</v>
      </c>
      <c r="B24" s="21">
        <v>4</v>
      </c>
      <c r="C24" s="21">
        <v>12</v>
      </c>
      <c r="D24" s="21" t="s">
        <v>28</v>
      </c>
    </row>
    <row r="25" spans="1:4">
      <c r="A25" s="21">
        <v>475</v>
      </c>
      <c r="B25" s="21">
        <v>4</v>
      </c>
      <c r="C25" s="21">
        <v>13</v>
      </c>
      <c r="D25" s="21" t="s">
        <v>28</v>
      </c>
    </row>
    <row r="26" spans="1:4">
      <c r="A26" s="21">
        <v>489</v>
      </c>
      <c r="B26" s="21">
        <v>4</v>
      </c>
      <c r="C26" s="21">
        <v>1</v>
      </c>
      <c r="D26" s="21">
        <v>307050</v>
      </c>
    </row>
    <row r="27" spans="1:4">
      <c r="A27" s="21">
        <v>489</v>
      </c>
      <c r="B27" s="21">
        <v>4</v>
      </c>
      <c r="C27" s="21">
        <v>2</v>
      </c>
      <c r="D27" s="21">
        <v>340550</v>
      </c>
    </row>
    <row r="28" spans="1:4">
      <c r="A28" s="21">
        <v>489</v>
      </c>
      <c r="B28" s="21">
        <v>4</v>
      </c>
      <c r="C28" s="21">
        <v>3</v>
      </c>
      <c r="D28" s="21">
        <v>457450</v>
      </c>
    </row>
    <row r="29" spans="1:4">
      <c r="A29" s="21">
        <v>489</v>
      </c>
      <c r="B29" s="21">
        <v>4</v>
      </c>
      <c r="C29" s="21">
        <v>11</v>
      </c>
      <c r="D29" s="21" t="s">
        <v>28</v>
      </c>
    </row>
    <row r="30" spans="1:4">
      <c r="A30" s="21">
        <v>489</v>
      </c>
      <c r="B30" s="21">
        <v>4</v>
      </c>
      <c r="C30" s="21">
        <v>12</v>
      </c>
      <c r="D30" s="21" t="s">
        <v>28</v>
      </c>
    </row>
    <row r="31" spans="1:4">
      <c r="A31" s="21">
        <v>489</v>
      </c>
      <c r="B31" s="21">
        <v>4</v>
      </c>
      <c r="C31" s="21">
        <v>13</v>
      </c>
      <c r="D31" s="21" t="s">
        <v>28</v>
      </c>
    </row>
    <row r="32" spans="1:4">
      <c r="A32" s="21">
        <v>521</v>
      </c>
      <c r="B32" s="21">
        <v>4</v>
      </c>
      <c r="C32" s="21">
        <v>1</v>
      </c>
      <c r="D32" s="21">
        <v>1096100</v>
      </c>
    </row>
    <row r="33" spans="1:4">
      <c r="A33" s="21">
        <v>521</v>
      </c>
      <c r="B33" s="21">
        <v>4</v>
      </c>
      <c r="C33" s="21">
        <v>2</v>
      </c>
      <c r="D33" s="21">
        <v>1453200</v>
      </c>
    </row>
    <row r="34" spans="1:4">
      <c r="A34" s="21">
        <v>521</v>
      </c>
      <c r="B34" s="21">
        <v>4</v>
      </c>
      <c r="C34" s="21">
        <v>3</v>
      </c>
      <c r="D34" s="21">
        <v>1901900</v>
      </c>
    </row>
    <row r="35" spans="1:4">
      <c r="A35" s="21">
        <v>521</v>
      </c>
      <c r="B35" s="21">
        <v>4</v>
      </c>
      <c r="C35" s="21">
        <v>11</v>
      </c>
      <c r="D35" s="21" t="s">
        <v>28</v>
      </c>
    </row>
    <row r="36" spans="1:4">
      <c r="A36" s="21">
        <v>521</v>
      </c>
      <c r="B36" s="21">
        <v>4</v>
      </c>
      <c r="C36" s="21">
        <v>12</v>
      </c>
      <c r="D36" s="21" t="s">
        <v>28</v>
      </c>
    </row>
    <row r="37" spans="1:4">
      <c r="A37" s="21">
        <v>521</v>
      </c>
      <c r="B37" s="21">
        <v>4</v>
      </c>
      <c r="C37" s="21">
        <v>13</v>
      </c>
      <c r="D37" s="21" t="s">
        <v>28</v>
      </c>
    </row>
    <row r="38" spans="1:4">
      <c r="A38" s="21">
        <v>601</v>
      </c>
      <c r="B38" s="21">
        <v>4</v>
      </c>
      <c r="C38" s="21">
        <v>1</v>
      </c>
      <c r="D38" s="21">
        <v>299600</v>
      </c>
    </row>
    <row r="39" spans="1:4">
      <c r="A39" s="21">
        <v>601</v>
      </c>
      <c r="B39" s="21">
        <v>4</v>
      </c>
      <c r="C39" s="21">
        <v>2</v>
      </c>
      <c r="D39" s="21">
        <v>336500</v>
      </c>
    </row>
    <row r="40" spans="1:4">
      <c r="A40" s="21">
        <v>601</v>
      </c>
      <c r="B40" s="21">
        <v>4</v>
      </c>
      <c r="C40" s="21">
        <v>3</v>
      </c>
      <c r="D40" s="21">
        <v>419450</v>
      </c>
    </row>
    <row r="41" spans="1:4">
      <c r="A41" s="21">
        <v>601</v>
      </c>
      <c r="B41" s="21">
        <v>4</v>
      </c>
      <c r="C41" s="21">
        <v>11</v>
      </c>
      <c r="D41" s="21" t="s">
        <v>28</v>
      </c>
    </row>
    <row r="42" spans="1:4">
      <c r="A42" s="21">
        <v>601</v>
      </c>
      <c r="B42" s="21">
        <v>4</v>
      </c>
      <c r="C42" s="21">
        <v>12</v>
      </c>
      <c r="D42" s="21" t="s">
        <v>28</v>
      </c>
    </row>
    <row r="43" spans="1:4">
      <c r="A43" s="21">
        <v>601</v>
      </c>
      <c r="B43" s="21">
        <v>4</v>
      </c>
      <c r="C43" s="21">
        <v>13</v>
      </c>
      <c r="D43" s="21" t="s">
        <v>28</v>
      </c>
    </row>
    <row r="44" spans="1:4">
      <c r="A44" s="21">
        <v>611</v>
      </c>
      <c r="B44" s="21">
        <v>4</v>
      </c>
      <c r="C44" s="21">
        <v>1</v>
      </c>
      <c r="D44" s="21">
        <v>128500</v>
      </c>
    </row>
    <row r="45" spans="1:4">
      <c r="A45" s="21">
        <v>611</v>
      </c>
      <c r="B45" s="21">
        <v>4</v>
      </c>
      <c r="C45" s="21">
        <v>2</v>
      </c>
      <c r="D45" s="21">
        <v>155600</v>
      </c>
    </row>
    <row r="46" spans="1:4">
      <c r="A46" s="21">
        <v>611</v>
      </c>
      <c r="B46" s="21">
        <v>4</v>
      </c>
      <c r="C46" s="21">
        <v>3</v>
      </c>
      <c r="D46" s="21">
        <v>193500</v>
      </c>
    </row>
    <row r="47" spans="1:4">
      <c r="A47" s="21">
        <v>611</v>
      </c>
      <c r="B47" s="21">
        <v>4</v>
      </c>
      <c r="C47" s="21">
        <v>11</v>
      </c>
      <c r="D47" s="21" t="s">
        <v>28</v>
      </c>
    </row>
    <row r="48" spans="1:4">
      <c r="A48" s="21">
        <v>611</v>
      </c>
      <c r="B48" s="21">
        <v>4</v>
      </c>
      <c r="C48" s="21">
        <v>12</v>
      </c>
      <c r="D48" s="21" t="s">
        <v>28</v>
      </c>
    </row>
    <row r="49" spans="1:4">
      <c r="A49" s="21">
        <v>611</v>
      </c>
      <c r="B49" s="21">
        <v>4</v>
      </c>
      <c r="C49" s="21">
        <v>13</v>
      </c>
      <c r="D49" s="21" t="s">
        <v>28</v>
      </c>
    </row>
    <row r="50" spans="1:4">
      <c r="A50" s="21">
        <v>649</v>
      </c>
      <c r="B50" s="21">
        <v>4</v>
      </c>
      <c r="C50" s="21">
        <v>1</v>
      </c>
      <c r="D50" s="21">
        <v>190900</v>
      </c>
    </row>
    <row r="51" spans="1:4">
      <c r="A51" s="21">
        <v>649</v>
      </c>
      <c r="B51" s="21">
        <v>4</v>
      </c>
      <c r="C51" s="21">
        <v>2</v>
      </c>
      <c r="D51" s="21">
        <v>229100</v>
      </c>
    </row>
    <row r="52" spans="1:4">
      <c r="A52" s="21">
        <v>649</v>
      </c>
      <c r="B52" s="21">
        <v>4</v>
      </c>
      <c r="C52" s="21">
        <v>3</v>
      </c>
      <c r="D52" s="21">
        <v>369750</v>
      </c>
    </row>
    <row r="53" spans="1:4">
      <c r="A53" s="21">
        <v>649</v>
      </c>
      <c r="B53" s="21">
        <v>4</v>
      </c>
      <c r="C53" s="21">
        <v>11</v>
      </c>
      <c r="D53" s="21" t="s">
        <v>28</v>
      </c>
    </row>
    <row r="54" spans="1:4">
      <c r="A54" s="21">
        <v>649</v>
      </c>
      <c r="B54" s="21">
        <v>4</v>
      </c>
      <c r="C54" s="21">
        <v>12</v>
      </c>
      <c r="D54" s="21" t="s">
        <v>28</v>
      </c>
    </row>
    <row r="55" spans="1:4">
      <c r="A55" s="21">
        <v>649</v>
      </c>
      <c r="B55" s="21">
        <v>4</v>
      </c>
      <c r="C55" s="21">
        <v>13</v>
      </c>
      <c r="D55" s="21" t="s">
        <v>28</v>
      </c>
    </row>
    <row r="56" spans="1:4">
      <c r="A56" s="21">
        <v>664</v>
      </c>
      <c r="B56" s="21">
        <v>4</v>
      </c>
      <c r="C56" s="21">
        <v>1</v>
      </c>
      <c r="D56" s="21">
        <v>207850</v>
      </c>
    </row>
    <row r="57" spans="1:4">
      <c r="A57" s="21">
        <v>664</v>
      </c>
      <c r="B57" s="21">
        <v>4</v>
      </c>
      <c r="C57" s="21">
        <v>2</v>
      </c>
      <c r="D57" s="21">
        <v>274650</v>
      </c>
    </row>
    <row r="58" spans="1:4">
      <c r="A58" s="21">
        <v>664</v>
      </c>
      <c r="B58" s="21">
        <v>4</v>
      </c>
      <c r="C58" s="21">
        <v>3</v>
      </c>
      <c r="D58" s="21">
        <v>359950</v>
      </c>
    </row>
    <row r="59" spans="1:4">
      <c r="A59" s="21">
        <v>664</v>
      </c>
      <c r="B59" s="21">
        <v>4</v>
      </c>
      <c r="C59" s="21">
        <v>11</v>
      </c>
      <c r="D59" s="21" t="s">
        <v>28</v>
      </c>
    </row>
    <row r="60" spans="1:4">
      <c r="A60" s="21">
        <v>664</v>
      </c>
      <c r="B60" s="21">
        <v>4</v>
      </c>
      <c r="C60" s="21">
        <v>12</v>
      </c>
      <c r="D60" s="21" t="s">
        <v>28</v>
      </c>
    </row>
    <row r="61" spans="1:4">
      <c r="A61" s="21">
        <v>664</v>
      </c>
      <c r="B61" s="21">
        <v>4</v>
      </c>
      <c r="C61" s="21">
        <v>13</v>
      </c>
      <c r="D61" s="21" t="s">
        <v>28</v>
      </c>
    </row>
    <row r="62" spans="1:4">
      <c r="A62" s="21">
        <v>806</v>
      </c>
      <c r="B62" s="21">
        <v>4</v>
      </c>
      <c r="C62" s="21">
        <v>1</v>
      </c>
      <c r="D62" s="21">
        <v>436050</v>
      </c>
    </row>
    <row r="63" spans="1:4">
      <c r="A63" s="21">
        <v>806</v>
      </c>
      <c r="B63" s="21">
        <v>4</v>
      </c>
      <c r="C63" s="21">
        <v>2</v>
      </c>
      <c r="D63" s="21">
        <v>563650</v>
      </c>
    </row>
    <row r="64" spans="1:4">
      <c r="A64" s="21">
        <v>806</v>
      </c>
      <c r="B64" s="21">
        <v>4</v>
      </c>
      <c r="C64" s="21">
        <v>3</v>
      </c>
      <c r="D64" s="21">
        <v>740600</v>
      </c>
    </row>
    <row r="65" spans="1:4">
      <c r="A65" s="21">
        <v>806</v>
      </c>
      <c r="B65" s="21">
        <v>4</v>
      </c>
      <c r="C65" s="21">
        <v>11</v>
      </c>
      <c r="D65" s="21" t="s">
        <v>28</v>
      </c>
    </row>
    <row r="66" spans="1:4">
      <c r="A66" s="21">
        <v>806</v>
      </c>
      <c r="B66" s="21">
        <v>4</v>
      </c>
      <c r="C66" s="21">
        <v>12</v>
      </c>
      <c r="D66" s="21" t="s">
        <v>28</v>
      </c>
    </row>
    <row r="67" spans="1:4">
      <c r="A67" s="21">
        <v>806</v>
      </c>
      <c r="B67" s="21">
        <v>4</v>
      </c>
      <c r="C67" s="21">
        <v>13</v>
      </c>
      <c r="D67" s="21" t="s">
        <v>28</v>
      </c>
    </row>
    <row r="68" spans="1:4">
      <c r="A68" s="21">
        <v>2129</v>
      </c>
      <c r="B68" s="21">
        <v>4</v>
      </c>
      <c r="C68" s="21">
        <v>1</v>
      </c>
      <c r="D68" s="21">
        <v>314500</v>
      </c>
    </row>
    <row r="69" spans="1:4">
      <c r="A69" s="21">
        <v>2129</v>
      </c>
      <c r="B69" s="21">
        <v>4</v>
      </c>
      <c r="C69" s="21">
        <v>2</v>
      </c>
      <c r="D69" s="21">
        <v>398100</v>
      </c>
    </row>
    <row r="70" spans="1:4">
      <c r="A70" s="21">
        <v>2129</v>
      </c>
      <c r="B70" s="21">
        <v>4</v>
      </c>
      <c r="C70" s="21">
        <v>3</v>
      </c>
      <c r="D70" s="21">
        <v>525100</v>
      </c>
    </row>
    <row r="71" spans="1:4">
      <c r="A71" s="21">
        <v>2129</v>
      </c>
      <c r="B71" s="21">
        <v>4</v>
      </c>
      <c r="C71" s="21">
        <v>11</v>
      </c>
      <c r="D71" s="21" t="s">
        <v>28</v>
      </c>
    </row>
    <row r="72" spans="1:4">
      <c r="A72" s="21">
        <v>2129</v>
      </c>
      <c r="B72" s="21">
        <v>4</v>
      </c>
      <c r="C72" s="21">
        <v>12</v>
      </c>
      <c r="D72" s="21" t="s">
        <v>28</v>
      </c>
    </row>
    <row r="73" spans="1:4">
      <c r="A73" s="21">
        <v>2129</v>
      </c>
      <c r="B73" s="21">
        <v>4</v>
      </c>
      <c r="C73" s="21">
        <v>13</v>
      </c>
      <c r="D73" s="21" t="s">
        <v>28</v>
      </c>
    </row>
    <row r="74" spans="1:4">
      <c r="A74" s="21">
        <v>2144</v>
      </c>
      <c r="B74" s="21">
        <v>4</v>
      </c>
      <c r="C74" s="21">
        <v>1</v>
      </c>
      <c r="D74" s="21">
        <v>361200</v>
      </c>
    </row>
    <row r="75" spans="1:4">
      <c r="A75" s="21">
        <v>2144</v>
      </c>
      <c r="B75" s="21">
        <v>4</v>
      </c>
      <c r="C75" s="21">
        <v>2</v>
      </c>
      <c r="D75" s="21">
        <v>468350</v>
      </c>
    </row>
    <row r="76" spans="1:4">
      <c r="A76" s="21">
        <v>2144</v>
      </c>
      <c r="B76" s="21">
        <v>4</v>
      </c>
      <c r="C76" s="21">
        <v>3</v>
      </c>
      <c r="D76" s="21">
        <v>619950</v>
      </c>
    </row>
    <row r="77" spans="1:4">
      <c r="A77" s="21">
        <v>2144</v>
      </c>
      <c r="B77" s="21">
        <v>4</v>
      </c>
      <c r="C77" s="21">
        <v>11</v>
      </c>
      <c r="D77" s="21" t="s">
        <v>28</v>
      </c>
    </row>
    <row r="78" spans="1:4">
      <c r="A78" s="21">
        <v>2144</v>
      </c>
      <c r="B78" s="21">
        <v>4</v>
      </c>
      <c r="C78" s="21">
        <v>12</v>
      </c>
      <c r="D78" s="21" t="s">
        <v>28</v>
      </c>
    </row>
    <row r="79" spans="1:4">
      <c r="A79" s="21">
        <v>2144</v>
      </c>
      <c r="B79" s="21">
        <v>4</v>
      </c>
      <c r="C79" s="21">
        <v>13</v>
      </c>
      <c r="D79" s="21" t="s">
        <v>28</v>
      </c>
    </row>
    <row r="80" spans="1:4">
      <c r="A80" s="21">
        <v>2171</v>
      </c>
      <c r="B80" s="21">
        <v>4</v>
      </c>
      <c r="C80" s="21">
        <v>1</v>
      </c>
      <c r="D80" s="21">
        <v>51100</v>
      </c>
    </row>
    <row r="81" spans="1:4">
      <c r="A81" s="21">
        <v>2171</v>
      </c>
      <c r="B81" s="21">
        <v>4</v>
      </c>
      <c r="C81" s="21">
        <v>2</v>
      </c>
      <c r="D81" s="21">
        <v>67900</v>
      </c>
    </row>
    <row r="82" spans="1:4">
      <c r="A82" s="21">
        <v>2171</v>
      </c>
      <c r="B82" s="21">
        <v>4</v>
      </c>
      <c r="C82" s="21">
        <v>3</v>
      </c>
      <c r="D82" s="21">
        <v>91350</v>
      </c>
    </row>
    <row r="83" spans="1:4">
      <c r="A83" s="21">
        <v>2171</v>
      </c>
      <c r="B83" s="21">
        <v>4</v>
      </c>
      <c r="C83" s="21">
        <v>11</v>
      </c>
      <c r="D83" s="21">
        <v>51100</v>
      </c>
    </row>
    <row r="84" spans="1:4">
      <c r="A84" s="21">
        <v>2171</v>
      </c>
      <c r="B84" s="21">
        <v>4</v>
      </c>
      <c r="C84" s="21">
        <v>12</v>
      </c>
      <c r="D84" s="21">
        <v>67900</v>
      </c>
    </row>
    <row r="85" spans="1:4">
      <c r="A85" s="21">
        <v>2171</v>
      </c>
      <c r="B85" s="21">
        <v>4</v>
      </c>
      <c r="C85" s="21">
        <v>13</v>
      </c>
      <c r="D85" s="21">
        <v>91350</v>
      </c>
    </row>
    <row r="86" spans="1:4">
      <c r="A86" s="21">
        <v>2198</v>
      </c>
      <c r="B86" s="21">
        <v>4</v>
      </c>
      <c r="C86" s="21">
        <v>1</v>
      </c>
      <c r="D86" s="21">
        <v>85200</v>
      </c>
    </row>
    <row r="87" spans="1:4">
      <c r="A87" s="21">
        <v>2198</v>
      </c>
      <c r="B87" s="21">
        <v>4</v>
      </c>
      <c r="C87" s="21">
        <v>2</v>
      </c>
      <c r="D87" s="21">
        <v>113000</v>
      </c>
    </row>
    <row r="88" spans="1:4">
      <c r="A88" s="21">
        <v>2198</v>
      </c>
      <c r="B88" s="21">
        <v>4</v>
      </c>
      <c r="C88" s="21">
        <v>3</v>
      </c>
      <c r="D88" s="21">
        <v>152200</v>
      </c>
    </row>
    <row r="89" spans="1:4">
      <c r="A89" s="21">
        <v>2198</v>
      </c>
      <c r="B89" s="21">
        <v>4</v>
      </c>
      <c r="C89" s="21">
        <v>11</v>
      </c>
      <c r="D89" s="21">
        <v>85200</v>
      </c>
    </row>
    <row r="90" spans="1:4">
      <c r="A90" s="21">
        <v>2198</v>
      </c>
      <c r="B90" s="21">
        <v>4</v>
      </c>
      <c r="C90" s="21">
        <v>12</v>
      </c>
      <c r="D90" s="21">
        <v>113000</v>
      </c>
    </row>
    <row r="91" spans="1:4">
      <c r="A91" s="21">
        <v>2198</v>
      </c>
      <c r="B91" s="21">
        <v>4</v>
      </c>
      <c r="C91" s="21">
        <v>13</v>
      </c>
      <c r="D91" s="21">
        <v>152200</v>
      </c>
    </row>
    <row r="92" spans="1:4">
      <c r="A92" s="21">
        <v>2210</v>
      </c>
      <c r="B92" s="21">
        <v>4</v>
      </c>
      <c r="C92" s="21">
        <v>1</v>
      </c>
      <c r="D92" s="21">
        <v>85200</v>
      </c>
    </row>
    <row r="93" spans="1:4">
      <c r="A93" s="21">
        <v>2210</v>
      </c>
      <c r="B93" s="21">
        <v>4</v>
      </c>
      <c r="C93" s="21">
        <v>2</v>
      </c>
      <c r="D93" s="21">
        <v>113000</v>
      </c>
    </row>
    <row r="94" spans="1:4">
      <c r="A94" s="21">
        <v>2210</v>
      </c>
      <c r="B94" s="21">
        <v>4</v>
      </c>
      <c r="C94" s="21">
        <v>3</v>
      </c>
      <c r="D94" s="21">
        <v>152200</v>
      </c>
    </row>
    <row r="95" spans="1:4">
      <c r="A95" s="21">
        <v>2210</v>
      </c>
      <c r="B95" s="21">
        <v>4</v>
      </c>
      <c r="C95" s="21">
        <v>11</v>
      </c>
      <c r="D95" s="21">
        <v>85200</v>
      </c>
    </row>
    <row r="96" spans="1:4">
      <c r="A96" s="21">
        <v>2210</v>
      </c>
      <c r="B96" s="21">
        <v>4</v>
      </c>
      <c r="C96" s="21">
        <v>12</v>
      </c>
      <c r="D96" s="21">
        <v>113000</v>
      </c>
    </row>
    <row r="97" spans="1:4">
      <c r="A97" s="21">
        <v>2210</v>
      </c>
      <c r="B97" s="21">
        <v>4</v>
      </c>
      <c r="C97" s="21">
        <v>13</v>
      </c>
      <c r="D97" s="21">
        <v>152200</v>
      </c>
    </row>
    <row r="98" spans="1:4">
      <c r="A98" s="21">
        <v>2212</v>
      </c>
      <c r="B98" s="21">
        <v>4</v>
      </c>
      <c r="C98" s="21">
        <v>1</v>
      </c>
      <c r="D98" s="21">
        <v>218850</v>
      </c>
    </row>
    <row r="99" spans="1:4">
      <c r="A99" s="21">
        <v>2212</v>
      </c>
      <c r="B99" s="21">
        <v>4</v>
      </c>
      <c r="C99" s="21">
        <v>2</v>
      </c>
      <c r="D99" s="21">
        <v>288950</v>
      </c>
    </row>
    <row r="100" spans="1:4">
      <c r="A100" s="21">
        <v>2212</v>
      </c>
      <c r="B100" s="21">
        <v>4</v>
      </c>
      <c r="C100" s="21">
        <v>3</v>
      </c>
      <c r="D100" s="21">
        <v>380650</v>
      </c>
    </row>
    <row r="101" spans="1:4">
      <c r="A101" s="21">
        <v>2212</v>
      </c>
      <c r="B101" s="21">
        <v>4</v>
      </c>
      <c r="C101" s="21">
        <v>11</v>
      </c>
      <c r="D101" s="21">
        <v>211750</v>
      </c>
    </row>
    <row r="102" spans="1:4">
      <c r="A102" s="21">
        <v>2212</v>
      </c>
      <c r="B102" s="21">
        <v>4</v>
      </c>
      <c r="C102" s="21">
        <v>12</v>
      </c>
      <c r="D102" s="21">
        <v>279950</v>
      </c>
    </row>
    <row r="103" spans="1:4">
      <c r="A103" s="21">
        <v>2212</v>
      </c>
      <c r="B103" s="21">
        <v>4</v>
      </c>
      <c r="C103" s="21">
        <v>13</v>
      </c>
      <c r="D103" s="21">
        <v>369750</v>
      </c>
    </row>
    <row r="104" spans="1:4">
      <c r="A104" s="21">
        <v>2214</v>
      </c>
      <c r="B104" s="21">
        <v>4</v>
      </c>
      <c r="C104" s="21">
        <v>1</v>
      </c>
      <c r="D104" s="21">
        <v>218850</v>
      </c>
    </row>
    <row r="105" spans="1:4">
      <c r="A105" s="21">
        <v>2214</v>
      </c>
      <c r="B105" s="21">
        <v>4</v>
      </c>
      <c r="C105" s="21">
        <v>2</v>
      </c>
      <c r="D105" s="21">
        <v>288950</v>
      </c>
    </row>
    <row r="106" spans="1:4">
      <c r="A106" s="21">
        <v>2214</v>
      </c>
      <c r="B106" s="21">
        <v>4</v>
      </c>
      <c r="C106" s="21">
        <v>3</v>
      </c>
      <c r="D106" s="21">
        <v>380650</v>
      </c>
    </row>
    <row r="107" spans="1:4">
      <c r="A107" s="21">
        <v>2214</v>
      </c>
      <c r="B107" s="21">
        <v>4</v>
      </c>
      <c r="C107" s="21">
        <v>11</v>
      </c>
      <c r="D107" s="21">
        <v>218850</v>
      </c>
    </row>
    <row r="108" spans="1:4">
      <c r="A108" s="21">
        <v>2214</v>
      </c>
      <c r="B108" s="21">
        <v>4</v>
      </c>
      <c r="C108" s="21">
        <v>12</v>
      </c>
      <c r="D108" s="21">
        <v>288950</v>
      </c>
    </row>
    <row r="109" spans="1:4">
      <c r="A109" s="21">
        <v>2214</v>
      </c>
      <c r="B109" s="21">
        <v>4</v>
      </c>
      <c r="C109" s="21">
        <v>13</v>
      </c>
      <c r="D109" s="21">
        <v>380650</v>
      </c>
    </row>
    <row r="110" spans="1:4">
      <c r="A110" s="21">
        <v>2222</v>
      </c>
      <c r="B110" s="21">
        <v>4</v>
      </c>
      <c r="C110" s="21">
        <v>1</v>
      </c>
      <c r="D110" s="21">
        <v>334750</v>
      </c>
    </row>
    <row r="111" spans="1:4">
      <c r="A111" s="21">
        <v>2222</v>
      </c>
      <c r="B111" s="21">
        <v>4</v>
      </c>
      <c r="C111" s="21">
        <v>2</v>
      </c>
      <c r="D111" s="21">
        <v>444400</v>
      </c>
    </row>
    <row r="112" spans="1:4">
      <c r="A112" s="21">
        <v>2222</v>
      </c>
      <c r="B112" s="21">
        <v>4</v>
      </c>
      <c r="C112" s="21">
        <v>3</v>
      </c>
      <c r="D112" s="21">
        <v>585400</v>
      </c>
    </row>
    <row r="113" spans="1:4">
      <c r="A113" s="21">
        <v>2222</v>
      </c>
      <c r="B113" s="21">
        <v>4</v>
      </c>
      <c r="C113" s="21">
        <v>11</v>
      </c>
      <c r="D113" s="21">
        <v>334750</v>
      </c>
    </row>
    <row r="114" spans="1:4">
      <c r="A114" s="21">
        <v>2222</v>
      </c>
      <c r="B114" s="21">
        <v>4</v>
      </c>
      <c r="C114" s="21">
        <v>12</v>
      </c>
      <c r="D114" s="21">
        <v>444400</v>
      </c>
    </row>
    <row r="115" spans="1:4">
      <c r="A115" s="21">
        <v>2222</v>
      </c>
      <c r="B115" s="21">
        <v>4</v>
      </c>
      <c r="C115" s="21">
        <v>13</v>
      </c>
      <c r="D115" s="21">
        <v>585400</v>
      </c>
    </row>
    <row r="116" spans="1:4">
      <c r="A116" s="21">
        <v>2229</v>
      </c>
      <c r="B116" s="21">
        <v>4</v>
      </c>
      <c r="C116" s="21">
        <v>1</v>
      </c>
      <c r="D116" s="21">
        <v>478000</v>
      </c>
    </row>
    <row r="117" spans="1:4">
      <c r="A117" s="21">
        <v>2229</v>
      </c>
      <c r="B117" s="21">
        <v>4</v>
      </c>
      <c r="C117" s="21">
        <v>2</v>
      </c>
      <c r="D117" s="21">
        <v>635500</v>
      </c>
    </row>
    <row r="118" spans="1:4">
      <c r="A118" s="21">
        <v>2229</v>
      </c>
      <c r="B118" s="21">
        <v>4</v>
      </c>
      <c r="C118" s="21">
        <v>3</v>
      </c>
      <c r="D118" s="21">
        <v>842350</v>
      </c>
    </row>
    <row r="119" spans="1:4">
      <c r="A119" s="21">
        <v>2229</v>
      </c>
      <c r="B119" s="21">
        <v>4</v>
      </c>
      <c r="C119" s="21">
        <v>11</v>
      </c>
      <c r="D119" s="21">
        <v>478000</v>
      </c>
    </row>
    <row r="120" spans="1:4">
      <c r="A120" s="21">
        <v>2229</v>
      </c>
      <c r="B120" s="21">
        <v>4</v>
      </c>
      <c r="C120" s="21">
        <v>12</v>
      </c>
      <c r="D120" s="21">
        <v>635500</v>
      </c>
    </row>
    <row r="121" spans="1:4">
      <c r="A121" s="21">
        <v>2229</v>
      </c>
      <c r="B121" s="21">
        <v>4</v>
      </c>
      <c r="C121" s="21">
        <v>13</v>
      </c>
      <c r="D121" s="21">
        <v>842350</v>
      </c>
    </row>
    <row r="122" spans="1:4">
      <c r="A122" s="21">
        <v>2232</v>
      </c>
      <c r="B122" s="21">
        <v>4</v>
      </c>
      <c r="C122" s="21">
        <v>1</v>
      </c>
      <c r="D122" s="21">
        <v>323750</v>
      </c>
    </row>
    <row r="123" spans="1:4">
      <c r="A123" s="21">
        <v>2232</v>
      </c>
      <c r="B123" s="21">
        <v>4</v>
      </c>
      <c r="C123" s="21">
        <v>2</v>
      </c>
      <c r="D123" s="21">
        <v>430400</v>
      </c>
    </row>
    <row r="124" spans="1:4">
      <c r="A124" s="21">
        <v>2232</v>
      </c>
      <c r="B124" s="21">
        <v>4</v>
      </c>
      <c r="C124" s="21">
        <v>3</v>
      </c>
      <c r="D124" s="21">
        <v>568400</v>
      </c>
    </row>
    <row r="125" spans="1:4">
      <c r="A125" s="21">
        <v>2232</v>
      </c>
      <c r="B125" s="21">
        <v>4</v>
      </c>
      <c r="C125" s="21">
        <v>11</v>
      </c>
      <c r="D125" s="21">
        <v>323750</v>
      </c>
    </row>
    <row r="126" spans="1:4">
      <c r="A126" s="21">
        <v>2232</v>
      </c>
      <c r="B126" s="21">
        <v>4</v>
      </c>
      <c r="C126" s="21">
        <v>12</v>
      </c>
      <c r="D126" s="21">
        <v>430400</v>
      </c>
    </row>
    <row r="127" spans="1:4">
      <c r="A127" s="21">
        <v>2232</v>
      </c>
      <c r="B127" s="21">
        <v>4</v>
      </c>
      <c r="C127" s="21">
        <v>13</v>
      </c>
      <c r="D127" s="21">
        <v>568400</v>
      </c>
    </row>
    <row r="128" spans="1:4">
      <c r="A128" s="21">
        <v>2241</v>
      </c>
      <c r="B128" s="21">
        <v>4</v>
      </c>
      <c r="C128" s="21">
        <v>1</v>
      </c>
      <c r="D128" s="21">
        <v>93250</v>
      </c>
    </row>
    <row r="129" spans="1:4">
      <c r="A129" s="21">
        <v>2241</v>
      </c>
      <c r="B129" s="21">
        <v>4</v>
      </c>
      <c r="C129" s="21">
        <v>2</v>
      </c>
      <c r="D129" s="21">
        <v>125000</v>
      </c>
    </row>
    <row r="130" spans="1:4">
      <c r="A130" s="21">
        <v>2241</v>
      </c>
      <c r="B130" s="21">
        <v>4</v>
      </c>
      <c r="C130" s="21">
        <v>3</v>
      </c>
      <c r="D130" s="21">
        <v>167100</v>
      </c>
    </row>
    <row r="131" spans="1:4">
      <c r="A131" s="21">
        <v>2241</v>
      </c>
      <c r="B131" s="21">
        <v>4</v>
      </c>
      <c r="C131" s="21">
        <v>11</v>
      </c>
      <c r="D131" s="21">
        <v>93250</v>
      </c>
    </row>
    <row r="132" spans="1:4">
      <c r="A132" s="21">
        <v>2241</v>
      </c>
      <c r="B132" s="21">
        <v>4</v>
      </c>
      <c r="C132" s="21">
        <v>12</v>
      </c>
      <c r="D132" s="21">
        <v>125000</v>
      </c>
    </row>
    <row r="133" spans="1:4">
      <c r="A133" s="21">
        <v>2241</v>
      </c>
      <c r="B133" s="21">
        <v>4</v>
      </c>
      <c r="C133" s="21">
        <v>13</v>
      </c>
      <c r="D133" s="21">
        <v>167100</v>
      </c>
    </row>
    <row r="134" spans="1:4">
      <c r="A134" s="21">
        <v>2242</v>
      </c>
      <c r="B134" s="21">
        <v>4</v>
      </c>
      <c r="C134" s="21">
        <v>1</v>
      </c>
      <c r="D134" s="21">
        <v>94650</v>
      </c>
    </row>
    <row r="135" spans="1:4">
      <c r="A135" s="21">
        <v>2242</v>
      </c>
      <c r="B135" s="21">
        <v>4</v>
      </c>
      <c r="C135" s="21">
        <v>2</v>
      </c>
      <c r="D135" s="21">
        <v>125400</v>
      </c>
    </row>
    <row r="136" spans="1:4">
      <c r="A136" s="21">
        <v>2242</v>
      </c>
      <c r="B136" s="21">
        <v>4</v>
      </c>
      <c r="C136" s="21">
        <v>3</v>
      </c>
      <c r="D136" s="21">
        <v>168650</v>
      </c>
    </row>
    <row r="137" spans="1:4">
      <c r="A137" s="21">
        <v>2242</v>
      </c>
      <c r="B137" s="21">
        <v>4</v>
      </c>
      <c r="C137" s="21">
        <v>11</v>
      </c>
      <c r="D137" s="21">
        <v>94650</v>
      </c>
    </row>
    <row r="138" spans="1:4">
      <c r="A138" s="21">
        <v>2242</v>
      </c>
      <c r="B138" s="21">
        <v>4</v>
      </c>
      <c r="C138" s="21">
        <v>12</v>
      </c>
      <c r="D138" s="21">
        <v>125400</v>
      </c>
    </row>
    <row r="139" spans="1:4">
      <c r="A139" s="21">
        <v>2242</v>
      </c>
      <c r="B139" s="21">
        <v>4</v>
      </c>
      <c r="C139" s="21">
        <v>13</v>
      </c>
      <c r="D139" s="21">
        <v>168650</v>
      </c>
    </row>
    <row r="140" spans="1:4">
      <c r="A140" s="21">
        <v>2246</v>
      </c>
      <c r="B140" s="21">
        <v>4</v>
      </c>
      <c r="C140" s="21">
        <v>1</v>
      </c>
      <c r="D140" s="21">
        <v>85200</v>
      </c>
    </row>
    <row r="141" spans="1:4">
      <c r="A141" s="21">
        <v>2246</v>
      </c>
      <c r="B141" s="21">
        <v>4</v>
      </c>
      <c r="C141" s="21">
        <v>2</v>
      </c>
      <c r="D141" s="21">
        <v>113000</v>
      </c>
    </row>
    <row r="142" spans="1:4">
      <c r="A142" s="21">
        <v>2246</v>
      </c>
      <c r="B142" s="21">
        <v>4</v>
      </c>
      <c r="C142" s="21">
        <v>3</v>
      </c>
      <c r="D142" s="21">
        <v>152200</v>
      </c>
    </row>
    <row r="143" spans="1:4">
      <c r="A143" s="21">
        <v>2246</v>
      </c>
      <c r="B143" s="21">
        <v>4</v>
      </c>
      <c r="C143" s="21">
        <v>11</v>
      </c>
      <c r="D143" s="21">
        <v>85200</v>
      </c>
    </row>
    <row r="144" spans="1:4">
      <c r="A144" s="21">
        <v>2246</v>
      </c>
      <c r="B144" s="21">
        <v>4</v>
      </c>
      <c r="C144" s="21">
        <v>12</v>
      </c>
      <c r="D144" s="21">
        <v>113000</v>
      </c>
    </row>
    <row r="145" spans="1:4">
      <c r="A145" s="21">
        <v>2246</v>
      </c>
      <c r="B145" s="21">
        <v>4</v>
      </c>
      <c r="C145" s="21">
        <v>13</v>
      </c>
      <c r="D145" s="21">
        <v>152200</v>
      </c>
    </row>
    <row r="146" spans="1:4">
      <c r="A146" s="21">
        <v>2249</v>
      </c>
      <c r="B146" s="21">
        <v>4</v>
      </c>
      <c r="C146" s="21">
        <v>1</v>
      </c>
      <c r="D146" s="21">
        <v>125100</v>
      </c>
    </row>
    <row r="147" spans="1:4">
      <c r="A147" s="21">
        <v>2249</v>
      </c>
      <c r="B147" s="21">
        <v>4</v>
      </c>
      <c r="C147" s="21">
        <v>2</v>
      </c>
      <c r="D147" s="21">
        <v>166450</v>
      </c>
    </row>
    <row r="148" spans="1:4">
      <c r="A148" s="21">
        <v>2249</v>
      </c>
      <c r="B148" s="21">
        <v>4</v>
      </c>
      <c r="C148" s="21">
        <v>3</v>
      </c>
      <c r="D148" s="21">
        <v>223900</v>
      </c>
    </row>
    <row r="149" spans="1:4">
      <c r="A149" s="21">
        <v>2249</v>
      </c>
      <c r="B149" s="21">
        <v>4</v>
      </c>
      <c r="C149" s="21">
        <v>11</v>
      </c>
      <c r="D149" s="21">
        <v>125100</v>
      </c>
    </row>
    <row r="150" spans="1:4">
      <c r="A150" s="21">
        <v>2249</v>
      </c>
      <c r="B150" s="21">
        <v>4</v>
      </c>
      <c r="C150" s="21">
        <v>12</v>
      </c>
      <c r="D150" s="21">
        <v>166450</v>
      </c>
    </row>
    <row r="151" spans="1:4">
      <c r="A151" s="21">
        <v>2249</v>
      </c>
      <c r="B151" s="21">
        <v>4</v>
      </c>
      <c r="C151" s="21">
        <v>13</v>
      </c>
      <c r="D151" s="21">
        <v>223900</v>
      </c>
    </row>
    <row r="152" spans="1:4">
      <c r="A152" s="21">
        <v>2255</v>
      </c>
      <c r="B152" s="21">
        <v>4</v>
      </c>
      <c r="C152" s="21">
        <v>1</v>
      </c>
      <c r="D152" s="21">
        <v>159250</v>
      </c>
    </row>
    <row r="153" spans="1:4">
      <c r="A153" s="21">
        <v>2255</v>
      </c>
      <c r="B153" s="21">
        <v>4</v>
      </c>
      <c r="C153" s="21">
        <v>2</v>
      </c>
      <c r="D153" s="21">
        <v>211600</v>
      </c>
    </row>
    <row r="154" spans="1:4">
      <c r="A154" s="21">
        <v>2255</v>
      </c>
      <c r="B154" s="21">
        <v>4</v>
      </c>
      <c r="C154" s="21">
        <v>3</v>
      </c>
      <c r="D154" s="21">
        <v>278800</v>
      </c>
    </row>
    <row r="155" spans="1:4">
      <c r="A155" s="21">
        <v>2255</v>
      </c>
      <c r="B155" s="21">
        <v>4</v>
      </c>
      <c r="C155" s="21">
        <v>11</v>
      </c>
      <c r="D155" s="21">
        <v>159250</v>
      </c>
    </row>
    <row r="156" spans="1:4">
      <c r="A156" s="21">
        <v>2255</v>
      </c>
      <c r="B156" s="21">
        <v>4</v>
      </c>
      <c r="C156" s="21">
        <v>12</v>
      </c>
      <c r="D156" s="21">
        <v>211600</v>
      </c>
    </row>
    <row r="157" spans="1:4">
      <c r="A157" s="21">
        <v>2255</v>
      </c>
      <c r="B157" s="21">
        <v>4</v>
      </c>
      <c r="C157" s="21">
        <v>13</v>
      </c>
      <c r="D157" s="21">
        <v>278800</v>
      </c>
    </row>
    <row r="158" spans="1:4">
      <c r="A158" s="21">
        <v>2257</v>
      </c>
      <c r="B158" s="21">
        <v>4</v>
      </c>
      <c r="C158" s="21">
        <v>1</v>
      </c>
      <c r="D158" s="21">
        <v>190500</v>
      </c>
    </row>
    <row r="159" spans="1:4">
      <c r="A159" s="21">
        <v>2257</v>
      </c>
      <c r="B159" s="21">
        <v>4</v>
      </c>
      <c r="C159" s="21">
        <v>2</v>
      </c>
      <c r="D159" s="21">
        <v>255000</v>
      </c>
    </row>
    <row r="160" spans="1:4">
      <c r="A160" s="21">
        <v>2257</v>
      </c>
      <c r="B160" s="21">
        <v>4</v>
      </c>
      <c r="C160" s="21">
        <v>3</v>
      </c>
      <c r="D160" s="21">
        <v>341100</v>
      </c>
    </row>
    <row r="161" spans="1:4">
      <c r="A161" s="21">
        <v>2257</v>
      </c>
      <c r="B161" s="21">
        <v>4</v>
      </c>
      <c r="C161" s="21">
        <v>11</v>
      </c>
      <c r="D161" s="21">
        <v>190500</v>
      </c>
    </row>
    <row r="162" spans="1:4">
      <c r="A162" s="21">
        <v>2257</v>
      </c>
      <c r="B162" s="21">
        <v>4</v>
      </c>
      <c r="C162" s="21">
        <v>12</v>
      </c>
      <c r="D162" s="21">
        <v>255000</v>
      </c>
    </row>
    <row r="163" spans="1:4">
      <c r="A163" s="21">
        <v>2257</v>
      </c>
      <c r="B163" s="21">
        <v>4</v>
      </c>
      <c r="C163" s="21">
        <v>13</v>
      </c>
      <c r="D163" s="21">
        <v>341100</v>
      </c>
    </row>
    <row r="164" spans="1:4">
      <c r="A164" s="21">
        <v>2259</v>
      </c>
      <c r="B164" s="21">
        <v>4</v>
      </c>
      <c r="C164" s="21">
        <v>1</v>
      </c>
      <c r="D164" s="21">
        <v>305850</v>
      </c>
    </row>
    <row r="165" spans="1:4">
      <c r="A165" s="21">
        <v>2259</v>
      </c>
      <c r="B165" s="21">
        <v>4</v>
      </c>
      <c r="C165" s="21">
        <v>2</v>
      </c>
      <c r="D165" s="21">
        <v>402950</v>
      </c>
    </row>
    <row r="166" spans="1:4">
      <c r="A166" s="21">
        <v>2259</v>
      </c>
      <c r="B166" s="21">
        <v>4</v>
      </c>
      <c r="C166" s="21">
        <v>3</v>
      </c>
      <c r="D166" s="21">
        <v>527950</v>
      </c>
    </row>
    <row r="167" spans="1:4">
      <c r="A167" s="21">
        <v>2259</v>
      </c>
      <c r="B167" s="21">
        <v>4</v>
      </c>
      <c r="C167" s="21">
        <v>11</v>
      </c>
      <c r="D167" s="21">
        <v>305850</v>
      </c>
    </row>
    <row r="168" spans="1:4">
      <c r="A168" s="21">
        <v>2259</v>
      </c>
      <c r="B168" s="21">
        <v>4</v>
      </c>
      <c r="C168" s="21">
        <v>12</v>
      </c>
      <c r="D168" s="21">
        <v>402950</v>
      </c>
    </row>
    <row r="169" spans="1:4">
      <c r="A169" s="21">
        <v>2259</v>
      </c>
      <c r="B169" s="21">
        <v>4</v>
      </c>
      <c r="C169" s="21">
        <v>13</v>
      </c>
      <c r="D169" s="21">
        <v>527950</v>
      </c>
    </row>
    <row r="170" spans="1:4">
      <c r="A170" s="21">
        <v>2260</v>
      </c>
      <c r="B170" s="21">
        <v>4</v>
      </c>
      <c r="C170" s="21">
        <v>1</v>
      </c>
      <c r="D170" s="21">
        <v>93250</v>
      </c>
    </row>
    <row r="171" spans="1:4">
      <c r="A171" s="21">
        <v>2260</v>
      </c>
      <c r="B171" s="21">
        <v>4</v>
      </c>
      <c r="C171" s="21">
        <v>2</v>
      </c>
      <c r="D171" s="21">
        <v>125000</v>
      </c>
    </row>
    <row r="172" spans="1:4">
      <c r="A172" s="21">
        <v>2260</v>
      </c>
      <c r="B172" s="21">
        <v>4</v>
      </c>
      <c r="C172" s="21">
        <v>3</v>
      </c>
      <c r="D172" s="21">
        <v>167100</v>
      </c>
    </row>
    <row r="173" spans="1:4">
      <c r="A173" s="21">
        <v>2260</v>
      </c>
      <c r="B173" s="21">
        <v>4</v>
      </c>
      <c r="C173" s="21">
        <v>11</v>
      </c>
      <c r="D173" s="21">
        <v>93250</v>
      </c>
    </row>
    <row r="174" spans="1:4">
      <c r="A174" s="21">
        <v>2260</v>
      </c>
      <c r="B174" s="21">
        <v>4</v>
      </c>
      <c r="C174" s="21">
        <v>12</v>
      </c>
      <c r="D174" s="21">
        <v>125000</v>
      </c>
    </row>
    <row r="175" spans="1:4">
      <c r="A175" s="21">
        <v>2260</v>
      </c>
      <c r="B175" s="21">
        <v>4</v>
      </c>
      <c r="C175" s="21">
        <v>13</v>
      </c>
      <c r="D175" s="21">
        <v>167100</v>
      </c>
    </row>
    <row r="176" spans="1:4">
      <c r="A176" s="21">
        <v>2264</v>
      </c>
      <c r="B176" s="21">
        <v>4</v>
      </c>
      <c r="C176" s="21">
        <v>1</v>
      </c>
      <c r="D176" s="21">
        <v>128100</v>
      </c>
    </row>
    <row r="177" spans="1:4">
      <c r="A177" s="21">
        <v>2264</v>
      </c>
      <c r="B177" s="21">
        <v>4</v>
      </c>
      <c r="C177" s="21">
        <v>2</v>
      </c>
      <c r="D177" s="21">
        <v>170450</v>
      </c>
    </row>
    <row r="178" spans="1:4">
      <c r="A178" s="21">
        <v>2264</v>
      </c>
      <c r="B178" s="21">
        <v>4</v>
      </c>
      <c r="C178" s="21">
        <v>3</v>
      </c>
      <c r="D178" s="21">
        <v>228900</v>
      </c>
    </row>
    <row r="179" spans="1:4">
      <c r="A179" s="21">
        <v>2264</v>
      </c>
      <c r="B179" s="21">
        <v>4</v>
      </c>
      <c r="C179" s="21">
        <v>11</v>
      </c>
      <c r="D179" s="21">
        <v>128100</v>
      </c>
    </row>
    <row r="180" spans="1:4">
      <c r="A180" s="21">
        <v>2264</v>
      </c>
      <c r="B180" s="21">
        <v>4</v>
      </c>
      <c r="C180" s="21">
        <v>12</v>
      </c>
      <c r="D180" s="21">
        <v>170450</v>
      </c>
    </row>
    <row r="181" spans="1:4">
      <c r="A181" s="21">
        <v>2264</v>
      </c>
      <c r="B181" s="21">
        <v>4</v>
      </c>
      <c r="C181" s="21">
        <v>13</v>
      </c>
      <c r="D181" s="21">
        <v>228900</v>
      </c>
    </row>
    <row r="182" spans="1:4">
      <c r="A182" s="21">
        <v>2271</v>
      </c>
      <c r="B182" s="21">
        <v>4</v>
      </c>
      <c r="C182" s="21">
        <v>1</v>
      </c>
      <c r="D182" s="21">
        <v>743250</v>
      </c>
    </row>
    <row r="183" spans="1:4">
      <c r="A183" s="21">
        <v>2271</v>
      </c>
      <c r="B183" s="21">
        <v>4</v>
      </c>
      <c r="C183" s="21">
        <v>2</v>
      </c>
      <c r="D183" s="21">
        <v>986050</v>
      </c>
    </row>
    <row r="184" spans="1:4">
      <c r="A184" s="21">
        <v>2271</v>
      </c>
      <c r="B184" s="21">
        <v>4</v>
      </c>
      <c r="C184" s="21">
        <v>3</v>
      </c>
      <c r="D184" s="21">
        <v>1297600</v>
      </c>
    </row>
    <row r="185" spans="1:4">
      <c r="A185" s="21">
        <v>2271</v>
      </c>
      <c r="B185" s="21">
        <v>4</v>
      </c>
      <c r="C185" s="21">
        <v>11</v>
      </c>
      <c r="D185" s="21">
        <v>743250</v>
      </c>
    </row>
    <row r="186" spans="1:4">
      <c r="A186" s="21">
        <v>2271</v>
      </c>
      <c r="B186" s="21">
        <v>4</v>
      </c>
      <c r="C186" s="21">
        <v>12</v>
      </c>
      <c r="D186" s="21">
        <v>986050</v>
      </c>
    </row>
    <row r="187" spans="1:4">
      <c r="A187" s="21">
        <v>2271</v>
      </c>
      <c r="B187" s="21">
        <v>4</v>
      </c>
      <c r="C187" s="21">
        <v>13</v>
      </c>
      <c r="D187" s="21">
        <v>1297600</v>
      </c>
    </row>
    <row r="188" spans="1:4">
      <c r="A188" s="21">
        <v>2274</v>
      </c>
      <c r="B188" s="21">
        <v>4</v>
      </c>
      <c r="C188" s="21">
        <v>1</v>
      </c>
      <c r="D188" s="21">
        <v>85200</v>
      </c>
    </row>
    <row r="189" spans="1:4">
      <c r="A189" s="21">
        <v>2274</v>
      </c>
      <c r="B189" s="21">
        <v>4</v>
      </c>
      <c r="C189" s="21">
        <v>2</v>
      </c>
      <c r="D189" s="21">
        <v>113000</v>
      </c>
    </row>
    <row r="190" spans="1:4">
      <c r="A190" s="21">
        <v>2274</v>
      </c>
      <c r="B190" s="21">
        <v>4</v>
      </c>
      <c r="C190" s="21">
        <v>3</v>
      </c>
      <c r="D190" s="21">
        <v>152200</v>
      </c>
    </row>
    <row r="191" spans="1:4">
      <c r="A191" s="21">
        <v>2274</v>
      </c>
      <c r="B191" s="21">
        <v>4</v>
      </c>
      <c r="C191" s="21">
        <v>11</v>
      </c>
      <c r="D191" s="21">
        <v>85200</v>
      </c>
    </row>
    <row r="192" spans="1:4">
      <c r="A192" s="21">
        <v>2274</v>
      </c>
      <c r="B192" s="21">
        <v>4</v>
      </c>
      <c r="C192" s="21">
        <v>12</v>
      </c>
      <c r="D192" s="21">
        <v>113000</v>
      </c>
    </row>
    <row r="193" spans="1:4">
      <c r="A193" s="21">
        <v>2274</v>
      </c>
      <c r="B193" s="21">
        <v>4</v>
      </c>
      <c r="C193" s="21">
        <v>13</v>
      </c>
      <c r="D193" s="21">
        <v>152200</v>
      </c>
    </row>
    <row r="194" spans="1:4">
      <c r="A194" s="21">
        <v>2278</v>
      </c>
      <c r="B194" s="21">
        <v>4</v>
      </c>
      <c r="C194" s="21">
        <v>1</v>
      </c>
      <c r="D194" s="21">
        <v>216100</v>
      </c>
    </row>
    <row r="195" spans="1:4">
      <c r="A195" s="21">
        <v>2278</v>
      </c>
      <c r="B195" s="21">
        <v>4</v>
      </c>
      <c r="C195" s="21">
        <v>2</v>
      </c>
      <c r="D195" s="21">
        <v>288400</v>
      </c>
    </row>
    <row r="196" spans="1:4">
      <c r="A196" s="21">
        <v>2278</v>
      </c>
      <c r="B196" s="21">
        <v>4</v>
      </c>
      <c r="C196" s="21">
        <v>3</v>
      </c>
      <c r="D196" s="21">
        <v>385350</v>
      </c>
    </row>
    <row r="197" spans="1:4">
      <c r="A197" s="21">
        <v>2278</v>
      </c>
      <c r="B197" s="21">
        <v>4</v>
      </c>
      <c r="C197" s="21">
        <v>11</v>
      </c>
      <c r="D197" s="21">
        <v>216100</v>
      </c>
    </row>
    <row r="198" spans="1:4">
      <c r="A198" s="21">
        <v>2278</v>
      </c>
      <c r="B198" s="21">
        <v>4</v>
      </c>
      <c r="C198" s="21">
        <v>12</v>
      </c>
      <c r="D198" s="21">
        <v>288400</v>
      </c>
    </row>
    <row r="199" spans="1:4">
      <c r="A199" s="21">
        <v>2278</v>
      </c>
      <c r="B199" s="21">
        <v>4</v>
      </c>
      <c r="C199" s="21">
        <v>13</v>
      </c>
      <c r="D199" s="21">
        <v>385350</v>
      </c>
    </row>
    <row r="200" spans="1:4">
      <c r="A200" s="21">
        <v>2288</v>
      </c>
      <c r="B200" s="21">
        <v>4</v>
      </c>
      <c r="C200" s="21">
        <v>1</v>
      </c>
      <c r="D200" s="21">
        <v>159250</v>
      </c>
    </row>
    <row r="201" spans="1:4">
      <c r="A201" s="21">
        <v>2288</v>
      </c>
      <c r="B201" s="21">
        <v>4</v>
      </c>
      <c r="C201" s="21">
        <v>2</v>
      </c>
      <c r="D201" s="21">
        <v>211600</v>
      </c>
    </row>
    <row r="202" spans="1:4">
      <c r="A202" s="21">
        <v>2288</v>
      </c>
      <c r="B202" s="21">
        <v>4</v>
      </c>
      <c r="C202" s="21">
        <v>3</v>
      </c>
      <c r="D202" s="21">
        <v>278800</v>
      </c>
    </row>
    <row r="203" spans="1:4">
      <c r="A203" s="21">
        <v>2288</v>
      </c>
      <c r="B203" s="21">
        <v>4</v>
      </c>
      <c r="C203" s="21">
        <v>11</v>
      </c>
      <c r="D203" s="21">
        <v>159250</v>
      </c>
    </row>
    <row r="204" spans="1:4">
      <c r="A204" s="21">
        <v>2288</v>
      </c>
      <c r="B204" s="21">
        <v>4</v>
      </c>
      <c r="C204" s="21">
        <v>12</v>
      </c>
      <c r="D204" s="21">
        <v>211600</v>
      </c>
    </row>
    <row r="205" spans="1:4">
      <c r="A205" s="21">
        <v>2288</v>
      </c>
      <c r="B205" s="21">
        <v>4</v>
      </c>
      <c r="C205" s="21">
        <v>13</v>
      </c>
      <c r="D205" s="21">
        <v>278800</v>
      </c>
    </row>
    <row r="206" spans="1:4">
      <c r="A206" s="21">
        <v>2290</v>
      </c>
      <c r="B206" s="21">
        <v>4</v>
      </c>
      <c r="C206" s="21">
        <v>1</v>
      </c>
      <c r="D206" s="21">
        <v>218850</v>
      </c>
    </row>
    <row r="207" spans="1:4">
      <c r="A207" s="21">
        <v>2290</v>
      </c>
      <c r="B207" s="21">
        <v>4</v>
      </c>
      <c r="C207" s="21">
        <v>2</v>
      </c>
      <c r="D207" s="21">
        <v>308100</v>
      </c>
    </row>
    <row r="208" spans="1:4">
      <c r="A208" s="21">
        <v>2290</v>
      </c>
      <c r="B208" s="21">
        <v>4</v>
      </c>
      <c r="C208" s="21">
        <v>3</v>
      </c>
      <c r="D208" s="21">
        <v>380650</v>
      </c>
    </row>
    <row r="209" spans="1:4">
      <c r="A209" s="21">
        <v>2290</v>
      </c>
      <c r="B209" s="21">
        <v>4</v>
      </c>
      <c r="C209" s="21">
        <v>11</v>
      </c>
      <c r="D209" s="21">
        <v>218850</v>
      </c>
    </row>
    <row r="210" spans="1:4">
      <c r="A210" s="21">
        <v>2290</v>
      </c>
      <c r="B210" s="21">
        <v>4</v>
      </c>
      <c r="C210" s="21">
        <v>12</v>
      </c>
      <c r="D210" s="21">
        <v>304050</v>
      </c>
    </row>
    <row r="211" spans="1:4">
      <c r="A211" s="21">
        <v>2290</v>
      </c>
      <c r="B211" s="21">
        <v>4</v>
      </c>
      <c r="C211" s="21">
        <v>13</v>
      </c>
      <c r="D211" s="21">
        <v>380650</v>
      </c>
    </row>
    <row r="212" spans="1:4">
      <c r="A212" s="21">
        <v>2366</v>
      </c>
      <c r="B212" s="21">
        <v>4</v>
      </c>
      <c r="C212" s="21">
        <v>1</v>
      </c>
      <c r="D212" s="21">
        <v>128100</v>
      </c>
    </row>
    <row r="213" spans="1:4">
      <c r="A213" s="21">
        <v>2366</v>
      </c>
      <c r="B213" s="21">
        <v>4</v>
      </c>
      <c r="C213" s="21">
        <v>2</v>
      </c>
      <c r="D213" s="21">
        <v>170450</v>
      </c>
    </row>
    <row r="214" spans="1:4">
      <c r="A214" s="21">
        <v>2366</v>
      </c>
      <c r="B214" s="21">
        <v>4</v>
      </c>
      <c r="C214" s="21">
        <v>3</v>
      </c>
      <c r="D214" s="21">
        <v>228900</v>
      </c>
    </row>
    <row r="215" spans="1:4">
      <c r="A215" s="21">
        <v>2366</v>
      </c>
      <c r="B215" s="21">
        <v>4</v>
      </c>
      <c r="C215" s="21">
        <v>11</v>
      </c>
      <c r="D215" s="21">
        <v>128100</v>
      </c>
    </row>
    <row r="216" spans="1:4">
      <c r="A216" s="21">
        <v>2366</v>
      </c>
      <c r="B216" s="21">
        <v>4</v>
      </c>
      <c r="C216" s="21">
        <v>12</v>
      </c>
      <c r="D216" s="21">
        <v>170450</v>
      </c>
    </row>
    <row r="217" spans="1:4">
      <c r="A217" s="21">
        <v>2366</v>
      </c>
      <c r="B217" s="21">
        <v>4</v>
      </c>
      <c r="C217" s="21">
        <v>13</v>
      </c>
      <c r="D217" s="21">
        <v>228900</v>
      </c>
    </row>
    <row r="218" spans="1:4">
      <c r="A218" s="21">
        <v>2370</v>
      </c>
      <c r="B218" s="21">
        <v>4</v>
      </c>
      <c r="C218" s="21">
        <v>1</v>
      </c>
      <c r="D218" s="21">
        <v>142950</v>
      </c>
    </row>
    <row r="219" spans="1:4">
      <c r="A219" s="21">
        <v>2370</v>
      </c>
      <c r="B219" s="21">
        <v>4</v>
      </c>
      <c r="C219" s="21">
        <v>2</v>
      </c>
      <c r="D219" s="21">
        <v>187750</v>
      </c>
    </row>
    <row r="220" spans="1:4">
      <c r="A220" s="21">
        <v>2370</v>
      </c>
      <c r="B220" s="21">
        <v>4</v>
      </c>
      <c r="C220" s="21">
        <v>3</v>
      </c>
      <c r="D220" s="21">
        <v>287850</v>
      </c>
    </row>
    <row r="221" spans="1:4">
      <c r="A221" s="21">
        <v>2370</v>
      </c>
      <c r="B221" s="21">
        <v>4</v>
      </c>
      <c r="C221" s="21">
        <v>11</v>
      </c>
      <c r="D221" s="21">
        <v>142950</v>
      </c>
    </row>
    <row r="222" spans="1:4">
      <c r="A222" s="21">
        <v>2370</v>
      </c>
      <c r="B222" s="21">
        <v>4</v>
      </c>
      <c r="C222" s="21">
        <v>12</v>
      </c>
      <c r="D222" s="21">
        <v>187750</v>
      </c>
    </row>
    <row r="223" spans="1:4">
      <c r="A223" s="21">
        <v>2370</v>
      </c>
      <c r="B223" s="21">
        <v>4</v>
      </c>
      <c r="C223" s="21">
        <v>13</v>
      </c>
      <c r="D223" s="21">
        <v>248650</v>
      </c>
    </row>
    <row r="224" spans="1:4">
      <c r="A224" s="21">
        <v>2375</v>
      </c>
      <c r="B224" s="21">
        <v>4</v>
      </c>
      <c r="C224" s="21">
        <v>1</v>
      </c>
      <c r="D224" s="21">
        <v>79950</v>
      </c>
    </row>
    <row r="225" spans="1:4">
      <c r="A225" s="21">
        <v>2375</v>
      </c>
      <c r="B225" s="21">
        <v>4</v>
      </c>
      <c r="C225" s="21">
        <v>2</v>
      </c>
      <c r="D225" s="21">
        <v>105550</v>
      </c>
    </row>
    <row r="226" spans="1:4">
      <c r="A226" s="21">
        <v>2375</v>
      </c>
      <c r="B226" s="21">
        <v>4</v>
      </c>
      <c r="C226" s="21">
        <v>3</v>
      </c>
      <c r="D226" s="21">
        <v>120200</v>
      </c>
    </row>
    <row r="227" spans="1:4">
      <c r="A227" s="21">
        <v>2375</v>
      </c>
      <c r="B227" s="21">
        <v>4</v>
      </c>
      <c r="C227" s="21">
        <v>11</v>
      </c>
      <c r="D227" s="21">
        <v>79950</v>
      </c>
    </row>
    <row r="228" spans="1:4">
      <c r="A228" s="21">
        <v>2375</v>
      </c>
      <c r="B228" s="21">
        <v>4</v>
      </c>
      <c r="C228" s="21">
        <v>12</v>
      </c>
      <c r="D228" s="21">
        <v>105550</v>
      </c>
    </row>
    <row r="229" spans="1:4">
      <c r="A229" s="21">
        <v>2375</v>
      </c>
      <c r="B229" s="21">
        <v>4</v>
      </c>
      <c r="C229" s="21">
        <v>13</v>
      </c>
      <c r="D229" s="21">
        <v>142550</v>
      </c>
    </row>
    <row r="230" spans="1:4">
      <c r="A230" s="21">
        <v>2377</v>
      </c>
      <c r="B230" s="21">
        <v>4</v>
      </c>
      <c r="C230" s="21">
        <v>1</v>
      </c>
      <c r="D230" s="21">
        <v>190500</v>
      </c>
    </row>
    <row r="231" spans="1:4">
      <c r="A231" s="21">
        <v>2377</v>
      </c>
      <c r="B231" s="21">
        <v>4</v>
      </c>
      <c r="C231" s="21">
        <v>2</v>
      </c>
      <c r="D231" s="21">
        <v>255000</v>
      </c>
    </row>
    <row r="232" spans="1:4">
      <c r="A232" s="21">
        <v>2377</v>
      </c>
      <c r="B232" s="21">
        <v>4</v>
      </c>
      <c r="C232" s="21">
        <v>3</v>
      </c>
      <c r="D232" s="21">
        <v>341100</v>
      </c>
    </row>
    <row r="233" spans="1:4">
      <c r="A233" s="21">
        <v>2377</v>
      </c>
      <c r="B233" s="21">
        <v>4</v>
      </c>
      <c r="C233" s="21">
        <v>11</v>
      </c>
      <c r="D233" s="21">
        <v>190500</v>
      </c>
    </row>
    <row r="234" spans="1:4">
      <c r="A234" s="21">
        <v>2377</v>
      </c>
      <c r="B234" s="21">
        <v>4</v>
      </c>
      <c r="C234" s="21">
        <v>12</v>
      </c>
      <c r="D234" s="21">
        <v>255000</v>
      </c>
    </row>
    <row r="235" spans="1:4">
      <c r="A235" s="21">
        <v>2377</v>
      </c>
      <c r="B235" s="21">
        <v>4</v>
      </c>
      <c r="C235" s="21">
        <v>13</v>
      </c>
      <c r="D235" s="21">
        <v>341100</v>
      </c>
    </row>
    <row r="236" spans="1:4">
      <c r="A236" s="21">
        <v>2382</v>
      </c>
      <c r="B236" s="21">
        <v>4</v>
      </c>
      <c r="C236" s="21">
        <v>1</v>
      </c>
      <c r="D236" s="21">
        <v>309000</v>
      </c>
    </row>
    <row r="237" spans="1:4">
      <c r="A237" s="21">
        <v>2382</v>
      </c>
      <c r="B237" s="21">
        <v>4</v>
      </c>
      <c r="C237" s="21">
        <v>2</v>
      </c>
      <c r="D237" s="21">
        <v>412300</v>
      </c>
    </row>
    <row r="238" spans="1:4">
      <c r="A238" s="21">
        <v>2382</v>
      </c>
      <c r="B238" s="21">
        <v>4</v>
      </c>
      <c r="C238" s="21">
        <v>3</v>
      </c>
      <c r="D238" s="21">
        <v>538500</v>
      </c>
    </row>
    <row r="239" spans="1:4">
      <c r="A239" s="21">
        <v>2382</v>
      </c>
      <c r="B239" s="21">
        <v>4</v>
      </c>
      <c r="C239" s="21">
        <v>11</v>
      </c>
      <c r="D239" s="21">
        <v>309000</v>
      </c>
    </row>
    <row r="240" spans="1:4">
      <c r="A240" s="21">
        <v>2382</v>
      </c>
      <c r="B240" s="21">
        <v>4</v>
      </c>
      <c r="C240" s="21">
        <v>12</v>
      </c>
      <c r="D240" s="21">
        <v>409800</v>
      </c>
    </row>
    <row r="241" spans="1:4">
      <c r="A241" s="21">
        <v>2382</v>
      </c>
      <c r="B241" s="21">
        <v>4</v>
      </c>
      <c r="C241" s="21">
        <v>13</v>
      </c>
      <c r="D241" s="21">
        <v>538500</v>
      </c>
    </row>
    <row r="242" spans="1:4">
      <c r="A242" s="21">
        <v>2383</v>
      </c>
      <c r="B242" s="21">
        <v>4</v>
      </c>
      <c r="C242" s="21">
        <v>1</v>
      </c>
      <c r="D242" s="21">
        <v>79950</v>
      </c>
    </row>
    <row r="243" spans="1:4">
      <c r="A243" s="21">
        <v>2383</v>
      </c>
      <c r="B243" s="21">
        <v>4</v>
      </c>
      <c r="C243" s="21">
        <v>2</v>
      </c>
      <c r="D243" s="21">
        <v>105550</v>
      </c>
    </row>
    <row r="244" spans="1:4">
      <c r="A244" s="21">
        <v>2383</v>
      </c>
      <c r="B244" s="21">
        <v>4</v>
      </c>
      <c r="C244" s="21">
        <v>3</v>
      </c>
      <c r="D244" s="21">
        <v>120200</v>
      </c>
    </row>
    <row r="245" spans="1:4">
      <c r="A245" s="21">
        <v>2383</v>
      </c>
      <c r="B245" s="21">
        <v>4</v>
      </c>
      <c r="C245" s="21">
        <v>11</v>
      </c>
      <c r="D245" s="21">
        <v>79950</v>
      </c>
    </row>
    <row r="246" spans="1:4">
      <c r="A246" s="21">
        <v>2383</v>
      </c>
      <c r="B246" s="21">
        <v>4</v>
      </c>
      <c r="C246" s="21">
        <v>12</v>
      </c>
      <c r="D246" s="21">
        <v>105550</v>
      </c>
    </row>
    <row r="247" spans="1:4">
      <c r="A247" s="21">
        <v>2383</v>
      </c>
      <c r="B247" s="21">
        <v>4</v>
      </c>
      <c r="C247" s="21">
        <v>13</v>
      </c>
      <c r="D247" s="21">
        <v>142550</v>
      </c>
    </row>
    <row r="248" spans="1:4">
      <c r="A248" s="21">
        <v>2384</v>
      </c>
      <c r="B248" s="21">
        <v>4</v>
      </c>
      <c r="C248" s="21">
        <v>1</v>
      </c>
      <c r="D248" s="21">
        <v>51100</v>
      </c>
    </row>
    <row r="249" spans="1:4">
      <c r="A249" s="21">
        <v>2384</v>
      </c>
      <c r="B249" s="21">
        <v>4</v>
      </c>
      <c r="C249" s="21">
        <v>2</v>
      </c>
      <c r="D249" s="21">
        <v>67900</v>
      </c>
    </row>
    <row r="250" spans="1:4">
      <c r="A250" s="21">
        <v>2384</v>
      </c>
      <c r="B250" s="21">
        <v>4</v>
      </c>
      <c r="C250" s="21">
        <v>3</v>
      </c>
      <c r="D250" s="21">
        <v>91350</v>
      </c>
    </row>
    <row r="251" spans="1:4">
      <c r="A251" s="21">
        <v>2384</v>
      </c>
      <c r="B251" s="21">
        <v>4</v>
      </c>
      <c r="C251" s="21">
        <v>11</v>
      </c>
      <c r="D251" s="21">
        <v>51100</v>
      </c>
    </row>
    <row r="252" spans="1:4">
      <c r="A252" s="21">
        <v>2384</v>
      </c>
      <c r="B252" s="21">
        <v>4</v>
      </c>
      <c r="C252" s="21">
        <v>12</v>
      </c>
      <c r="D252" s="21">
        <v>67900</v>
      </c>
    </row>
    <row r="253" spans="1:4">
      <c r="A253" s="21">
        <v>2384</v>
      </c>
      <c r="B253" s="21">
        <v>4</v>
      </c>
      <c r="C253" s="21">
        <v>13</v>
      </c>
      <c r="D253" s="21">
        <v>91350</v>
      </c>
    </row>
    <row r="254" spans="1:4">
      <c r="A254" s="21">
        <v>2385</v>
      </c>
      <c r="B254" s="21">
        <v>4</v>
      </c>
      <c r="C254" s="21">
        <v>1</v>
      </c>
      <c r="D254" s="21">
        <v>190500</v>
      </c>
    </row>
    <row r="255" spans="1:4">
      <c r="A255" s="21">
        <v>2385</v>
      </c>
      <c r="B255" s="21">
        <v>4</v>
      </c>
      <c r="C255" s="21">
        <v>2</v>
      </c>
      <c r="D255" s="21">
        <v>255000</v>
      </c>
    </row>
    <row r="256" spans="1:4">
      <c r="A256" s="21">
        <v>2385</v>
      </c>
      <c r="B256" s="21">
        <v>4</v>
      </c>
      <c r="C256" s="21">
        <v>3</v>
      </c>
      <c r="D256" s="21">
        <v>341100</v>
      </c>
    </row>
    <row r="257" spans="1:4">
      <c r="A257" s="21">
        <v>2385</v>
      </c>
      <c r="B257" s="21">
        <v>4</v>
      </c>
      <c r="C257" s="21">
        <v>11</v>
      </c>
      <c r="D257" s="21">
        <v>190500</v>
      </c>
    </row>
    <row r="258" spans="1:4">
      <c r="A258" s="21">
        <v>2385</v>
      </c>
      <c r="B258" s="21">
        <v>4</v>
      </c>
      <c r="C258" s="21">
        <v>12</v>
      </c>
      <c r="D258" s="21">
        <v>255000</v>
      </c>
    </row>
    <row r="259" spans="1:4">
      <c r="A259" s="21">
        <v>2385</v>
      </c>
      <c r="B259" s="21">
        <v>4</v>
      </c>
      <c r="C259" s="21">
        <v>13</v>
      </c>
      <c r="D259" s="21">
        <v>341100</v>
      </c>
    </row>
    <row r="260" spans="1:4">
      <c r="A260" s="21">
        <v>2386</v>
      </c>
      <c r="B260" s="21">
        <v>4</v>
      </c>
      <c r="C260" s="21">
        <v>1</v>
      </c>
      <c r="D260" s="21">
        <v>190500</v>
      </c>
    </row>
    <row r="261" spans="1:4">
      <c r="A261" s="21">
        <v>2386</v>
      </c>
      <c r="B261" s="21">
        <v>4</v>
      </c>
      <c r="C261" s="21">
        <v>2</v>
      </c>
      <c r="D261" s="21">
        <v>255000</v>
      </c>
    </row>
    <row r="262" spans="1:4">
      <c r="A262" s="21">
        <v>2386</v>
      </c>
      <c r="B262" s="21">
        <v>4</v>
      </c>
      <c r="C262" s="21">
        <v>3</v>
      </c>
      <c r="D262" s="21">
        <v>341100</v>
      </c>
    </row>
    <row r="263" spans="1:4">
      <c r="A263" s="21">
        <v>2386</v>
      </c>
      <c r="B263" s="21">
        <v>4</v>
      </c>
      <c r="C263" s="21">
        <v>11</v>
      </c>
      <c r="D263" s="21">
        <v>190500</v>
      </c>
    </row>
    <row r="264" spans="1:4">
      <c r="A264" s="21">
        <v>2386</v>
      </c>
      <c r="B264" s="21">
        <v>4</v>
      </c>
      <c r="C264" s="21">
        <v>12</v>
      </c>
      <c r="D264" s="21">
        <v>255000</v>
      </c>
    </row>
    <row r="265" spans="1:4">
      <c r="A265" s="21">
        <v>2386</v>
      </c>
      <c r="B265" s="21">
        <v>4</v>
      </c>
      <c r="C265" s="21">
        <v>13</v>
      </c>
      <c r="D265" s="21">
        <v>341100</v>
      </c>
    </row>
    <row r="266" spans="1:4">
      <c r="A266" s="21">
        <v>2387</v>
      </c>
      <c r="B266" s="21">
        <v>4</v>
      </c>
      <c r="C266" s="21">
        <v>1</v>
      </c>
      <c r="D266" s="21">
        <v>93250</v>
      </c>
    </row>
    <row r="267" spans="1:4">
      <c r="A267" s="21">
        <v>2387</v>
      </c>
      <c r="B267" s="21">
        <v>4</v>
      </c>
      <c r="C267" s="21">
        <v>2</v>
      </c>
      <c r="D267" s="21">
        <v>125000</v>
      </c>
    </row>
    <row r="268" spans="1:4">
      <c r="A268" s="21">
        <v>2387</v>
      </c>
      <c r="B268" s="21">
        <v>4</v>
      </c>
      <c r="C268" s="21">
        <v>3</v>
      </c>
      <c r="D268" s="21">
        <v>167100</v>
      </c>
    </row>
    <row r="269" spans="1:4">
      <c r="A269" s="21">
        <v>2387</v>
      </c>
      <c r="B269" s="21">
        <v>4</v>
      </c>
      <c r="C269" s="21">
        <v>11</v>
      </c>
      <c r="D269" s="21">
        <v>93250</v>
      </c>
    </row>
    <row r="270" spans="1:4">
      <c r="A270" s="21">
        <v>2387</v>
      </c>
      <c r="B270" s="21">
        <v>4</v>
      </c>
      <c r="C270" s="21">
        <v>12</v>
      </c>
      <c r="D270" s="21">
        <v>125000</v>
      </c>
    </row>
    <row r="271" spans="1:4">
      <c r="A271" s="21">
        <v>2387</v>
      </c>
      <c r="B271" s="21">
        <v>4</v>
      </c>
      <c r="C271" s="21">
        <v>13</v>
      </c>
      <c r="D271" s="21">
        <v>167100</v>
      </c>
    </row>
    <row r="272" spans="1:4">
      <c r="A272" s="21">
        <v>2388</v>
      </c>
      <c r="B272" s="21">
        <v>4</v>
      </c>
      <c r="C272" s="21">
        <v>1</v>
      </c>
      <c r="D272" s="21">
        <v>51100</v>
      </c>
    </row>
    <row r="273" spans="1:4">
      <c r="A273" s="21">
        <v>2388</v>
      </c>
      <c r="B273" s="21">
        <v>4</v>
      </c>
      <c r="C273" s="21">
        <v>2</v>
      </c>
      <c r="D273" s="21">
        <v>67900</v>
      </c>
    </row>
    <row r="274" spans="1:4">
      <c r="A274" s="21">
        <v>2388</v>
      </c>
      <c r="B274" s="21">
        <v>4</v>
      </c>
      <c r="C274" s="21">
        <v>3</v>
      </c>
      <c r="D274" s="21">
        <v>91350</v>
      </c>
    </row>
    <row r="275" spans="1:4">
      <c r="A275" s="21">
        <v>2388</v>
      </c>
      <c r="B275" s="21">
        <v>4</v>
      </c>
      <c r="C275" s="21">
        <v>11</v>
      </c>
      <c r="D275" s="21">
        <v>51100</v>
      </c>
    </row>
    <row r="276" spans="1:4">
      <c r="A276" s="21">
        <v>2388</v>
      </c>
      <c r="B276" s="21">
        <v>4</v>
      </c>
      <c r="C276" s="21">
        <v>12</v>
      </c>
      <c r="D276" s="21">
        <v>67900</v>
      </c>
    </row>
    <row r="277" spans="1:4">
      <c r="A277" s="21">
        <v>2388</v>
      </c>
      <c r="B277" s="21">
        <v>4</v>
      </c>
      <c r="C277" s="21">
        <v>13</v>
      </c>
      <c r="D277" s="21">
        <v>91350</v>
      </c>
    </row>
    <row r="278" spans="1:4">
      <c r="A278" s="21">
        <v>2389</v>
      </c>
      <c r="B278" s="21">
        <v>4</v>
      </c>
      <c r="C278" s="21">
        <v>1</v>
      </c>
      <c r="D278" s="21">
        <v>154000</v>
      </c>
    </row>
    <row r="279" spans="1:4">
      <c r="A279" s="21">
        <v>2389</v>
      </c>
      <c r="B279" s="21">
        <v>4</v>
      </c>
      <c r="C279" s="21">
        <v>2</v>
      </c>
      <c r="D279" s="21">
        <v>204500</v>
      </c>
    </row>
    <row r="280" spans="1:4">
      <c r="A280" s="21">
        <v>2389</v>
      </c>
      <c r="B280" s="21">
        <v>4</v>
      </c>
      <c r="C280" s="21">
        <v>3</v>
      </c>
      <c r="D280" s="21">
        <v>268650</v>
      </c>
    </row>
    <row r="281" spans="1:4">
      <c r="A281" s="21">
        <v>2389</v>
      </c>
      <c r="B281" s="21">
        <v>4</v>
      </c>
      <c r="C281" s="21">
        <v>11</v>
      </c>
      <c r="D281" s="21">
        <v>154000</v>
      </c>
    </row>
    <row r="282" spans="1:4">
      <c r="A282" s="21">
        <v>2389</v>
      </c>
      <c r="B282" s="21">
        <v>4</v>
      </c>
      <c r="C282" s="21">
        <v>12</v>
      </c>
      <c r="D282" s="21">
        <v>204500</v>
      </c>
    </row>
    <row r="283" spans="1:4">
      <c r="A283" s="21">
        <v>2389</v>
      </c>
      <c r="B283" s="21">
        <v>4</v>
      </c>
      <c r="C283" s="21">
        <v>13</v>
      </c>
      <c r="D283" s="21">
        <v>268650</v>
      </c>
    </row>
    <row r="284" spans="1:4">
      <c r="A284" s="21">
        <v>2390</v>
      </c>
      <c r="B284" s="21">
        <v>4</v>
      </c>
      <c r="C284" s="21">
        <v>1</v>
      </c>
      <c r="D284" s="21">
        <v>178000</v>
      </c>
    </row>
    <row r="285" spans="1:4">
      <c r="A285" s="21">
        <v>2390</v>
      </c>
      <c r="B285" s="21">
        <v>4</v>
      </c>
      <c r="C285" s="21">
        <v>2</v>
      </c>
      <c r="D285" s="21">
        <v>235700</v>
      </c>
    </row>
    <row r="286" spans="1:4">
      <c r="A286" s="21">
        <v>2390</v>
      </c>
      <c r="B286" s="21">
        <v>4</v>
      </c>
      <c r="C286" s="21">
        <v>3</v>
      </c>
      <c r="D286" s="21">
        <v>308250</v>
      </c>
    </row>
    <row r="287" spans="1:4">
      <c r="A287" s="21">
        <v>2390</v>
      </c>
      <c r="B287" s="21">
        <v>4</v>
      </c>
      <c r="C287" s="21">
        <v>11</v>
      </c>
      <c r="D287" s="21">
        <v>178000</v>
      </c>
    </row>
    <row r="288" spans="1:4">
      <c r="A288" s="21">
        <v>2390</v>
      </c>
      <c r="B288" s="21">
        <v>4</v>
      </c>
      <c r="C288" s="21">
        <v>12</v>
      </c>
      <c r="D288" s="21">
        <v>235700</v>
      </c>
    </row>
    <row r="289" spans="1:4">
      <c r="A289" s="21">
        <v>2390</v>
      </c>
      <c r="B289" s="21">
        <v>4</v>
      </c>
      <c r="C289" s="21">
        <v>13</v>
      </c>
      <c r="D289" s="21">
        <v>308250</v>
      </c>
    </row>
    <row r="290" spans="1:4">
      <c r="A290" s="21">
        <v>2391</v>
      </c>
      <c r="B290" s="21">
        <v>4</v>
      </c>
      <c r="C290" s="21">
        <v>1</v>
      </c>
      <c r="D290" s="21">
        <v>128100</v>
      </c>
    </row>
    <row r="291" spans="1:4">
      <c r="A291" s="21">
        <v>2391</v>
      </c>
      <c r="B291" s="21">
        <v>4</v>
      </c>
      <c r="C291" s="21">
        <v>2</v>
      </c>
      <c r="D291" s="21">
        <v>170450</v>
      </c>
    </row>
    <row r="292" spans="1:4">
      <c r="A292" s="21">
        <v>2391</v>
      </c>
      <c r="B292" s="21">
        <v>4</v>
      </c>
      <c r="C292" s="21">
        <v>3</v>
      </c>
      <c r="D292" s="21">
        <v>228900</v>
      </c>
    </row>
    <row r="293" spans="1:4">
      <c r="A293" s="21">
        <v>2391</v>
      </c>
      <c r="B293" s="21">
        <v>4</v>
      </c>
      <c r="C293" s="21">
        <v>11</v>
      </c>
      <c r="D293" s="21">
        <v>128100</v>
      </c>
    </row>
    <row r="294" spans="1:4">
      <c r="A294" s="21">
        <v>2391</v>
      </c>
      <c r="B294" s="21">
        <v>4</v>
      </c>
      <c r="C294" s="21">
        <v>12</v>
      </c>
      <c r="D294" s="21">
        <v>170450</v>
      </c>
    </row>
    <row r="295" spans="1:4">
      <c r="A295" s="21">
        <v>2391</v>
      </c>
      <c r="B295" s="21">
        <v>4</v>
      </c>
      <c r="C295" s="21">
        <v>13</v>
      </c>
      <c r="D295" s="21">
        <v>228900</v>
      </c>
    </row>
    <row r="296" spans="1:4">
      <c r="A296" s="21">
        <v>2392</v>
      </c>
      <c r="B296" s="21">
        <v>4</v>
      </c>
      <c r="C296" s="21">
        <v>1</v>
      </c>
      <c r="D296" s="21">
        <v>178000</v>
      </c>
    </row>
    <row r="297" spans="1:4">
      <c r="A297" s="21">
        <v>2392</v>
      </c>
      <c r="B297" s="21">
        <v>4</v>
      </c>
      <c r="C297" s="21">
        <v>2</v>
      </c>
      <c r="D297" s="21">
        <v>235700</v>
      </c>
    </row>
    <row r="298" spans="1:4">
      <c r="A298" s="21">
        <v>2392</v>
      </c>
      <c r="B298" s="21">
        <v>4</v>
      </c>
      <c r="C298" s="21">
        <v>3</v>
      </c>
      <c r="D298" s="21">
        <v>308250</v>
      </c>
    </row>
    <row r="299" spans="1:4">
      <c r="A299" s="21">
        <v>2392</v>
      </c>
      <c r="B299" s="21">
        <v>4</v>
      </c>
      <c r="C299" s="21">
        <v>11</v>
      </c>
      <c r="D299" s="21">
        <v>178000</v>
      </c>
    </row>
    <row r="300" spans="1:4">
      <c r="A300" s="21">
        <v>2392</v>
      </c>
      <c r="B300" s="21">
        <v>4</v>
      </c>
      <c r="C300" s="21">
        <v>12</v>
      </c>
      <c r="D300" s="21">
        <v>235700</v>
      </c>
    </row>
    <row r="301" spans="1:4">
      <c r="A301" s="21">
        <v>2392</v>
      </c>
      <c r="B301" s="21">
        <v>4</v>
      </c>
      <c r="C301" s="21">
        <v>13</v>
      </c>
      <c r="D301" s="21">
        <v>308250</v>
      </c>
    </row>
    <row r="302" spans="1:4">
      <c r="A302" s="21">
        <v>2393</v>
      </c>
      <c r="B302" s="21">
        <v>4</v>
      </c>
      <c r="C302" s="21">
        <v>1</v>
      </c>
      <c r="D302" s="21">
        <v>190500</v>
      </c>
    </row>
    <row r="303" spans="1:4">
      <c r="A303" s="21">
        <v>2393</v>
      </c>
      <c r="B303" s="21">
        <v>4</v>
      </c>
      <c r="C303" s="21">
        <v>2</v>
      </c>
      <c r="D303" s="21">
        <v>255000</v>
      </c>
    </row>
    <row r="304" spans="1:4">
      <c r="A304" s="21">
        <v>2393</v>
      </c>
      <c r="B304" s="21">
        <v>4</v>
      </c>
      <c r="C304" s="21">
        <v>3</v>
      </c>
      <c r="D304" s="21">
        <v>341100</v>
      </c>
    </row>
    <row r="305" spans="1:4">
      <c r="A305" s="21">
        <v>2393</v>
      </c>
      <c r="B305" s="21">
        <v>4</v>
      </c>
      <c r="C305" s="21">
        <v>11</v>
      </c>
      <c r="D305" s="21">
        <v>190500</v>
      </c>
    </row>
    <row r="306" spans="1:4">
      <c r="A306" s="21">
        <v>2393</v>
      </c>
      <c r="B306" s="21">
        <v>4</v>
      </c>
      <c r="C306" s="21">
        <v>12</v>
      </c>
      <c r="D306" s="21">
        <v>255000</v>
      </c>
    </row>
    <row r="307" spans="1:4">
      <c r="A307" s="21">
        <v>2393</v>
      </c>
      <c r="B307" s="21">
        <v>4</v>
      </c>
      <c r="C307" s="21">
        <v>13</v>
      </c>
      <c r="D307" s="21">
        <v>341100</v>
      </c>
    </row>
    <row r="308" spans="1:4">
      <c r="A308" s="21">
        <v>2394</v>
      </c>
      <c r="B308" s="21">
        <v>4</v>
      </c>
      <c r="C308" s="21">
        <v>1</v>
      </c>
      <c r="D308" s="21">
        <v>128100</v>
      </c>
    </row>
    <row r="309" spans="1:4">
      <c r="A309" s="21">
        <v>2394</v>
      </c>
      <c r="B309" s="21">
        <v>4</v>
      </c>
      <c r="C309" s="21">
        <v>2</v>
      </c>
      <c r="D309" s="21">
        <v>170450</v>
      </c>
    </row>
    <row r="310" spans="1:4">
      <c r="A310" s="21">
        <v>2394</v>
      </c>
      <c r="B310" s="21">
        <v>4</v>
      </c>
      <c r="C310" s="21">
        <v>3</v>
      </c>
      <c r="D310" s="21">
        <v>228900</v>
      </c>
    </row>
    <row r="311" spans="1:4">
      <c r="A311" s="21">
        <v>2394</v>
      </c>
      <c r="B311" s="21">
        <v>4</v>
      </c>
      <c r="C311" s="21">
        <v>11</v>
      </c>
      <c r="D311" s="21">
        <v>128100</v>
      </c>
    </row>
    <row r="312" spans="1:4">
      <c r="A312" s="21">
        <v>2394</v>
      </c>
      <c r="B312" s="21">
        <v>4</v>
      </c>
      <c r="C312" s="21">
        <v>12</v>
      </c>
      <c r="D312" s="21">
        <v>170450</v>
      </c>
    </row>
    <row r="313" spans="1:4">
      <c r="A313" s="21">
        <v>2394</v>
      </c>
      <c r="B313" s="21">
        <v>4</v>
      </c>
      <c r="C313" s="21">
        <v>13</v>
      </c>
      <c r="D313" s="21">
        <v>228900</v>
      </c>
    </row>
    <row r="314" spans="1:4">
      <c r="A314" s="21">
        <v>2395</v>
      </c>
      <c r="B314" s="21">
        <v>4</v>
      </c>
      <c r="C314" s="21">
        <v>1</v>
      </c>
      <c r="D314" s="21">
        <v>93250</v>
      </c>
    </row>
    <row r="315" spans="1:4">
      <c r="A315" s="21">
        <v>2395</v>
      </c>
      <c r="B315" s="21">
        <v>4</v>
      </c>
      <c r="C315" s="21">
        <v>2</v>
      </c>
      <c r="D315" s="21">
        <v>125000</v>
      </c>
    </row>
    <row r="316" spans="1:4">
      <c r="A316" s="21">
        <v>2395</v>
      </c>
      <c r="B316" s="21">
        <v>4</v>
      </c>
      <c r="C316" s="21">
        <v>3</v>
      </c>
      <c r="D316" s="21">
        <v>167100</v>
      </c>
    </row>
    <row r="317" spans="1:4">
      <c r="A317" s="21">
        <v>2395</v>
      </c>
      <c r="B317" s="21">
        <v>4</v>
      </c>
      <c r="C317" s="21">
        <v>11</v>
      </c>
      <c r="D317" s="21">
        <v>93250</v>
      </c>
    </row>
    <row r="318" spans="1:4">
      <c r="A318" s="21">
        <v>2395</v>
      </c>
      <c r="B318" s="21">
        <v>4</v>
      </c>
      <c r="C318" s="21">
        <v>12</v>
      </c>
      <c r="D318" s="21">
        <v>125000</v>
      </c>
    </row>
    <row r="319" spans="1:4">
      <c r="A319" s="21">
        <v>2395</v>
      </c>
      <c r="B319" s="21">
        <v>4</v>
      </c>
      <c r="C319" s="21">
        <v>13</v>
      </c>
      <c r="D319" s="21">
        <v>167100</v>
      </c>
    </row>
    <row r="320" spans="1:4">
      <c r="A320" s="21">
        <v>2396</v>
      </c>
      <c r="B320" s="21">
        <v>4</v>
      </c>
      <c r="C320" s="21">
        <v>1</v>
      </c>
      <c r="D320" s="21">
        <v>190500</v>
      </c>
    </row>
    <row r="321" spans="1:4">
      <c r="A321" s="21">
        <v>2396</v>
      </c>
      <c r="B321" s="21">
        <v>4</v>
      </c>
      <c r="C321" s="21">
        <v>2</v>
      </c>
      <c r="D321" s="21">
        <v>255000</v>
      </c>
    </row>
    <row r="322" spans="1:4">
      <c r="A322" s="21">
        <v>2396</v>
      </c>
      <c r="B322" s="21">
        <v>4</v>
      </c>
      <c r="C322" s="21">
        <v>3</v>
      </c>
      <c r="D322" s="21">
        <v>341100</v>
      </c>
    </row>
    <row r="323" spans="1:4">
      <c r="A323" s="21">
        <v>2396</v>
      </c>
      <c r="B323" s="21">
        <v>4</v>
      </c>
      <c r="C323" s="21">
        <v>11</v>
      </c>
      <c r="D323" s="21">
        <v>190500</v>
      </c>
    </row>
    <row r="324" spans="1:4">
      <c r="A324" s="21">
        <v>2396</v>
      </c>
      <c r="B324" s="21">
        <v>4</v>
      </c>
      <c r="C324" s="21">
        <v>12</v>
      </c>
      <c r="D324" s="21">
        <v>255000</v>
      </c>
    </row>
    <row r="325" spans="1:4">
      <c r="A325" s="21">
        <v>2396</v>
      </c>
      <c r="B325" s="21">
        <v>4</v>
      </c>
      <c r="C325" s="21">
        <v>13</v>
      </c>
      <c r="D325" s="21">
        <v>341100</v>
      </c>
    </row>
    <row r="326" spans="1:4">
      <c r="A326" s="21">
        <v>2397</v>
      </c>
      <c r="B326" s="21">
        <v>4</v>
      </c>
      <c r="C326" s="21">
        <v>1</v>
      </c>
      <c r="D326" s="21">
        <v>93250</v>
      </c>
    </row>
    <row r="327" spans="1:4">
      <c r="A327" s="21">
        <v>2397</v>
      </c>
      <c r="B327" s="21">
        <v>4</v>
      </c>
      <c r="C327" s="21">
        <v>2</v>
      </c>
      <c r="D327" s="21">
        <v>125000</v>
      </c>
    </row>
    <row r="328" spans="1:4">
      <c r="A328" s="21">
        <v>2397</v>
      </c>
      <c r="B328" s="21">
        <v>4</v>
      </c>
      <c r="C328" s="21">
        <v>3</v>
      </c>
      <c r="D328" s="21">
        <v>167100</v>
      </c>
    </row>
    <row r="329" spans="1:4">
      <c r="A329" s="21">
        <v>2397</v>
      </c>
      <c r="B329" s="21">
        <v>4</v>
      </c>
      <c r="C329" s="21">
        <v>11</v>
      </c>
      <c r="D329" s="21">
        <v>93250</v>
      </c>
    </row>
    <row r="330" spans="1:4">
      <c r="A330" s="21">
        <v>2397</v>
      </c>
      <c r="B330" s="21">
        <v>4</v>
      </c>
      <c r="C330" s="21">
        <v>12</v>
      </c>
      <c r="D330" s="21">
        <v>125000</v>
      </c>
    </row>
    <row r="331" spans="1:4">
      <c r="A331" s="21">
        <v>2397</v>
      </c>
      <c r="B331" s="21">
        <v>4</v>
      </c>
      <c r="C331" s="21">
        <v>13</v>
      </c>
      <c r="D331" s="21">
        <v>167100</v>
      </c>
    </row>
    <row r="332" spans="1:4">
      <c r="A332" s="21">
        <v>2398</v>
      </c>
      <c r="B332" s="21">
        <v>4</v>
      </c>
      <c r="C332" s="21">
        <v>1</v>
      </c>
      <c r="D332" s="21">
        <v>128100</v>
      </c>
    </row>
    <row r="333" spans="1:4">
      <c r="A333" s="21">
        <v>2398</v>
      </c>
      <c r="B333" s="21">
        <v>4</v>
      </c>
      <c r="C333" s="21">
        <v>2</v>
      </c>
      <c r="D333" s="21">
        <v>170450</v>
      </c>
    </row>
    <row r="334" spans="1:4">
      <c r="A334" s="21">
        <v>2398</v>
      </c>
      <c r="B334" s="21">
        <v>4</v>
      </c>
      <c r="C334" s="21">
        <v>3</v>
      </c>
      <c r="D334" s="21">
        <v>228900</v>
      </c>
    </row>
    <row r="335" spans="1:4">
      <c r="A335" s="21">
        <v>2398</v>
      </c>
      <c r="B335" s="21">
        <v>4</v>
      </c>
      <c r="C335" s="21">
        <v>11</v>
      </c>
      <c r="D335" s="21">
        <v>128100</v>
      </c>
    </row>
    <row r="336" spans="1:4">
      <c r="A336" s="21">
        <v>2398</v>
      </c>
      <c r="B336" s="21">
        <v>4</v>
      </c>
      <c r="C336" s="21">
        <v>12</v>
      </c>
      <c r="D336" s="21">
        <v>170450</v>
      </c>
    </row>
    <row r="337" spans="1:4">
      <c r="A337" s="21">
        <v>2398</v>
      </c>
      <c r="B337" s="21">
        <v>4</v>
      </c>
      <c r="C337" s="21">
        <v>13</v>
      </c>
      <c r="D337" s="21">
        <v>228900</v>
      </c>
    </row>
    <row r="338" spans="1:4">
      <c r="A338" s="21">
        <v>2399</v>
      </c>
      <c r="B338" s="21">
        <v>4</v>
      </c>
      <c r="C338" s="21">
        <v>1</v>
      </c>
      <c r="D338" s="21">
        <v>93250</v>
      </c>
    </row>
    <row r="339" spans="1:4">
      <c r="A339" s="21">
        <v>2399</v>
      </c>
      <c r="B339" s="21">
        <v>4</v>
      </c>
      <c r="C339" s="21">
        <v>2</v>
      </c>
      <c r="D339" s="21">
        <v>125000</v>
      </c>
    </row>
    <row r="340" spans="1:4">
      <c r="A340" s="21">
        <v>2399</v>
      </c>
      <c r="B340" s="21">
        <v>4</v>
      </c>
      <c r="C340" s="21">
        <v>3</v>
      </c>
      <c r="D340" s="21">
        <v>167100</v>
      </c>
    </row>
    <row r="341" spans="1:4">
      <c r="A341" s="21">
        <v>2399</v>
      </c>
      <c r="B341" s="21">
        <v>4</v>
      </c>
      <c r="C341" s="21">
        <v>11</v>
      </c>
      <c r="D341" s="21">
        <v>93250</v>
      </c>
    </row>
    <row r="342" spans="1:4">
      <c r="A342" s="21">
        <v>2399</v>
      </c>
      <c r="B342" s="21">
        <v>4</v>
      </c>
      <c r="C342" s="21">
        <v>12</v>
      </c>
      <c r="D342" s="21">
        <v>125000</v>
      </c>
    </row>
    <row r="343" spans="1:4">
      <c r="A343" s="21">
        <v>2399</v>
      </c>
      <c r="B343" s="21">
        <v>4</v>
      </c>
      <c r="C343" s="21">
        <v>13</v>
      </c>
      <c r="D343" s="21">
        <v>167100</v>
      </c>
    </row>
    <row r="344" spans="1:4">
      <c r="A344" s="21">
        <v>2400</v>
      </c>
      <c r="B344" s="21">
        <v>4</v>
      </c>
      <c r="C344" s="21">
        <v>1</v>
      </c>
      <c r="D344" s="21">
        <v>190500</v>
      </c>
    </row>
    <row r="345" spans="1:4">
      <c r="A345" s="21">
        <v>2400</v>
      </c>
      <c r="B345" s="21">
        <v>4</v>
      </c>
      <c r="C345" s="21">
        <v>2</v>
      </c>
      <c r="D345" s="21">
        <v>255000</v>
      </c>
    </row>
    <row r="346" spans="1:4">
      <c r="A346" s="21">
        <v>2400</v>
      </c>
      <c r="B346" s="21">
        <v>4</v>
      </c>
      <c r="C346" s="21">
        <v>3</v>
      </c>
      <c r="D346" s="21">
        <v>341100</v>
      </c>
    </row>
    <row r="347" spans="1:4">
      <c r="A347" s="21">
        <v>2400</v>
      </c>
      <c r="B347" s="21">
        <v>4</v>
      </c>
      <c r="C347" s="21">
        <v>11</v>
      </c>
      <c r="D347" s="21">
        <v>190500</v>
      </c>
    </row>
    <row r="348" spans="1:4">
      <c r="A348" s="21">
        <v>2400</v>
      </c>
      <c r="B348" s="21">
        <v>4</v>
      </c>
      <c r="C348" s="21">
        <v>12</v>
      </c>
      <c r="D348" s="21">
        <v>255000</v>
      </c>
    </row>
    <row r="349" spans="1:4">
      <c r="A349" s="21">
        <v>2400</v>
      </c>
      <c r="B349" s="21">
        <v>4</v>
      </c>
      <c r="C349" s="21">
        <v>13</v>
      </c>
      <c r="D349" s="21">
        <v>341100</v>
      </c>
    </row>
    <row r="350" spans="1:4">
      <c r="A350" s="21">
        <v>2401</v>
      </c>
      <c r="B350" s="21">
        <v>4</v>
      </c>
      <c r="C350" s="21">
        <v>1</v>
      </c>
      <c r="D350" s="21">
        <v>93250</v>
      </c>
    </row>
    <row r="351" spans="1:4">
      <c r="A351" s="21">
        <v>2401</v>
      </c>
      <c r="B351" s="21">
        <v>4</v>
      </c>
      <c r="C351" s="21">
        <v>2</v>
      </c>
      <c r="D351" s="21">
        <v>125000</v>
      </c>
    </row>
    <row r="352" spans="1:4">
      <c r="A352" s="21">
        <v>2401</v>
      </c>
      <c r="B352" s="21">
        <v>4</v>
      </c>
      <c r="C352" s="21">
        <v>3</v>
      </c>
      <c r="D352" s="21">
        <v>167100</v>
      </c>
    </row>
    <row r="353" spans="1:4">
      <c r="A353" s="21">
        <v>2401</v>
      </c>
      <c r="B353" s="21">
        <v>4</v>
      </c>
      <c r="C353" s="21">
        <v>11</v>
      </c>
      <c r="D353" s="21">
        <v>93250</v>
      </c>
    </row>
    <row r="354" spans="1:4">
      <c r="A354" s="21">
        <v>2401</v>
      </c>
      <c r="B354" s="21">
        <v>4</v>
      </c>
      <c r="C354" s="21">
        <v>12</v>
      </c>
      <c r="D354" s="21">
        <v>125000</v>
      </c>
    </row>
    <row r="355" spans="1:4">
      <c r="A355" s="21">
        <v>2401</v>
      </c>
      <c r="B355" s="21">
        <v>4</v>
      </c>
      <c r="C355" s="21">
        <v>13</v>
      </c>
      <c r="D355" s="21">
        <v>167100</v>
      </c>
    </row>
    <row r="356" spans="1:4">
      <c r="A356" s="21">
        <v>2402</v>
      </c>
      <c r="B356" s="21">
        <v>4</v>
      </c>
      <c r="C356" s="21">
        <v>1</v>
      </c>
      <c r="D356" s="21">
        <v>128100</v>
      </c>
    </row>
    <row r="357" spans="1:4">
      <c r="A357" s="21">
        <v>2402</v>
      </c>
      <c r="B357" s="21">
        <v>4</v>
      </c>
      <c r="C357" s="21">
        <v>2</v>
      </c>
      <c r="D357" s="21">
        <v>170450</v>
      </c>
    </row>
    <row r="358" spans="1:4">
      <c r="A358" s="21">
        <v>2402</v>
      </c>
      <c r="B358" s="21">
        <v>4</v>
      </c>
      <c r="C358" s="21">
        <v>3</v>
      </c>
      <c r="D358" s="21">
        <v>228900</v>
      </c>
    </row>
    <row r="359" spans="1:4">
      <c r="A359" s="21">
        <v>2402</v>
      </c>
      <c r="B359" s="21">
        <v>4</v>
      </c>
      <c r="C359" s="21">
        <v>11</v>
      </c>
      <c r="D359" s="21">
        <v>128100</v>
      </c>
    </row>
    <row r="360" spans="1:4">
      <c r="A360" s="21">
        <v>2402</v>
      </c>
      <c r="B360" s="21">
        <v>4</v>
      </c>
      <c r="C360" s="21">
        <v>12</v>
      </c>
      <c r="D360" s="21">
        <v>170450</v>
      </c>
    </row>
    <row r="361" spans="1:4">
      <c r="A361" s="21">
        <v>2402</v>
      </c>
      <c r="B361" s="21">
        <v>4</v>
      </c>
      <c r="C361" s="21">
        <v>13</v>
      </c>
      <c r="D361" s="21">
        <v>228900</v>
      </c>
    </row>
    <row r="362" spans="1:4">
      <c r="A362" s="21">
        <v>2403</v>
      </c>
      <c r="B362" s="21">
        <v>4</v>
      </c>
      <c r="C362" s="21">
        <v>1</v>
      </c>
      <c r="D362" s="21">
        <v>93250</v>
      </c>
    </row>
    <row r="363" spans="1:4">
      <c r="A363" s="21">
        <v>2403</v>
      </c>
      <c r="B363" s="21">
        <v>4</v>
      </c>
      <c r="C363" s="21">
        <v>2</v>
      </c>
      <c r="D363" s="21">
        <v>125000</v>
      </c>
    </row>
    <row r="364" spans="1:4">
      <c r="A364" s="21">
        <v>2403</v>
      </c>
      <c r="B364" s="21">
        <v>4</v>
      </c>
      <c r="C364" s="21">
        <v>3</v>
      </c>
      <c r="D364" s="21">
        <v>167100</v>
      </c>
    </row>
    <row r="365" spans="1:4">
      <c r="A365" s="21">
        <v>2403</v>
      </c>
      <c r="B365" s="21">
        <v>4</v>
      </c>
      <c r="C365" s="21">
        <v>11</v>
      </c>
      <c r="D365" s="21">
        <v>93250</v>
      </c>
    </row>
    <row r="366" spans="1:4">
      <c r="A366" s="21">
        <v>2403</v>
      </c>
      <c r="B366" s="21">
        <v>4</v>
      </c>
      <c r="C366" s="21">
        <v>12</v>
      </c>
      <c r="D366" s="21">
        <v>125000</v>
      </c>
    </row>
    <row r="367" spans="1:4">
      <c r="A367" s="21">
        <v>2403</v>
      </c>
      <c r="B367" s="21">
        <v>4</v>
      </c>
      <c r="C367" s="21">
        <v>13</v>
      </c>
      <c r="D367" s="21">
        <v>167100</v>
      </c>
    </row>
    <row r="368" spans="1:4">
      <c r="A368" s="21">
        <v>2404</v>
      </c>
      <c r="B368" s="21">
        <v>4</v>
      </c>
      <c r="C368" s="21">
        <v>1</v>
      </c>
      <c r="D368" s="21">
        <v>128100</v>
      </c>
    </row>
    <row r="369" spans="1:4">
      <c r="A369" s="21">
        <v>2404</v>
      </c>
      <c r="B369" s="21">
        <v>4</v>
      </c>
      <c r="C369" s="21">
        <v>2</v>
      </c>
      <c r="D369" s="21">
        <v>170450</v>
      </c>
    </row>
    <row r="370" spans="1:4">
      <c r="A370" s="21">
        <v>2404</v>
      </c>
      <c r="B370" s="21">
        <v>4</v>
      </c>
      <c r="C370" s="21">
        <v>3</v>
      </c>
      <c r="D370" s="21">
        <v>228900</v>
      </c>
    </row>
    <row r="371" spans="1:4">
      <c r="A371" s="21">
        <v>2404</v>
      </c>
      <c r="B371" s="21">
        <v>4</v>
      </c>
      <c r="C371" s="21">
        <v>11</v>
      </c>
      <c r="D371" s="21">
        <v>128100</v>
      </c>
    </row>
    <row r="372" spans="1:4">
      <c r="A372" s="21">
        <v>2404</v>
      </c>
      <c r="B372" s="21">
        <v>4</v>
      </c>
      <c r="C372" s="21">
        <v>12</v>
      </c>
      <c r="D372" s="21">
        <v>170450</v>
      </c>
    </row>
    <row r="373" spans="1:4">
      <c r="A373" s="21">
        <v>2404</v>
      </c>
      <c r="B373" s="21">
        <v>4</v>
      </c>
      <c r="C373" s="21">
        <v>13</v>
      </c>
      <c r="D373" s="21">
        <v>228900</v>
      </c>
    </row>
    <row r="374" spans="1:4">
      <c r="A374" s="21">
        <v>2405</v>
      </c>
      <c r="B374" s="21">
        <v>4</v>
      </c>
      <c r="C374" s="21">
        <v>1</v>
      </c>
      <c r="D374" s="21">
        <v>190500</v>
      </c>
    </row>
    <row r="375" spans="1:4">
      <c r="A375" s="21">
        <v>2405</v>
      </c>
      <c r="B375" s="21">
        <v>4</v>
      </c>
      <c r="C375" s="21">
        <v>2</v>
      </c>
      <c r="D375" s="21">
        <v>255000</v>
      </c>
    </row>
    <row r="376" spans="1:4">
      <c r="A376" s="21">
        <v>2405</v>
      </c>
      <c r="B376" s="21">
        <v>4</v>
      </c>
      <c r="C376" s="21">
        <v>3</v>
      </c>
      <c r="D376" s="21">
        <v>341100</v>
      </c>
    </row>
    <row r="377" spans="1:4">
      <c r="A377" s="21">
        <v>2405</v>
      </c>
      <c r="B377" s="21">
        <v>4</v>
      </c>
      <c r="C377" s="21">
        <v>11</v>
      </c>
      <c r="D377" s="21">
        <v>190500</v>
      </c>
    </row>
    <row r="378" spans="1:4">
      <c r="A378" s="21">
        <v>2405</v>
      </c>
      <c r="B378" s="21">
        <v>4</v>
      </c>
      <c r="C378" s="21">
        <v>12</v>
      </c>
      <c r="D378" s="21">
        <v>255000</v>
      </c>
    </row>
    <row r="379" spans="1:4">
      <c r="A379" s="21">
        <v>2405</v>
      </c>
      <c r="B379" s="21">
        <v>4</v>
      </c>
      <c r="C379" s="21">
        <v>13</v>
      </c>
      <c r="D379" s="21">
        <v>341100</v>
      </c>
    </row>
    <row r="380" spans="1:4">
      <c r="A380" s="21">
        <v>2406</v>
      </c>
      <c r="B380" s="21">
        <v>4</v>
      </c>
      <c r="C380" s="21">
        <v>1</v>
      </c>
      <c r="D380" s="21">
        <v>178000</v>
      </c>
    </row>
    <row r="381" spans="1:4">
      <c r="A381" s="21">
        <v>2406</v>
      </c>
      <c r="B381" s="21">
        <v>4</v>
      </c>
      <c r="C381" s="21">
        <v>2</v>
      </c>
      <c r="D381" s="21">
        <v>235700</v>
      </c>
    </row>
    <row r="382" spans="1:4">
      <c r="A382" s="21">
        <v>2406</v>
      </c>
      <c r="B382" s="21">
        <v>4</v>
      </c>
      <c r="C382" s="21">
        <v>3</v>
      </c>
      <c r="D382" s="21">
        <v>308250</v>
      </c>
    </row>
    <row r="383" spans="1:4">
      <c r="A383" s="21">
        <v>2406</v>
      </c>
      <c r="B383" s="21">
        <v>4</v>
      </c>
      <c r="C383" s="21">
        <v>11</v>
      </c>
      <c r="D383" s="21">
        <v>178000</v>
      </c>
    </row>
    <row r="384" spans="1:4">
      <c r="A384" s="21">
        <v>2406</v>
      </c>
      <c r="B384" s="21">
        <v>4</v>
      </c>
      <c r="C384" s="21">
        <v>12</v>
      </c>
      <c r="D384" s="21">
        <v>235700</v>
      </c>
    </row>
    <row r="385" spans="1:4">
      <c r="A385" s="21">
        <v>2406</v>
      </c>
      <c r="B385" s="21">
        <v>4</v>
      </c>
      <c r="C385" s="21">
        <v>13</v>
      </c>
      <c r="D385" s="21">
        <v>308250</v>
      </c>
    </row>
    <row r="386" spans="1:4">
      <c r="A386" s="21">
        <v>2407</v>
      </c>
      <c r="B386" s="21">
        <v>4</v>
      </c>
      <c r="C386" s="21">
        <v>1</v>
      </c>
      <c r="D386" s="21">
        <v>178000</v>
      </c>
    </row>
    <row r="387" spans="1:4">
      <c r="A387" s="21">
        <v>2407</v>
      </c>
      <c r="B387" s="21">
        <v>4</v>
      </c>
      <c r="C387" s="21">
        <v>2</v>
      </c>
      <c r="D387" s="21">
        <v>235700</v>
      </c>
    </row>
    <row r="388" spans="1:4">
      <c r="A388" s="21">
        <v>2407</v>
      </c>
      <c r="B388" s="21">
        <v>4</v>
      </c>
      <c r="C388" s="21">
        <v>3</v>
      </c>
      <c r="D388" s="21">
        <v>308250</v>
      </c>
    </row>
    <row r="389" spans="1:4">
      <c r="A389" s="21">
        <v>2407</v>
      </c>
      <c r="B389" s="21">
        <v>4</v>
      </c>
      <c r="C389" s="21">
        <v>11</v>
      </c>
      <c r="D389" s="21">
        <v>178000</v>
      </c>
    </row>
    <row r="390" spans="1:4">
      <c r="A390" s="21">
        <v>2407</v>
      </c>
      <c r="B390" s="21">
        <v>4</v>
      </c>
      <c r="C390" s="21">
        <v>12</v>
      </c>
      <c r="D390" s="21">
        <v>235700</v>
      </c>
    </row>
    <row r="391" spans="1:4">
      <c r="A391" s="21">
        <v>2407</v>
      </c>
      <c r="B391" s="21">
        <v>4</v>
      </c>
      <c r="C391" s="21">
        <v>13</v>
      </c>
      <c r="D391" s="21">
        <v>308250</v>
      </c>
    </row>
    <row r="392" spans="1:4">
      <c r="A392" s="21">
        <v>2408</v>
      </c>
      <c r="B392" s="21">
        <v>4</v>
      </c>
      <c r="C392" s="21">
        <v>1</v>
      </c>
      <c r="D392" s="21">
        <v>178000</v>
      </c>
    </row>
    <row r="393" spans="1:4">
      <c r="A393" s="21">
        <v>2408</v>
      </c>
      <c r="B393" s="21">
        <v>4</v>
      </c>
      <c r="C393" s="21">
        <v>2</v>
      </c>
      <c r="D393" s="21">
        <v>235700</v>
      </c>
    </row>
    <row r="394" spans="1:4">
      <c r="A394" s="21">
        <v>2408</v>
      </c>
      <c r="B394" s="21">
        <v>4</v>
      </c>
      <c r="C394" s="21">
        <v>3</v>
      </c>
      <c r="D394" s="21">
        <v>308250</v>
      </c>
    </row>
    <row r="395" spans="1:4">
      <c r="A395" s="21">
        <v>2408</v>
      </c>
      <c r="B395" s="21">
        <v>4</v>
      </c>
      <c r="C395" s="21">
        <v>11</v>
      </c>
      <c r="D395" s="21">
        <v>178000</v>
      </c>
    </row>
    <row r="396" spans="1:4">
      <c r="A396" s="21">
        <v>2408</v>
      </c>
      <c r="B396" s="21">
        <v>4</v>
      </c>
      <c r="C396" s="21">
        <v>12</v>
      </c>
      <c r="D396" s="21">
        <v>235700</v>
      </c>
    </row>
    <row r="397" spans="1:4">
      <c r="A397" s="21">
        <v>2408</v>
      </c>
      <c r="B397" s="21">
        <v>4</v>
      </c>
      <c r="C397" s="21">
        <v>13</v>
      </c>
      <c r="D397" s="21">
        <v>308250</v>
      </c>
    </row>
    <row r="398" spans="1:4">
      <c r="A398" s="21">
        <v>2409</v>
      </c>
      <c r="B398" s="21">
        <v>4</v>
      </c>
      <c r="C398" s="21">
        <v>1</v>
      </c>
      <c r="D398" s="21">
        <v>178000</v>
      </c>
    </row>
    <row r="399" spans="1:4">
      <c r="A399" s="21">
        <v>2409</v>
      </c>
      <c r="B399" s="21">
        <v>4</v>
      </c>
      <c r="C399" s="21">
        <v>2</v>
      </c>
      <c r="D399" s="21">
        <v>235700</v>
      </c>
    </row>
    <row r="400" spans="1:4">
      <c r="A400" s="21">
        <v>2409</v>
      </c>
      <c r="B400" s="21">
        <v>4</v>
      </c>
      <c r="C400" s="21">
        <v>3</v>
      </c>
      <c r="D400" s="21">
        <v>308250</v>
      </c>
    </row>
    <row r="401" spans="1:4">
      <c r="A401" s="21">
        <v>2409</v>
      </c>
      <c r="B401" s="21">
        <v>4</v>
      </c>
      <c r="C401" s="21">
        <v>11</v>
      </c>
      <c r="D401" s="21">
        <v>178000</v>
      </c>
    </row>
    <row r="402" spans="1:4">
      <c r="A402" s="21">
        <v>2409</v>
      </c>
      <c r="B402" s="21">
        <v>4</v>
      </c>
      <c r="C402" s="21">
        <v>12</v>
      </c>
      <c r="D402" s="21">
        <v>235700</v>
      </c>
    </row>
    <row r="403" spans="1:4">
      <c r="A403" s="21">
        <v>2409</v>
      </c>
      <c r="B403" s="21">
        <v>4</v>
      </c>
      <c r="C403" s="21">
        <v>13</v>
      </c>
      <c r="D403" s="21">
        <v>308250</v>
      </c>
    </row>
    <row r="404" spans="1:4">
      <c r="A404" s="21">
        <v>2410</v>
      </c>
      <c r="B404" s="21">
        <v>4</v>
      </c>
      <c r="C404" s="21">
        <v>1</v>
      </c>
      <c r="D404" s="21">
        <v>178000</v>
      </c>
    </row>
    <row r="405" spans="1:4">
      <c r="A405" s="21">
        <v>2410</v>
      </c>
      <c r="B405" s="21">
        <v>4</v>
      </c>
      <c r="C405" s="21">
        <v>2</v>
      </c>
      <c r="D405" s="21">
        <v>235700</v>
      </c>
    </row>
    <row r="406" spans="1:4">
      <c r="A406" s="21">
        <v>2410</v>
      </c>
      <c r="B406" s="21">
        <v>4</v>
      </c>
      <c r="C406" s="21">
        <v>3</v>
      </c>
      <c r="D406" s="21">
        <v>308250</v>
      </c>
    </row>
    <row r="407" spans="1:4">
      <c r="A407" s="21">
        <v>2410</v>
      </c>
      <c r="B407" s="21">
        <v>4</v>
      </c>
      <c r="C407" s="21">
        <v>11</v>
      </c>
      <c r="D407" s="21">
        <v>178000</v>
      </c>
    </row>
    <row r="408" spans="1:4">
      <c r="A408" s="21">
        <v>2410</v>
      </c>
      <c r="B408" s="21">
        <v>4</v>
      </c>
      <c r="C408" s="21">
        <v>12</v>
      </c>
      <c r="D408" s="21">
        <v>235700</v>
      </c>
    </row>
    <row r="409" spans="1:4">
      <c r="A409" s="21">
        <v>2410</v>
      </c>
      <c r="B409" s="21">
        <v>4</v>
      </c>
      <c r="C409" s="21">
        <v>13</v>
      </c>
      <c r="D409" s="21">
        <v>308250</v>
      </c>
    </row>
    <row r="410" spans="1:4">
      <c r="A410" s="21">
        <v>2411</v>
      </c>
      <c r="B410" s="21">
        <v>4</v>
      </c>
      <c r="C410" s="21">
        <v>1</v>
      </c>
      <c r="D410" s="21">
        <v>178000</v>
      </c>
    </row>
    <row r="411" spans="1:4">
      <c r="A411" s="21">
        <v>2411</v>
      </c>
      <c r="B411" s="21">
        <v>4</v>
      </c>
      <c r="C411" s="21">
        <v>2</v>
      </c>
      <c r="D411" s="21">
        <v>235700</v>
      </c>
    </row>
    <row r="412" spans="1:4">
      <c r="A412" s="21">
        <v>2411</v>
      </c>
      <c r="B412" s="21">
        <v>4</v>
      </c>
      <c r="C412" s="21">
        <v>3</v>
      </c>
      <c r="D412" s="21">
        <v>308250</v>
      </c>
    </row>
    <row r="413" spans="1:4">
      <c r="A413" s="21">
        <v>2411</v>
      </c>
      <c r="B413" s="21">
        <v>4</v>
      </c>
      <c r="C413" s="21">
        <v>11</v>
      </c>
      <c r="D413" s="21">
        <v>178000</v>
      </c>
    </row>
    <row r="414" spans="1:4">
      <c r="A414" s="21">
        <v>2411</v>
      </c>
      <c r="B414" s="21">
        <v>4</v>
      </c>
      <c r="C414" s="21">
        <v>12</v>
      </c>
      <c r="D414" s="21">
        <v>235700</v>
      </c>
    </row>
    <row r="415" spans="1:4">
      <c r="A415" s="21">
        <v>2411</v>
      </c>
      <c r="B415" s="21">
        <v>4</v>
      </c>
      <c r="C415" s="21">
        <v>13</v>
      </c>
      <c r="D415" s="21">
        <v>308250</v>
      </c>
    </row>
    <row r="416" spans="1:4">
      <c r="A416" s="21">
        <v>2412</v>
      </c>
      <c r="B416" s="21">
        <v>4</v>
      </c>
      <c r="C416" s="21">
        <v>1</v>
      </c>
      <c r="D416" s="21">
        <v>93250</v>
      </c>
    </row>
    <row r="417" spans="1:4">
      <c r="A417" s="21">
        <v>2412</v>
      </c>
      <c r="B417" s="21">
        <v>4</v>
      </c>
      <c r="C417" s="21">
        <v>2</v>
      </c>
      <c r="D417" s="21">
        <v>125000</v>
      </c>
    </row>
    <row r="418" spans="1:4">
      <c r="A418" s="21">
        <v>2412</v>
      </c>
      <c r="B418" s="21">
        <v>4</v>
      </c>
      <c r="C418" s="21">
        <v>3</v>
      </c>
      <c r="D418" s="21">
        <v>167100</v>
      </c>
    </row>
    <row r="419" spans="1:4">
      <c r="A419" s="21">
        <v>2412</v>
      </c>
      <c r="B419" s="21">
        <v>4</v>
      </c>
      <c r="C419" s="21">
        <v>11</v>
      </c>
      <c r="D419" s="21">
        <v>93250</v>
      </c>
    </row>
    <row r="420" spans="1:4">
      <c r="A420" s="21">
        <v>2412</v>
      </c>
      <c r="B420" s="21">
        <v>4</v>
      </c>
      <c r="C420" s="21">
        <v>12</v>
      </c>
      <c r="D420" s="21">
        <v>125000</v>
      </c>
    </row>
    <row r="421" spans="1:4">
      <c r="A421" s="21">
        <v>2412</v>
      </c>
      <c r="B421" s="21">
        <v>4</v>
      </c>
      <c r="C421" s="21">
        <v>13</v>
      </c>
      <c r="D421" s="21">
        <v>167100</v>
      </c>
    </row>
    <row r="422" spans="1:4">
      <c r="A422" s="21">
        <v>2413</v>
      </c>
      <c r="B422" s="21">
        <v>4</v>
      </c>
      <c r="C422" s="21">
        <v>1</v>
      </c>
      <c r="D422" s="21">
        <v>128100</v>
      </c>
    </row>
    <row r="423" spans="1:4">
      <c r="A423" s="21">
        <v>2413</v>
      </c>
      <c r="B423" s="21">
        <v>4</v>
      </c>
      <c r="C423" s="21">
        <v>2</v>
      </c>
      <c r="D423" s="21">
        <v>170450</v>
      </c>
    </row>
    <row r="424" spans="1:4">
      <c r="A424" s="21">
        <v>2413</v>
      </c>
      <c r="B424" s="21">
        <v>4</v>
      </c>
      <c r="C424" s="21">
        <v>3</v>
      </c>
      <c r="D424" s="21">
        <v>228900</v>
      </c>
    </row>
    <row r="425" spans="1:4">
      <c r="A425" s="21">
        <v>2413</v>
      </c>
      <c r="B425" s="21">
        <v>4</v>
      </c>
      <c r="C425" s="21">
        <v>11</v>
      </c>
      <c r="D425" s="21">
        <v>128100</v>
      </c>
    </row>
    <row r="426" spans="1:4">
      <c r="A426" s="21">
        <v>2413</v>
      </c>
      <c r="B426" s="21">
        <v>4</v>
      </c>
      <c r="C426" s="21">
        <v>12</v>
      </c>
      <c r="D426" s="21">
        <v>170450</v>
      </c>
    </row>
    <row r="427" spans="1:4">
      <c r="A427" s="21">
        <v>2413</v>
      </c>
      <c r="B427" s="21">
        <v>4</v>
      </c>
      <c r="C427" s="21">
        <v>13</v>
      </c>
      <c r="D427" s="21">
        <v>228900</v>
      </c>
    </row>
    <row r="428" spans="1:4">
      <c r="A428" s="21">
        <v>2414</v>
      </c>
      <c r="B428" s="21">
        <v>4</v>
      </c>
      <c r="C428" s="21">
        <v>1</v>
      </c>
      <c r="D428" s="21">
        <v>128100</v>
      </c>
    </row>
    <row r="429" spans="1:4">
      <c r="A429" s="21">
        <v>2414</v>
      </c>
      <c r="B429" s="21">
        <v>4</v>
      </c>
      <c r="C429" s="21">
        <v>2</v>
      </c>
      <c r="D429" s="21">
        <v>170450</v>
      </c>
    </row>
    <row r="430" spans="1:4">
      <c r="A430" s="21">
        <v>2414</v>
      </c>
      <c r="B430" s="21">
        <v>4</v>
      </c>
      <c r="C430" s="21">
        <v>3</v>
      </c>
      <c r="D430" s="21">
        <v>228900</v>
      </c>
    </row>
    <row r="431" spans="1:4">
      <c r="A431" s="21">
        <v>2414</v>
      </c>
      <c r="B431" s="21">
        <v>4</v>
      </c>
      <c r="C431" s="21">
        <v>11</v>
      </c>
      <c r="D431" s="21">
        <v>128100</v>
      </c>
    </row>
    <row r="432" spans="1:4">
      <c r="A432" s="21">
        <v>2414</v>
      </c>
      <c r="B432" s="21">
        <v>4</v>
      </c>
      <c r="C432" s="21">
        <v>12</v>
      </c>
      <c r="D432" s="21">
        <v>170450</v>
      </c>
    </row>
    <row r="433" spans="1:4">
      <c r="A433" s="21">
        <v>2414</v>
      </c>
      <c r="B433" s="21">
        <v>4</v>
      </c>
      <c r="C433" s="21">
        <v>13</v>
      </c>
      <c r="D433" s="21">
        <v>228900</v>
      </c>
    </row>
    <row r="434" spans="1:4">
      <c r="A434" s="21">
        <v>2415</v>
      </c>
      <c r="B434" s="21">
        <v>4</v>
      </c>
      <c r="C434" s="21">
        <v>1</v>
      </c>
      <c r="D434" s="21">
        <v>309000</v>
      </c>
    </row>
    <row r="435" spans="1:4">
      <c r="A435" s="21">
        <v>2415</v>
      </c>
      <c r="B435" s="21">
        <v>4</v>
      </c>
      <c r="C435" s="21">
        <v>2</v>
      </c>
      <c r="D435" s="21">
        <v>412300</v>
      </c>
    </row>
    <row r="436" spans="1:4">
      <c r="A436" s="21">
        <v>2415</v>
      </c>
      <c r="B436" s="21">
        <v>4</v>
      </c>
      <c r="C436" s="21">
        <v>3</v>
      </c>
      <c r="D436" s="21">
        <v>538500</v>
      </c>
    </row>
    <row r="437" spans="1:4">
      <c r="A437" s="21">
        <v>2415</v>
      </c>
      <c r="B437" s="21">
        <v>4</v>
      </c>
      <c r="C437" s="21">
        <v>11</v>
      </c>
      <c r="D437" s="21">
        <v>309000</v>
      </c>
    </row>
    <row r="438" spans="1:4">
      <c r="A438" s="21">
        <v>2415</v>
      </c>
      <c r="B438" s="21">
        <v>4</v>
      </c>
      <c r="C438" s="21">
        <v>12</v>
      </c>
      <c r="D438" s="21">
        <v>409800</v>
      </c>
    </row>
    <row r="439" spans="1:4">
      <c r="A439" s="21">
        <v>2415</v>
      </c>
      <c r="B439" s="21">
        <v>4</v>
      </c>
      <c r="C439" s="21">
        <v>13</v>
      </c>
      <c r="D439" s="21">
        <v>538500</v>
      </c>
    </row>
    <row r="440" spans="1:4">
      <c r="A440" s="21">
        <v>2416</v>
      </c>
      <c r="B440" s="21">
        <v>4</v>
      </c>
      <c r="C440" s="21">
        <v>1</v>
      </c>
      <c r="D440" s="21">
        <v>128100</v>
      </c>
    </row>
    <row r="441" spans="1:4">
      <c r="A441" s="21">
        <v>2416</v>
      </c>
      <c r="B441" s="21">
        <v>4</v>
      </c>
      <c r="C441" s="21">
        <v>2</v>
      </c>
      <c r="D441" s="21">
        <v>170450</v>
      </c>
    </row>
    <row r="442" spans="1:4">
      <c r="A442" s="21">
        <v>2416</v>
      </c>
      <c r="B442" s="21">
        <v>4</v>
      </c>
      <c r="C442" s="21">
        <v>3</v>
      </c>
      <c r="D442" s="21">
        <v>228900</v>
      </c>
    </row>
    <row r="443" spans="1:4">
      <c r="A443" s="21">
        <v>2416</v>
      </c>
      <c r="B443" s="21">
        <v>4</v>
      </c>
      <c r="C443" s="21">
        <v>11</v>
      </c>
      <c r="D443" s="21">
        <v>128100</v>
      </c>
    </row>
    <row r="444" spans="1:4">
      <c r="A444" s="21">
        <v>2416</v>
      </c>
      <c r="B444" s="21">
        <v>4</v>
      </c>
      <c r="C444" s="21">
        <v>12</v>
      </c>
      <c r="D444" s="21">
        <v>170450</v>
      </c>
    </row>
    <row r="445" spans="1:4">
      <c r="A445" s="21">
        <v>2416</v>
      </c>
      <c r="B445" s="21">
        <v>4</v>
      </c>
      <c r="C445" s="21">
        <v>13</v>
      </c>
      <c r="D445" s="21">
        <v>228900</v>
      </c>
    </row>
    <row r="446" spans="1:4">
      <c r="A446" s="21">
        <v>2417</v>
      </c>
      <c r="B446" s="21">
        <v>4</v>
      </c>
      <c r="C446" s="21">
        <v>1</v>
      </c>
      <c r="D446" s="21">
        <v>93250</v>
      </c>
    </row>
    <row r="447" spans="1:4">
      <c r="A447" s="21">
        <v>2417</v>
      </c>
      <c r="B447" s="21">
        <v>4</v>
      </c>
      <c r="C447" s="21">
        <v>2</v>
      </c>
      <c r="D447" s="21">
        <v>125000</v>
      </c>
    </row>
    <row r="448" spans="1:4">
      <c r="A448" s="21">
        <v>2417</v>
      </c>
      <c r="B448" s="21">
        <v>4</v>
      </c>
      <c r="C448" s="21">
        <v>3</v>
      </c>
      <c r="D448" s="21">
        <v>167100</v>
      </c>
    </row>
    <row r="449" spans="1:4">
      <c r="A449" s="21">
        <v>2417</v>
      </c>
      <c r="B449" s="21">
        <v>4</v>
      </c>
      <c r="C449" s="21">
        <v>11</v>
      </c>
      <c r="D449" s="21">
        <v>93250</v>
      </c>
    </row>
    <row r="450" spans="1:4">
      <c r="A450" s="21">
        <v>2417</v>
      </c>
      <c r="B450" s="21">
        <v>4</v>
      </c>
      <c r="C450" s="21">
        <v>12</v>
      </c>
      <c r="D450" s="21">
        <v>125000</v>
      </c>
    </row>
    <row r="451" spans="1:4">
      <c r="A451" s="21">
        <v>2417</v>
      </c>
      <c r="B451" s="21">
        <v>4</v>
      </c>
      <c r="C451" s="21">
        <v>13</v>
      </c>
      <c r="D451" s="21">
        <v>167100</v>
      </c>
    </row>
    <row r="452" spans="1:4">
      <c r="A452" s="21">
        <v>2418</v>
      </c>
      <c r="B452" s="21">
        <v>4</v>
      </c>
      <c r="C452" s="21">
        <v>1</v>
      </c>
      <c r="D452" s="21">
        <v>128100</v>
      </c>
    </row>
    <row r="453" spans="1:4">
      <c r="A453" s="21">
        <v>2418</v>
      </c>
      <c r="B453" s="21">
        <v>4</v>
      </c>
      <c r="C453" s="21">
        <v>2</v>
      </c>
      <c r="D453" s="21">
        <v>170450</v>
      </c>
    </row>
    <row r="454" spans="1:4">
      <c r="A454" s="21">
        <v>2418</v>
      </c>
      <c r="B454" s="21">
        <v>4</v>
      </c>
      <c r="C454" s="21">
        <v>3</v>
      </c>
      <c r="D454" s="21">
        <v>228900</v>
      </c>
    </row>
    <row r="455" spans="1:4">
      <c r="A455" s="21">
        <v>2418</v>
      </c>
      <c r="B455" s="21">
        <v>4</v>
      </c>
      <c r="C455" s="21">
        <v>11</v>
      </c>
      <c r="D455" s="21">
        <v>128100</v>
      </c>
    </row>
    <row r="456" spans="1:4">
      <c r="A456" s="21">
        <v>2418</v>
      </c>
      <c r="B456" s="21">
        <v>4</v>
      </c>
      <c r="C456" s="21">
        <v>12</v>
      </c>
      <c r="D456" s="21">
        <v>170450</v>
      </c>
    </row>
    <row r="457" spans="1:4">
      <c r="A457" s="21">
        <v>2418</v>
      </c>
      <c r="B457" s="21">
        <v>4</v>
      </c>
      <c r="C457" s="21">
        <v>13</v>
      </c>
      <c r="D457" s="21">
        <v>228900</v>
      </c>
    </row>
    <row r="458" spans="1:4">
      <c r="A458" s="21">
        <v>2419</v>
      </c>
      <c r="B458" s="21">
        <v>4</v>
      </c>
      <c r="C458" s="21">
        <v>1</v>
      </c>
      <c r="D458" s="21">
        <v>178000</v>
      </c>
    </row>
    <row r="459" spans="1:4">
      <c r="A459" s="21">
        <v>2419</v>
      </c>
      <c r="B459" s="21">
        <v>4</v>
      </c>
      <c r="C459" s="21">
        <v>2</v>
      </c>
      <c r="D459" s="21">
        <v>235700</v>
      </c>
    </row>
    <row r="460" spans="1:4">
      <c r="A460" s="21">
        <v>2419</v>
      </c>
      <c r="B460" s="21">
        <v>4</v>
      </c>
      <c r="C460" s="21">
        <v>3</v>
      </c>
      <c r="D460" s="21">
        <v>308250</v>
      </c>
    </row>
    <row r="461" spans="1:4">
      <c r="A461" s="21">
        <v>2419</v>
      </c>
      <c r="B461" s="21">
        <v>4</v>
      </c>
      <c r="C461" s="21">
        <v>11</v>
      </c>
      <c r="D461" s="21">
        <v>178000</v>
      </c>
    </row>
    <row r="462" spans="1:4">
      <c r="A462" s="21">
        <v>2419</v>
      </c>
      <c r="B462" s="21">
        <v>4</v>
      </c>
      <c r="C462" s="21">
        <v>12</v>
      </c>
      <c r="D462" s="21">
        <v>235700</v>
      </c>
    </row>
    <row r="463" spans="1:4">
      <c r="A463" s="21">
        <v>2419</v>
      </c>
      <c r="B463" s="21">
        <v>4</v>
      </c>
      <c r="C463" s="21">
        <v>13</v>
      </c>
      <c r="D463" s="21">
        <v>308250</v>
      </c>
    </row>
    <row r="464" spans="1:4">
      <c r="A464" s="21">
        <v>2420</v>
      </c>
      <c r="B464" s="21">
        <v>4</v>
      </c>
      <c r="C464" s="21">
        <v>1</v>
      </c>
      <c r="D464" s="21">
        <v>190500</v>
      </c>
    </row>
    <row r="465" spans="1:4">
      <c r="A465" s="21">
        <v>2420</v>
      </c>
      <c r="B465" s="21">
        <v>4</v>
      </c>
      <c r="C465" s="21">
        <v>2</v>
      </c>
      <c r="D465" s="21">
        <v>255000</v>
      </c>
    </row>
    <row r="466" spans="1:4">
      <c r="A466" s="21">
        <v>2420</v>
      </c>
      <c r="B466" s="21">
        <v>4</v>
      </c>
      <c r="C466" s="21">
        <v>3</v>
      </c>
      <c r="D466" s="21">
        <v>341100</v>
      </c>
    </row>
    <row r="467" spans="1:4">
      <c r="A467" s="21">
        <v>2420</v>
      </c>
      <c r="B467" s="21">
        <v>4</v>
      </c>
      <c r="C467" s="21">
        <v>11</v>
      </c>
      <c r="D467" s="21">
        <v>190500</v>
      </c>
    </row>
    <row r="468" spans="1:4">
      <c r="A468" s="21">
        <v>2420</v>
      </c>
      <c r="B468" s="21">
        <v>4</v>
      </c>
      <c r="C468" s="21">
        <v>12</v>
      </c>
      <c r="D468" s="21">
        <v>255000</v>
      </c>
    </row>
    <row r="469" spans="1:4">
      <c r="A469" s="21">
        <v>2420</v>
      </c>
      <c r="B469" s="21">
        <v>4</v>
      </c>
      <c r="C469" s="21">
        <v>13</v>
      </c>
      <c r="D469" s="21">
        <v>341100</v>
      </c>
    </row>
    <row r="470" spans="1:4">
      <c r="A470" s="21">
        <v>2421</v>
      </c>
      <c r="B470" s="21">
        <v>4</v>
      </c>
      <c r="C470" s="21">
        <v>1</v>
      </c>
      <c r="D470" s="21">
        <v>128100</v>
      </c>
    </row>
    <row r="471" spans="1:4">
      <c r="A471" s="21">
        <v>2421</v>
      </c>
      <c r="B471" s="21">
        <v>4</v>
      </c>
      <c r="C471" s="21">
        <v>2</v>
      </c>
      <c r="D471" s="21">
        <v>170450</v>
      </c>
    </row>
    <row r="472" spans="1:4">
      <c r="A472" s="21">
        <v>2421</v>
      </c>
      <c r="B472" s="21">
        <v>4</v>
      </c>
      <c r="C472" s="21">
        <v>3</v>
      </c>
      <c r="D472" s="21">
        <v>228900</v>
      </c>
    </row>
    <row r="473" spans="1:4">
      <c r="A473" s="21">
        <v>2421</v>
      </c>
      <c r="B473" s="21">
        <v>4</v>
      </c>
      <c r="C473" s="21">
        <v>11</v>
      </c>
      <c r="D473" s="21">
        <v>128100</v>
      </c>
    </row>
    <row r="474" spans="1:4">
      <c r="A474" s="21">
        <v>2421</v>
      </c>
      <c r="B474" s="21">
        <v>4</v>
      </c>
      <c r="C474" s="21">
        <v>12</v>
      </c>
      <c r="D474" s="21">
        <v>170450</v>
      </c>
    </row>
    <row r="475" spans="1:4">
      <c r="A475" s="21">
        <v>2421</v>
      </c>
      <c r="B475" s="21">
        <v>4</v>
      </c>
      <c r="C475" s="21">
        <v>13</v>
      </c>
      <c r="D475" s="21">
        <v>228900</v>
      </c>
    </row>
    <row r="476" spans="1:4">
      <c r="A476" s="21">
        <v>2422</v>
      </c>
      <c r="B476" s="21">
        <v>4</v>
      </c>
      <c r="C476" s="21">
        <v>1</v>
      </c>
      <c r="D476" s="21">
        <v>93250</v>
      </c>
    </row>
    <row r="477" spans="1:4">
      <c r="A477" s="21">
        <v>2422</v>
      </c>
      <c r="B477" s="21">
        <v>4</v>
      </c>
      <c r="C477" s="21">
        <v>2</v>
      </c>
      <c r="D477" s="21">
        <v>125000</v>
      </c>
    </row>
    <row r="478" spans="1:4">
      <c r="A478" s="21">
        <v>2422</v>
      </c>
      <c r="B478" s="21">
        <v>4</v>
      </c>
      <c r="C478" s="21">
        <v>3</v>
      </c>
      <c r="D478" s="21">
        <v>167100</v>
      </c>
    </row>
    <row r="479" spans="1:4">
      <c r="A479" s="21">
        <v>2422</v>
      </c>
      <c r="B479" s="21">
        <v>4</v>
      </c>
      <c r="C479" s="21">
        <v>11</v>
      </c>
      <c r="D479" s="21">
        <v>93250</v>
      </c>
    </row>
    <row r="480" spans="1:4">
      <c r="A480" s="21">
        <v>2422</v>
      </c>
      <c r="B480" s="21">
        <v>4</v>
      </c>
      <c r="C480" s="21">
        <v>12</v>
      </c>
      <c r="D480" s="21">
        <v>125000</v>
      </c>
    </row>
    <row r="481" spans="1:4">
      <c r="A481" s="21">
        <v>2422</v>
      </c>
      <c r="B481" s="21">
        <v>4</v>
      </c>
      <c r="C481" s="21">
        <v>13</v>
      </c>
      <c r="D481" s="21">
        <v>167100</v>
      </c>
    </row>
    <row r="482" spans="1:4">
      <c r="A482" s="21">
        <v>2423</v>
      </c>
      <c r="B482" s="21">
        <v>4</v>
      </c>
      <c r="C482" s="21">
        <v>1</v>
      </c>
      <c r="D482" s="21">
        <v>128100</v>
      </c>
    </row>
    <row r="483" spans="1:4">
      <c r="A483" s="21">
        <v>2423</v>
      </c>
      <c r="B483" s="21">
        <v>4</v>
      </c>
      <c r="C483" s="21">
        <v>2</v>
      </c>
      <c r="D483" s="21">
        <v>170450</v>
      </c>
    </row>
    <row r="484" spans="1:4">
      <c r="A484" s="21">
        <v>2423</v>
      </c>
      <c r="B484" s="21">
        <v>4</v>
      </c>
      <c r="C484" s="21">
        <v>3</v>
      </c>
      <c r="D484" s="21">
        <v>228900</v>
      </c>
    </row>
    <row r="485" spans="1:4">
      <c r="A485" s="21">
        <v>2423</v>
      </c>
      <c r="B485" s="21">
        <v>4</v>
      </c>
      <c r="C485" s="21">
        <v>11</v>
      </c>
      <c r="D485" s="21">
        <v>128100</v>
      </c>
    </row>
    <row r="486" spans="1:4">
      <c r="A486" s="21">
        <v>2423</v>
      </c>
      <c r="B486" s="21">
        <v>4</v>
      </c>
      <c r="C486" s="21">
        <v>12</v>
      </c>
      <c r="D486" s="21">
        <v>170450</v>
      </c>
    </row>
    <row r="487" spans="1:4">
      <c r="A487" s="21">
        <v>2423</v>
      </c>
      <c r="B487" s="21">
        <v>4</v>
      </c>
      <c r="C487" s="21">
        <v>13</v>
      </c>
      <c r="D487" s="21">
        <v>228900</v>
      </c>
    </row>
    <row r="488" spans="1:4">
      <c r="A488" s="21">
        <v>2424</v>
      </c>
      <c r="B488" s="21">
        <v>4</v>
      </c>
      <c r="C488" s="21">
        <v>1</v>
      </c>
      <c r="D488" s="21">
        <v>128100</v>
      </c>
    </row>
    <row r="489" spans="1:4">
      <c r="A489" s="21">
        <v>2424</v>
      </c>
      <c r="B489" s="21">
        <v>4</v>
      </c>
      <c r="C489" s="21">
        <v>2</v>
      </c>
      <c r="D489" s="21">
        <v>170450</v>
      </c>
    </row>
    <row r="490" spans="1:4">
      <c r="A490" s="21">
        <v>2424</v>
      </c>
      <c r="B490" s="21">
        <v>4</v>
      </c>
      <c r="C490" s="21">
        <v>3</v>
      </c>
      <c r="D490" s="21">
        <v>228900</v>
      </c>
    </row>
    <row r="491" spans="1:4">
      <c r="A491" s="21">
        <v>2424</v>
      </c>
      <c r="B491" s="21">
        <v>4</v>
      </c>
      <c r="C491" s="21">
        <v>11</v>
      </c>
      <c r="D491" s="21">
        <v>128100</v>
      </c>
    </row>
    <row r="492" spans="1:4">
      <c r="A492" s="21">
        <v>2424</v>
      </c>
      <c r="B492" s="21">
        <v>4</v>
      </c>
      <c r="C492" s="21">
        <v>12</v>
      </c>
      <c r="D492" s="21">
        <v>170450</v>
      </c>
    </row>
    <row r="493" spans="1:4">
      <c r="A493" s="21">
        <v>2424</v>
      </c>
      <c r="B493" s="21">
        <v>4</v>
      </c>
      <c r="C493" s="21">
        <v>13</v>
      </c>
      <c r="D493" s="21">
        <v>228900</v>
      </c>
    </row>
    <row r="494" spans="1:4">
      <c r="A494" s="21">
        <v>2425</v>
      </c>
      <c r="B494" s="21">
        <v>4</v>
      </c>
      <c r="C494" s="21">
        <v>1</v>
      </c>
      <c r="D494" s="21">
        <v>93250</v>
      </c>
    </row>
    <row r="495" spans="1:4">
      <c r="A495" s="21">
        <v>2425</v>
      </c>
      <c r="B495" s="21">
        <v>4</v>
      </c>
      <c r="C495" s="21">
        <v>2</v>
      </c>
      <c r="D495" s="21">
        <v>125000</v>
      </c>
    </row>
    <row r="496" spans="1:4">
      <c r="A496" s="21">
        <v>2425</v>
      </c>
      <c r="B496" s="21">
        <v>4</v>
      </c>
      <c r="C496" s="21">
        <v>3</v>
      </c>
      <c r="D496" s="21">
        <v>167100</v>
      </c>
    </row>
    <row r="497" spans="1:4">
      <c r="A497" s="21">
        <v>2425</v>
      </c>
      <c r="B497" s="21">
        <v>4</v>
      </c>
      <c r="C497" s="21">
        <v>11</v>
      </c>
      <c r="D497" s="21">
        <v>93250</v>
      </c>
    </row>
    <row r="498" spans="1:4">
      <c r="A498" s="21">
        <v>2425</v>
      </c>
      <c r="B498" s="21">
        <v>4</v>
      </c>
      <c r="C498" s="21">
        <v>12</v>
      </c>
      <c r="D498" s="21">
        <v>125000</v>
      </c>
    </row>
    <row r="499" spans="1:4">
      <c r="A499" s="21">
        <v>2425</v>
      </c>
      <c r="B499" s="21">
        <v>4</v>
      </c>
      <c r="C499" s="21">
        <v>13</v>
      </c>
      <c r="D499" s="21">
        <v>167100</v>
      </c>
    </row>
    <row r="500" spans="1:4">
      <c r="A500" s="21">
        <v>2426</v>
      </c>
      <c r="B500" s="21">
        <v>4</v>
      </c>
      <c r="C500" s="21">
        <v>1</v>
      </c>
      <c r="D500" s="21">
        <v>178000</v>
      </c>
    </row>
    <row r="501" spans="1:4">
      <c r="A501" s="21">
        <v>2426</v>
      </c>
      <c r="B501" s="21">
        <v>4</v>
      </c>
      <c r="C501" s="21">
        <v>2</v>
      </c>
      <c r="D501" s="21">
        <v>235700</v>
      </c>
    </row>
    <row r="502" spans="1:4">
      <c r="A502" s="21">
        <v>2426</v>
      </c>
      <c r="B502" s="21">
        <v>4</v>
      </c>
      <c r="C502" s="21">
        <v>3</v>
      </c>
      <c r="D502" s="21">
        <v>308250</v>
      </c>
    </row>
    <row r="503" spans="1:4">
      <c r="A503" s="21">
        <v>2426</v>
      </c>
      <c r="B503" s="21">
        <v>4</v>
      </c>
      <c r="C503" s="21">
        <v>11</v>
      </c>
      <c r="D503" s="21">
        <v>178000</v>
      </c>
    </row>
    <row r="504" spans="1:4">
      <c r="A504" s="21">
        <v>2426</v>
      </c>
      <c r="B504" s="21">
        <v>4</v>
      </c>
      <c r="C504" s="21">
        <v>12</v>
      </c>
      <c r="D504" s="21">
        <v>235700</v>
      </c>
    </row>
    <row r="505" spans="1:4">
      <c r="A505" s="21">
        <v>2426</v>
      </c>
      <c r="B505" s="21">
        <v>4</v>
      </c>
      <c r="C505" s="21">
        <v>13</v>
      </c>
      <c r="D505" s="21">
        <v>308250</v>
      </c>
    </row>
    <row r="506" spans="1:4">
      <c r="A506" s="21">
        <v>314</v>
      </c>
      <c r="B506" s="21">
        <v>3</v>
      </c>
      <c r="C506" s="21">
        <v>1</v>
      </c>
      <c r="D506" s="21">
        <v>189000</v>
      </c>
    </row>
    <row r="507" spans="1:4">
      <c r="A507" s="21">
        <v>314</v>
      </c>
      <c r="B507" s="21">
        <v>3</v>
      </c>
      <c r="C507" s="21">
        <v>2</v>
      </c>
      <c r="D507" s="21">
        <v>260000</v>
      </c>
    </row>
    <row r="508" spans="1:4">
      <c r="A508" s="21">
        <v>314</v>
      </c>
      <c r="B508" s="21">
        <v>3</v>
      </c>
      <c r="C508" s="21">
        <v>3</v>
      </c>
      <c r="D508" s="21">
        <v>435000</v>
      </c>
    </row>
    <row r="509" spans="1:4">
      <c r="A509" s="21">
        <v>314</v>
      </c>
      <c r="B509" s="21">
        <v>3</v>
      </c>
      <c r="C509" s="21">
        <v>11</v>
      </c>
      <c r="D509" s="21" t="s">
        <v>28</v>
      </c>
    </row>
    <row r="510" spans="1:4">
      <c r="A510" s="21">
        <v>314</v>
      </c>
      <c r="B510" s="21">
        <v>3</v>
      </c>
      <c r="C510" s="21">
        <v>12</v>
      </c>
      <c r="D510" s="21" t="s">
        <v>28</v>
      </c>
    </row>
    <row r="511" spans="1:4">
      <c r="A511" s="21">
        <v>314</v>
      </c>
      <c r="B511" s="21">
        <v>3</v>
      </c>
      <c r="C511" s="21">
        <v>13</v>
      </c>
      <c r="D511" s="21" t="s">
        <v>28</v>
      </c>
    </row>
    <row r="512" spans="1:4">
      <c r="A512" s="21">
        <v>397</v>
      </c>
      <c r="B512" s="21">
        <v>3</v>
      </c>
      <c r="C512" s="21">
        <v>1</v>
      </c>
      <c r="D512" s="21">
        <v>153000</v>
      </c>
    </row>
    <row r="513" spans="1:4">
      <c r="A513" s="21">
        <v>397</v>
      </c>
      <c r="B513" s="21">
        <v>3</v>
      </c>
      <c r="C513" s="21">
        <v>2</v>
      </c>
      <c r="D513" s="21">
        <v>270000</v>
      </c>
    </row>
    <row r="514" spans="1:4">
      <c r="A514" s="21">
        <v>397</v>
      </c>
      <c r="B514" s="21">
        <v>3</v>
      </c>
      <c r="C514" s="21">
        <v>3</v>
      </c>
      <c r="D514" s="21">
        <v>428000</v>
      </c>
    </row>
    <row r="515" spans="1:4">
      <c r="A515" s="21">
        <v>397</v>
      </c>
      <c r="B515" s="21">
        <v>3</v>
      </c>
      <c r="C515" s="21">
        <v>11</v>
      </c>
      <c r="D515" s="21" t="s">
        <v>28</v>
      </c>
    </row>
    <row r="516" spans="1:4">
      <c r="A516" s="21">
        <v>397</v>
      </c>
      <c r="B516" s="21">
        <v>3</v>
      </c>
      <c r="C516" s="21">
        <v>12</v>
      </c>
      <c r="D516" s="21" t="s">
        <v>28</v>
      </c>
    </row>
    <row r="517" spans="1:4">
      <c r="A517" s="21">
        <v>397</v>
      </c>
      <c r="B517" s="21">
        <v>3</v>
      </c>
      <c r="C517" s="21">
        <v>13</v>
      </c>
      <c r="D517" s="21" t="s">
        <v>28</v>
      </c>
    </row>
    <row r="518" spans="1:4">
      <c r="A518" s="21">
        <v>451</v>
      </c>
      <c r="B518" s="21">
        <v>3</v>
      </c>
      <c r="C518" s="21">
        <v>1</v>
      </c>
      <c r="D518" s="21">
        <v>183000</v>
      </c>
    </row>
    <row r="519" spans="1:4">
      <c r="A519" s="21">
        <v>451</v>
      </c>
      <c r="B519" s="21">
        <v>3</v>
      </c>
      <c r="C519" s="21">
        <v>2</v>
      </c>
      <c r="D519" s="21">
        <v>286000</v>
      </c>
    </row>
    <row r="520" spans="1:4">
      <c r="A520" s="21">
        <v>451</v>
      </c>
      <c r="B520" s="21">
        <v>3</v>
      </c>
      <c r="C520" s="21">
        <v>3</v>
      </c>
      <c r="D520" s="21">
        <v>517000</v>
      </c>
    </row>
    <row r="521" spans="1:4">
      <c r="A521" s="21">
        <v>451</v>
      </c>
      <c r="B521" s="21">
        <v>3</v>
      </c>
      <c r="C521" s="21">
        <v>11</v>
      </c>
      <c r="D521" s="21" t="s">
        <v>28</v>
      </c>
    </row>
    <row r="522" spans="1:4">
      <c r="A522" s="21">
        <v>451</v>
      </c>
      <c r="B522" s="21">
        <v>3</v>
      </c>
      <c r="C522" s="21">
        <v>12</v>
      </c>
      <c r="D522" s="21" t="s">
        <v>28</v>
      </c>
    </row>
    <row r="523" spans="1:4">
      <c r="A523" s="21">
        <v>451</v>
      </c>
      <c r="B523" s="21">
        <v>3</v>
      </c>
      <c r="C523" s="21">
        <v>13</v>
      </c>
      <c r="D523" s="21" t="s">
        <v>28</v>
      </c>
    </row>
    <row r="524" spans="1:4">
      <c r="A524" s="21">
        <v>456</v>
      </c>
      <c r="B524" s="21">
        <v>3</v>
      </c>
      <c r="C524" s="21">
        <v>1</v>
      </c>
      <c r="D524" s="21">
        <v>126000</v>
      </c>
    </row>
    <row r="525" spans="1:4">
      <c r="A525" s="21">
        <v>456</v>
      </c>
      <c r="B525" s="21">
        <v>3</v>
      </c>
      <c r="C525" s="21">
        <v>2</v>
      </c>
      <c r="D525" s="21">
        <v>180000</v>
      </c>
    </row>
    <row r="526" spans="1:4">
      <c r="A526" s="21">
        <v>456</v>
      </c>
      <c r="B526" s="21">
        <v>3</v>
      </c>
      <c r="C526" s="21">
        <v>3</v>
      </c>
      <c r="D526" s="21">
        <v>281000</v>
      </c>
    </row>
    <row r="527" spans="1:4">
      <c r="A527" s="21">
        <v>456</v>
      </c>
      <c r="B527" s="21">
        <v>3</v>
      </c>
      <c r="C527" s="21">
        <v>11</v>
      </c>
      <c r="D527" s="21" t="s">
        <v>28</v>
      </c>
    </row>
    <row r="528" spans="1:4">
      <c r="A528" s="21">
        <v>456</v>
      </c>
      <c r="B528" s="21">
        <v>3</v>
      </c>
      <c r="C528" s="21">
        <v>12</v>
      </c>
      <c r="D528" s="21" t="s">
        <v>28</v>
      </c>
    </row>
    <row r="529" spans="1:4">
      <c r="A529" s="21">
        <v>456</v>
      </c>
      <c r="B529" s="21">
        <v>3</v>
      </c>
      <c r="C529" s="21">
        <v>13</v>
      </c>
      <c r="D529" s="21" t="s">
        <v>28</v>
      </c>
    </row>
    <row r="530" spans="1:4">
      <c r="A530" s="21">
        <v>475</v>
      </c>
      <c r="B530" s="21">
        <v>3</v>
      </c>
      <c r="C530" s="21">
        <v>1</v>
      </c>
      <c r="D530" s="21">
        <v>165000</v>
      </c>
    </row>
    <row r="531" spans="1:4">
      <c r="A531" s="21">
        <v>475</v>
      </c>
      <c r="B531" s="21">
        <v>3</v>
      </c>
      <c r="C531" s="21">
        <v>2</v>
      </c>
      <c r="D531" s="21">
        <v>224000</v>
      </c>
    </row>
    <row r="532" spans="1:4">
      <c r="A532" s="21">
        <v>475</v>
      </c>
      <c r="B532" s="21">
        <v>3</v>
      </c>
      <c r="C532" s="21">
        <v>3</v>
      </c>
      <c r="D532" s="21">
        <v>483000</v>
      </c>
    </row>
    <row r="533" spans="1:4">
      <c r="A533" s="21">
        <v>475</v>
      </c>
      <c r="B533" s="21">
        <v>3</v>
      </c>
      <c r="C533" s="21">
        <v>11</v>
      </c>
      <c r="D533" s="21" t="s">
        <v>28</v>
      </c>
    </row>
    <row r="534" spans="1:4">
      <c r="A534" s="21">
        <v>475</v>
      </c>
      <c r="B534" s="21">
        <v>3</v>
      </c>
      <c r="C534" s="21">
        <v>12</v>
      </c>
      <c r="D534" s="21" t="s">
        <v>28</v>
      </c>
    </row>
    <row r="535" spans="1:4">
      <c r="A535" s="21">
        <v>475</v>
      </c>
      <c r="B535" s="21">
        <v>3</v>
      </c>
      <c r="C535" s="21">
        <v>13</v>
      </c>
      <c r="D535" s="21" t="s">
        <v>28</v>
      </c>
    </row>
    <row r="536" spans="1:4">
      <c r="A536" s="21">
        <v>489</v>
      </c>
      <c r="B536" s="21">
        <v>3</v>
      </c>
      <c r="C536" s="21">
        <v>1</v>
      </c>
      <c r="D536" s="21">
        <v>141000</v>
      </c>
    </row>
    <row r="537" spans="1:4">
      <c r="A537" s="21">
        <v>489</v>
      </c>
      <c r="B537" s="21">
        <v>3</v>
      </c>
      <c r="C537" s="21">
        <v>2</v>
      </c>
      <c r="D537" s="21">
        <v>221000</v>
      </c>
    </row>
    <row r="538" spans="1:4">
      <c r="A538" s="21">
        <v>489</v>
      </c>
      <c r="B538" s="21">
        <v>3</v>
      </c>
      <c r="C538" s="21">
        <v>3</v>
      </c>
      <c r="D538" s="21">
        <v>314000</v>
      </c>
    </row>
    <row r="539" spans="1:4">
      <c r="A539" s="21">
        <v>489</v>
      </c>
      <c r="B539" s="21">
        <v>3</v>
      </c>
      <c r="C539" s="21">
        <v>11</v>
      </c>
      <c r="D539" s="21" t="s">
        <v>28</v>
      </c>
    </row>
    <row r="540" spans="1:4">
      <c r="A540" s="21">
        <v>489</v>
      </c>
      <c r="B540" s="21">
        <v>3</v>
      </c>
      <c r="C540" s="21">
        <v>12</v>
      </c>
      <c r="D540" s="21" t="s">
        <v>28</v>
      </c>
    </row>
    <row r="541" spans="1:4">
      <c r="A541" s="21">
        <v>489</v>
      </c>
      <c r="B541" s="21">
        <v>3</v>
      </c>
      <c r="C541" s="21">
        <v>13</v>
      </c>
      <c r="D541" s="21" t="s">
        <v>28</v>
      </c>
    </row>
    <row r="542" spans="1:4">
      <c r="A542" s="21">
        <v>521</v>
      </c>
      <c r="B542" s="21">
        <v>3</v>
      </c>
      <c r="C542" s="21">
        <v>1</v>
      </c>
      <c r="D542" s="21">
        <v>225000</v>
      </c>
    </row>
    <row r="543" spans="1:4">
      <c r="A543" s="21">
        <v>521</v>
      </c>
      <c r="B543" s="21">
        <v>3</v>
      </c>
      <c r="C543" s="21">
        <v>2</v>
      </c>
      <c r="D543" s="21">
        <v>495000</v>
      </c>
    </row>
    <row r="544" spans="1:4">
      <c r="A544" s="21">
        <v>521</v>
      </c>
      <c r="B544" s="21">
        <v>3</v>
      </c>
      <c r="C544" s="21">
        <v>3</v>
      </c>
      <c r="D544" s="21">
        <v>736000</v>
      </c>
    </row>
    <row r="545" spans="1:4">
      <c r="A545" s="21">
        <v>521</v>
      </c>
      <c r="B545" s="21">
        <v>3</v>
      </c>
      <c r="C545" s="21">
        <v>11</v>
      </c>
      <c r="D545" s="21" t="s">
        <v>28</v>
      </c>
    </row>
    <row r="546" spans="1:4">
      <c r="A546" s="21">
        <v>521</v>
      </c>
      <c r="B546" s="21">
        <v>3</v>
      </c>
      <c r="C546" s="21">
        <v>12</v>
      </c>
      <c r="D546" s="21" t="s">
        <v>28</v>
      </c>
    </row>
    <row r="547" spans="1:4">
      <c r="A547" s="21">
        <v>521</v>
      </c>
      <c r="B547" s="21">
        <v>3</v>
      </c>
      <c r="C547" s="21">
        <v>13</v>
      </c>
      <c r="D547" s="21" t="s">
        <v>28</v>
      </c>
    </row>
    <row r="548" spans="1:4">
      <c r="A548" s="21">
        <v>601</v>
      </c>
      <c r="B548" s="21">
        <v>3</v>
      </c>
      <c r="C548" s="21">
        <v>1</v>
      </c>
      <c r="D548" s="21">
        <v>93000</v>
      </c>
    </row>
    <row r="549" spans="1:4">
      <c r="A549" s="21">
        <v>601</v>
      </c>
      <c r="B549" s="21">
        <v>3</v>
      </c>
      <c r="C549" s="21">
        <v>2</v>
      </c>
      <c r="D549" s="21">
        <v>165000</v>
      </c>
    </row>
    <row r="550" spans="1:4">
      <c r="A550" s="21">
        <v>601</v>
      </c>
      <c r="B550" s="21">
        <v>3</v>
      </c>
      <c r="C550" s="21">
        <v>3</v>
      </c>
      <c r="D550" s="21">
        <v>243000</v>
      </c>
    </row>
    <row r="551" spans="1:4">
      <c r="A551" s="21">
        <v>601</v>
      </c>
      <c r="B551" s="21">
        <v>3</v>
      </c>
      <c r="C551" s="21">
        <v>11</v>
      </c>
      <c r="D551" s="21" t="s">
        <v>28</v>
      </c>
    </row>
    <row r="552" spans="1:4">
      <c r="A552" s="21">
        <v>601</v>
      </c>
      <c r="B552" s="21">
        <v>3</v>
      </c>
      <c r="C552" s="21">
        <v>12</v>
      </c>
      <c r="D552" s="21" t="s">
        <v>28</v>
      </c>
    </row>
    <row r="553" spans="1:4">
      <c r="A553" s="21">
        <v>601</v>
      </c>
      <c r="B553" s="21">
        <v>3</v>
      </c>
      <c r="C553" s="21">
        <v>13</v>
      </c>
      <c r="D553" s="21" t="s">
        <v>28</v>
      </c>
    </row>
    <row r="554" spans="1:4">
      <c r="A554" s="21">
        <v>611</v>
      </c>
      <c r="B554" s="21">
        <v>3</v>
      </c>
      <c r="C554" s="21">
        <v>1</v>
      </c>
      <c r="D554" s="21">
        <v>148000</v>
      </c>
    </row>
    <row r="555" spans="1:4">
      <c r="A555" s="21">
        <v>611</v>
      </c>
      <c r="B555" s="21">
        <v>3</v>
      </c>
      <c r="C555" s="21">
        <v>2</v>
      </c>
      <c r="D555" s="21">
        <v>229000</v>
      </c>
    </row>
    <row r="556" spans="1:4">
      <c r="A556" s="21">
        <v>611</v>
      </c>
      <c r="B556" s="21">
        <v>3</v>
      </c>
      <c r="C556" s="21">
        <v>3</v>
      </c>
      <c r="D556" s="21">
        <v>409000</v>
      </c>
    </row>
    <row r="557" spans="1:4">
      <c r="A557" s="21">
        <v>611</v>
      </c>
      <c r="B557" s="21">
        <v>3</v>
      </c>
      <c r="C557" s="21">
        <v>11</v>
      </c>
      <c r="D557" s="21" t="s">
        <v>28</v>
      </c>
    </row>
    <row r="558" spans="1:4">
      <c r="A558" s="21">
        <v>611</v>
      </c>
      <c r="B558" s="21">
        <v>3</v>
      </c>
      <c r="C558" s="21">
        <v>12</v>
      </c>
      <c r="D558" s="21" t="s">
        <v>28</v>
      </c>
    </row>
    <row r="559" spans="1:4">
      <c r="A559" s="21">
        <v>611</v>
      </c>
      <c r="B559" s="21">
        <v>3</v>
      </c>
      <c r="C559" s="21">
        <v>13</v>
      </c>
      <c r="D559" s="21" t="s">
        <v>28</v>
      </c>
    </row>
    <row r="560" spans="1:4">
      <c r="A560" s="21">
        <v>649</v>
      </c>
      <c r="B560" s="21">
        <v>3</v>
      </c>
      <c r="C560" s="21">
        <v>1</v>
      </c>
      <c r="D560" s="21">
        <v>146000</v>
      </c>
    </row>
    <row r="561" spans="1:4">
      <c r="A561" s="21">
        <v>649</v>
      </c>
      <c r="B561" s="21">
        <v>3</v>
      </c>
      <c r="C561" s="21">
        <v>2</v>
      </c>
      <c r="D561" s="21">
        <v>212000</v>
      </c>
    </row>
    <row r="562" spans="1:4">
      <c r="A562" s="21">
        <v>649</v>
      </c>
      <c r="B562" s="21">
        <v>3</v>
      </c>
      <c r="C562" s="21">
        <v>3</v>
      </c>
      <c r="D562" s="21">
        <v>330000</v>
      </c>
    </row>
    <row r="563" spans="1:4">
      <c r="A563" s="21">
        <v>649</v>
      </c>
      <c r="B563" s="21">
        <v>3</v>
      </c>
      <c r="C563" s="21">
        <v>11</v>
      </c>
      <c r="D563" s="21" t="s">
        <v>28</v>
      </c>
    </row>
    <row r="564" spans="1:4">
      <c r="A564" s="21">
        <v>649</v>
      </c>
      <c r="B564" s="21">
        <v>3</v>
      </c>
      <c r="C564" s="21">
        <v>12</v>
      </c>
      <c r="D564" s="21" t="s">
        <v>28</v>
      </c>
    </row>
    <row r="565" spans="1:4">
      <c r="A565" s="21">
        <v>649</v>
      </c>
      <c r="B565" s="21">
        <v>3</v>
      </c>
      <c r="C565" s="21">
        <v>13</v>
      </c>
      <c r="D565" s="21" t="s">
        <v>28</v>
      </c>
    </row>
    <row r="566" spans="1:4">
      <c r="A566" s="21">
        <v>664</v>
      </c>
      <c r="B566" s="21">
        <v>3</v>
      </c>
      <c r="C566" s="21">
        <v>1</v>
      </c>
      <c r="D566" s="21">
        <v>164000</v>
      </c>
    </row>
    <row r="567" spans="1:4">
      <c r="A567" s="21">
        <v>664</v>
      </c>
      <c r="B567" s="21">
        <v>3</v>
      </c>
      <c r="C567" s="21">
        <v>2</v>
      </c>
      <c r="D567" s="21">
        <v>258000</v>
      </c>
    </row>
    <row r="568" spans="1:4">
      <c r="A568" s="21">
        <v>664</v>
      </c>
      <c r="B568" s="21">
        <v>3</v>
      </c>
      <c r="C568" s="21">
        <v>3</v>
      </c>
      <c r="D568" s="21">
        <v>504000</v>
      </c>
    </row>
    <row r="569" spans="1:4">
      <c r="A569" s="21">
        <v>664</v>
      </c>
      <c r="B569" s="21">
        <v>3</v>
      </c>
      <c r="C569" s="21">
        <v>11</v>
      </c>
      <c r="D569" s="21" t="s">
        <v>28</v>
      </c>
    </row>
    <row r="570" spans="1:4">
      <c r="A570" s="21">
        <v>664</v>
      </c>
      <c r="B570" s="21">
        <v>3</v>
      </c>
      <c r="C570" s="21">
        <v>12</v>
      </c>
      <c r="D570" s="21" t="s">
        <v>28</v>
      </c>
    </row>
    <row r="571" spans="1:4">
      <c r="A571" s="21">
        <v>664</v>
      </c>
      <c r="B571" s="21">
        <v>3</v>
      </c>
      <c r="C571" s="21">
        <v>13</v>
      </c>
      <c r="D571" s="21" t="s">
        <v>28</v>
      </c>
    </row>
    <row r="572" spans="1:4">
      <c r="A572" s="21">
        <v>806</v>
      </c>
      <c r="B572" s="21">
        <v>3</v>
      </c>
      <c r="C572" s="21">
        <v>1</v>
      </c>
      <c r="D572" s="21">
        <v>158000</v>
      </c>
    </row>
    <row r="573" spans="1:4">
      <c r="A573" s="21">
        <v>806</v>
      </c>
      <c r="B573" s="21">
        <v>3</v>
      </c>
      <c r="C573" s="21">
        <v>2</v>
      </c>
      <c r="D573" s="21">
        <v>285000</v>
      </c>
    </row>
    <row r="574" spans="1:4">
      <c r="A574" s="21">
        <v>806</v>
      </c>
      <c r="B574" s="21">
        <v>3</v>
      </c>
      <c r="C574" s="21">
        <v>3</v>
      </c>
      <c r="D574" s="21">
        <v>508000</v>
      </c>
    </row>
    <row r="575" spans="1:4">
      <c r="A575" s="21">
        <v>806</v>
      </c>
      <c r="B575" s="21">
        <v>3</v>
      </c>
      <c r="C575" s="21">
        <v>11</v>
      </c>
      <c r="D575" s="21">
        <v>114000</v>
      </c>
    </row>
    <row r="576" spans="1:4">
      <c r="A576" s="21">
        <v>806</v>
      </c>
      <c r="B576" s="21">
        <v>3</v>
      </c>
      <c r="C576" s="21">
        <v>12</v>
      </c>
      <c r="D576" s="21">
        <v>233000</v>
      </c>
    </row>
    <row r="577" spans="1:4">
      <c r="A577" s="21">
        <v>806</v>
      </c>
      <c r="B577" s="21">
        <v>3</v>
      </c>
      <c r="C577" s="21">
        <v>13</v>
      </c>
      <c r="D577" s="21">
        <v>503000</v>
      </c>
    </row>
    <row r="578" spans="1:4">
      <c r="A578" s="21">
        <v>2129</v>
      </c>
      <c r="B578" s="21">
        <v>3</v>
      </c>
      <c r="C578" s="21">
        <v>1</v>
      </c>
      <c r="D578" s="21">
        <v>326000</v>
      </c>
    </row>
    <row r="579" spans="1:4">
      <c r="A579" s="21">
        <v>2129</v>
      </c>
      <c r="B579" s="21">
        <v>3</v>
      </c>
      <c r="C579" s="21">
        <v>2</v>
      </c>
      <c r="D579" s="21">
        <v>460000</v>
      </c>
    </row>
    <row r="580" spans="1:4">
      <c r="A580" s="21">
        <v>2129</v>
      </c>
      <c r="B580" s="21">
        <v>3</v>
      </c>
      <c r="C580" s="21">
        <v>3</v>
      </c>
      <c r="D580" s="21">
        <v>666000</v>
      </c>
    </row>
    <row r="581" spans="1:4">
      <c r="A581" s="21">
        <v>2129</v>
      </c>
      <c r="B581" s="21">
        <v>3</v>
      </c>
      <c r="C581" s="21">
        <v>11</v>
      </c>
      <c r="D581" s="21" t="s">
        <v>28</v>
      </c>
    </row>
    <row r="582" spans="1:4">
      <c r="A582" s="21">
        <v>2129</v>
      </c>
      <c r="B582" s="21">
        <v>3</v>
      </c>
      <c r="C582" s="21">
        <v>12</v>
      </c>
      <c r="D582" s="21" t="s">
        <v>28</v>
      </c>
    </row>
    <row r="583" spans="1:4">
      <c r="A583" s="21">
        <v>2129</v>
      </c>
      <c r="B583" s="21">
        <v>3</v>
      </c>
      <c r="C583" s="21">
        <v>13</v>
      </c>
      <c r="D583" s="21" t="s">
        <v>28</v>
      </c>
    </row>
    <row r="584" spans="1:4">
      <c r="A584" s="21">
        <v>2144</v>
      </c>
      <c r="B584" s="21">
        <v>3</v>
      </c>
      <c r="C584" s="21">
        <v>1</v>
      </c>
      <c r="D584" s="21">
        <v>138000</v>
      </c>
    </row>
    <row r="585" spans="1:4">
      <c r="A585" s="21">
        <v>2144</v>
      </c>
      <c r="B585" s="21">
        <v>3</v>
      </c>
      <c r="C585" s="21">
        <v>2</v>
      </c>
      <c r="D585" s="21">
        <v>247000</v>
      </c>
    </row>
    <row r="586" spans="1:4">
      <c r="A586" s="21">
        <v>2144</v>
      </c>
      <c r="B586" s="21">
        <v>3</v>
      </c>
      <c r="C586" s="21">
        <v>3</v>
      </c>
      <c r="D586" s="21">
        <v>359000</v>
      </c>
    </row>
    <row r="587" spans="1:4">
      <c r="A587" s="21">
        <v>2144</v>
      </c>
      <c r="B587" s="21">
        <v>3</v>
      </c>
      <c r="C587" s="21">
        <v>11</v>
      </c>
      <c r="D587" s="21" t="s">
        <v>28</v>
      </c>
    </row>
    <row r="588" spans="1:4">
      <c r="A588" s="21">
        <v>2144</v>
      </c>
      <c r="B588" s="21">
        <v>3</v>
      </c>
      <c r="C588" s="21">
        <v>12</v>
      </c>
      <c r="D588" s="21" t="s">
        <v>28</v>
      </c>
    </row>
    <row r="589" spans="1:4">
      <c r="A589" s="21">
        <v>2144</v>
      </c>
      <c r="B589" s="21">
        <v>3</v>
      </c>
      <c r="C589" s="21">
        <v>13</v>
      </c>
      <c r="D589" s="21" t="s">
        <v>28</v>
      </c>
    </row>
    <row r="590" spans="1:4">
      <c r="A590" s="21">
        <v>2160</v>
      </c>
      <c r="B590" s="21">
        <v>3</v>
      </c>
      <c r="C590" s="21">
        <v>1</v>
      </c>
      <c r="D590" s="21">
        <v>8350</v>
      </c>
    </row>
    <row r="591" spans="1:4">
      <c r="A591" s="21">
        <v>2160</v>
      </c>
      <c r="B591" s="21">
        <v>3</v>
      </c>
      <c r="C591" s="21">
        <v>2</v>
      </c>
      <c r="D591" s="21" t="s">
        <v>28</v>
      </c>
    </row>
    <row r="592" spans="1:4">
      <c r="A592" s="21">
        <v>2160</v>
      </c>
      <c r="B592" s="21">
        <v>3</v>
      </c>
      <c r="C592" s="21">
        <v>3</v>
      </c>
      <c r="D592" s="21" t="s">
        <v>28</v>
      </c>
    </row>
    <row r="593" spans="1:4">
      <c r="A593" s="21">
        <v>2160</v>
      </c>
      <c r="B593" s="21">
        <v>3</v>
      </c>
      <c r="C593" s="21">
        <v>11</v>
      </c>
      <c r="D593" s="21" t="s">
        <v>28</v>
      </c>
    </row>
    <row r="594" spans="1:4">
      <c r="A594" s="21">
        <v>2160</v>
      </c>
      <c r="B594" s="21">
        <v>3</v>
      </c>
      <c r="C594" s="21">
        <v>12</v>
      </c>
      <c r="D594" s="21" t="s">
        <v>28</v>
      </c>
    </row>
    <row r="595" spans="1:4">
      <c r="A595" s="21">
        <v>2160</v>
      </c>
      <c r="B595" s="21">
        <v>3</v>
      </c>
      <c r="C595" s="21">
        <v>13</v>
      </c>
      <c r="D595" s="21" t="s">
        <v>28</v>
      </c>
    </row>
    <row r="596" spans="1:4">
      <c r="A596" s="21">
        <v>2171</v>
      </c>
      <c r="B596" s="21">
        <v>3</v>
      </c>
      <c r="C596" s="21">
        <v>1</v>
      </c>
      <c r="D596" s="21">
        <v>37800</v>
      </c>
    </row>
    <row r="597" spans="1:4">
      <c r="A597" s="21">
        <v>2171</v>
      </c>
      <c r="B597" s="21">
        <v>3</v>
      </c>
      <c r="C597" s="21">
        <v>2</v>
      </c>
      <c r="D597" s="21">
        <v>65350</v>
      </c>
    </row>
    <row r="598" spans="1:4">
      <c r="A598" s="21">
        <v>2171</v>
      </c>
      <c r="B598" s="21">
        <v>3</v>
      </c>
      <c r="C598" s="21">
        <v>3</v>
      </c>
      <c r="D598" s="21">
        <v>103000</v>
      </c>
    </row>
    <row r="599" spans="1:4">
      <c r="A599" s="21">
        <v>2171</v>
      </c>
      <c r="B599" s="21">
        <v>3</v>
      </c>
      <c r="C599" s="21">
        <v>11</v>
      </c>
      <c r="D599" s="21">
        <v>37000</v>
      </c>
    </row>
    <row r="600" spans="1:4">
      <c r="A600" s="21">
        <v>2171</v>
      </c>
      <c r="B600" s="21">
        <v>3</v>
      </c>
      <c r="C600" s="21">
        <v>12</v>
      </c>
      <c r="D600" s="21">
        <v>59800</v>
      </c>
    </row>
    <row r="601" spans="1:4">
      <c r="A601" s="21">
        <v>2171</v>
      </c>
      <c r="B601" s="21">
        <v>3</v>
      </c>
      <c r="C601" s="21">
        <v>13</v>
      </c>
      <c r="D601" s="21">
        <v>80000</v>
      </c>
    </row>
    <row r="602" spans="1:4">
      <c r="A602" s="21">
        <v>2198</v>
      </c>
      <c r="B602" s="21">
        <v>3</v>
      </c>
      <c r="C602" s="21">
        <v>1</v>
      </c>
      <c r="D602" s="21">
        <v>71050</v>
      </c>
    </row>
    <row r="603" spans="1:4">
      <c r="A603" s="21">
        <v>2198</v>
      </c>
      <c r="B603" s="21">
        <v>3</v>
      </c>
      <c r="C603" s="21">
        <v>2</v>
      </c>
      <c r="D603" s="21">
        <v>115000</v>
      </c>
    </row>
    <row r="604" spans="1:4">
      <c r="A604" s="21">
        <v>2198</v>
      </c>
      <c r="B604" s="21">
        <v>3</v>
      </c>
      <c r="C604" s="21">
        <v>3</v>
      </c>
      <c r="D604" s="21">
        <v>129000</v>
      </c>
    </row>
    <row r="605" spans="1:4">
      <c r="A605" s="21">
        <v>2198</v>
      </c>
      <c r="B605" s="21">
        <v>3</v>
      </c>
      <c r="C605" s="21">
        <v>11</v>
      </c>
      <c r="D605" s="21">
        <v>61600</v>
      </c>
    </row>
    <row r="606" spans="1:4">
      <c r="A606" s="21">
        <v>2198</v>
      </c>
      <c r="B606" s="21">
        <v>3</v>
      </c>
      <c r="C606" s="21">
        <v>12</v>
      </c>
      <c r="D606" s="21">
        <v>91000</v>
      </c>
    </row>
    <row r="607" spans="1:4">
      <c r="A607" s="21">
        <v>2198</v>
      </c>
      <c r="B607" s="21">
        <v>3</v>
      </c>
      <c r="C607" s="21">
        <v>13</v>
      </c>
      <c r="D607" s="21">
        <v>115000</v>
      </c>
    </row>
    <row r="608" spans="1:4">
      <c r="A608" s="21">
        <v>2210</v>
      </c>
      <c r="B608" s="21">
        <v>3</v>
      </c>
      <c r="C608" s="21">
        <v>1</v>
      </c>
      <c r="D608" s="21">
        <v>140000</v>
      </c>
    </row>
    <row r="609" spans="1:4">
      <c r="A609" s="21">
        <v>2210</v>
      </c>
      <c r="B609" s="21">
        <v>3</v>
      </c>
      <c r="C609" s="21">
        <v>2</v>
      </c>
      <c r="D609" s="21">
        <v>228000</v>
      </c>
    </row>
    <row r="610" spans="1:4">
      <c r="A610" s="21">
        <v>2210</v>
      </c>
      <c r="B610" s="21">
        <v>3</v>
      </c>
      <c r="C610" s="21">
        <v>3</v>
      </c>
      <c r="D610" s="21">
        <v>446000</v>
      </c>
    </row>
    <row r="611" spans="1:4">
      <c r="A611" s="21">
        <v>2210</v>
      </c>
      <c r="B611" s="21">
        <v>3</v>
      </c>
      <c r="C611" s="21">
        <v>11</v>
      </c>
      <c r="D611" s="21">
        <v>125000</v>
      </c>
    </row>
    <row r="612" spans="1:4">
      <c r="A612" s="21">
        <v>2210</v>
      </c>
      <c r="B612" s="21">
        <v>3</v>
      </c>
      <c r="C612" s="21">
        <v>12</v>
      </c>
      <c r="D612" s="21">
        <v>167000</v>
      </c>
    </row>
    <row r="613" spans="1:4">
      <c r="A613" s="21">
        <v>2210</v>
      </c>
      <c r="B613" s="21">
        <v>3</v>
      </c>
      <c r="C613" s="21">
        <v>13</v>
      </c>
      <c r="D613" s="21">
        <v>416000</v>
      </c>
    </row>
    <row r="614" spans="1:4">
      <c r="A614" s="21">
        <v>2212</v>
      </c>
      <c r="B614" s="21">
        <v>3</v>
      </c>
      <c r="C614" s="21">
        <v>1</v>
      </c>
      <c r="D614" s="21">
        <v>36250</v>
      </c>
    </row>
    <row r="615" spans="1:4">
      <c r="A615" s="21">
        <v>2212</v>
      </c>
      <c r="B615" s="21">
        <v>3</v>
      </c>
      <c r="C615" s="21">
        <v>2</v>
      </c>
      <c r="D615" s="21">
        <v>58000</v>
      </c>
    </row>
    <row r="616" spans="1:4">
      <c r="A616" s="21">
        <v>2212</v>
      </c>
      <c r="B616" s="21">
        <v>3</v>
      </c>
      <c r="C616" s="21">
        <v>3</v>
      </c>
      <c r="D616" s="21">
        <v>74000</v>
      </c>
    </row>
    <row r="617" spans="1:4">
      <c r="A617" s="21">
        <v>2212</v>
      </c>
      <c r="B617" s="21">
        <v>3</v>
      </c>
      <c r="C617" s="21">
        <v>11</v>
      </c>
      <c r="D617" s="21">
        <v>34750</v>
      </c>
    </row>
    <row r="618" spans="1:4">
      <c r="A618" s="21">
        <v>2212</v>
      </c>
      <c r="B618" s="21">
        <v>3</v>
      </c>
      <c r="C618" s="21">
        <v>12</v>
      </c>
      <c r="D618" s="21">
        <v>51800</v>
      </c>
    </row>
    <row r="619" spans="1:4">
      <c r="A619" s="21">
        <v>2212</v>
      </c>
      <c r="B619" s="21">
        <v>3</v>
      </c>
      <c r="C619" s="21">
        <v>13</v>
      </c>
      <c r="D619" s="21">
        <v>62500</v>
      </c>
    </row>
    <row r="620" spans="1:4">
      <c r="A620" s="21">
        <v>2214</v>
      </c>
      <c r="B620" s="21">
        <v>3</v>
      </c>
      <c r="C620" s="21">
        <v>1</v>
      </c>
      <c r="D620" s="21">
        <v>106000</v>
      </c>
    </row>
    <row r="621" spans="1:4">
      <c r="A621" s="21">
        <v>2214</v>
      </c>
      <c r="B621" s="21">
        <v>3</v>
      </c>
      <c r="C621" s="21">
        <v>2</v>
      </c>
      <c r="D621" s="21">
        <v>133000</v>
      </c>
    </row>
    <row r="622" spans="1:4">
      <c r="A622" s="21">
        <v>2214</v>
      </c>
      <c r="B622" s="21">
        <v>3</v>
      </c>
      <c r="C622" s="21">
        <v>3</v>
      </c>
      <c r="D622" s="21">
        <v>283000</v>
      </c>
    </row>
    <row r="623" spans="1:4">
      <c r="A623" s="21">
        <v>2214</v>
      </c>
      <c r="B623" s="21">
        <v>3</v>
      </c>
      <c r="C623" s="21">
        <v>11</v>
      </c>
      <c r="D623" s="21">
        <v>103000</v>
      </c>
    </row>
    <row r="624" spans="1:4">
      <c r="A624" s="21">
        <v>2214</v>
      </c>
      <c r="B624" s="21">
        <v>3</v>
      </c>
      <c r="C624" s="21">
        <v>12</v>
      </c>
      <c r="D624" s="21">
        <v>110000</v>
      </c>
    </row>
    <row r="625" spans="1:4">
      <c r="A625" s="21">
        <v>2214</v>
      </c>
      <c r="B625" s="21">
        <v>3</v>
      </c>
      <c r="C625" s="21">
        <v>13</v>
      </c>
      <c r="D625" s="21">
        <v>235000</v>
      </c>
    </row>
    <row r="626" spans="1:4">
      <c r="A626" s="21">
        <v>2222</v>
      </c>
      <c r="B626" s="21">
        <v>3</v>
      </c>
      <c r="C626" s="21">
        <v>1</v>
      </c>
      <c r="D626" s="21">
        <v>131000</v>
      </c>
    </row>
    <row r="627" spans="1:4">
      <c r="A627" s="21">
        <v>2222</v>
      </c>
      <c r="B627" s="21">
        <v>3</v>
      </c>
      <c r="C627" s="21">
        <v>2</v>
      </c>
      <c r="D627" s="21">
        <v>185000</v>
      </c>
    </row>
    <row r="628" spans="1:4">
      <c r="A628" s="21">
        <v>2222</v>
      </c>
      <c r="B628" s="21">
        <v>3</v>
      </c>
      <c r="C628" s="21">
        <v>3</v>
      </c>
      <c r="D628" s="21">
        <v>291000</v>
      </c>
    </row>
    <row r="629" spans="1:4">
      <c r="A629" s="21">
        <v>2222</v>
      </c>
      <c r="B629" s="21">
        <v>3</v>
      </c>
      <c r="C629" s="21">
        <v>11</v>
      </c>
      <c r="D629" s="21">
        <v>127000</v>
      </c>
    </row>
    <row r="630" spans="1:4">
      <c r="A630" s="21">
        <v>2222</v>
      </c>
      <c r="B630" s="21">
        <v>3</v>
      </c>
      <c r="C630" s="21">
        <v>12</v>
      </c>
      <c r="D630" s="21">
        <v>171000</v>
      </c>
    </row>
    <row r="631" spans="1:4">
      <c r="A631" s="21">
        <v>2222</v>
      </c>
      <c r="B631" s="21">
        <v>3</v>
      </c>
      <c r="C631" s="21">
        <v>13</v>
      </c>
      <c r="D631" s="21">
        <v>223000</v>
      </c>
    </row>
    <row r="632" spans="1:4">
      <c r="A632" s="21">
        <v>2229</v>
      </c>
      <c r="B632" s="21">
        <v>3</v>
      </c>
      <c r="C632" s="21">
        <v>1</v>
      </c>
      <c r="D632" s="21">
        <v>181000</v>
      </c>
    </row>
    <row r="633" spans="1:4">
      <c r="A633" s="21">
        <v>2229</v>
      </c>
      <c r="B633" s="21">
        <v>3</v>
      </c>
      <c r="C633" s="21">
        <v>2</v>
      </c>
      <c r="D633" s="21">
        <v>321000</v>
      </c>
    </row>
    <row r="634" spans="1:4">
      <c r="A634" s="21">
        <v>2229</v>
      </c>
      <c r="B634" s="21">
        <v>3</v>
      </c>
      <c r="C634" s="21">
        <v>3</v>
      </c>
      <c r="D634" s="21">
        <v>512000</v>
      </c>
    </row>
    <row r="635" spans="1:4">
      <c r="A635" s="21">
        <v>2229</v>
      </c>
      <c r="B635" s="21">
        <v>3</v>
      </c>
      <c r="C635" s="21">
        <v>11</v>
      </c>
      <c r="D635" s="21" t="s">
        <v>28</v>
      </c>
    </row>
    <row r="636" spans="1:4">
      <c r="A636" s="21">
        <v>2229</v>
      </c>
      <c r="B636" s="21">
        <v>3</v>
      </c>
      <c r="C636" s="21">
        <v>12</v>
      </c>
      <c r="D636" s="21" t="s">
        <v>28</v>
      </c>
    </row>
    <row r="637" spans="1:4">
      <c r="A637" s="21">
        <v>2229</v>
      </c>
      <c r="B637" s="21">
        <v>3</v>
      </c>
      <c r="C637" s="21">
        <v>13</v>
      </c>
      <c r="D637" s="21" t="s">
        <v>28</v>
      </c>
    </row>
    <row r="638" spans="1:4">
      <c r="A638" s="21">
        <v>2232</v>
      </c>
      <c r="B638" s="21">
        <v>3</v>
      </c>
      <c r="C638" s="21">
        <v>1</v>
      </c>
      <c r="D638" s="21">
        <v>252000</v>
      </c>
    </row>
    <row r="639" spans="1:4">
      <c r="A639" s="21">
        <v>2232</v>
      </c>
      <c r="B639" s="21">
        <v>3</v>
      </c>
      <c r="C639" s="21">
        <v>2</v>
      </c>
      <c r="D639" s="21">
        <v>487000</v>
      </c>
    </row>
    <row r="640" spans="1:4">
      <c r="A640" s="21">
        <v>2232</v>
      </c>
      <c r="B640" s="21">
        <v>3</v>
      </c>
      <c r="C640" s="21">
        <v>3</v>
      </c>
      <c r="D640" s="21">
        <v>565000</v>
      </c>
    </row>
    <row r="641" spans="1:4">
      <c r="A641" s="21">
        <v>2232</v>
      </c>
      <c r="B641" s="21">
        <v>3</v>
      </c>
      <c r="C641" s="21">
        <v>11</v>
      </c>
      <c r="D641" s="21" t="s">
        <v>28</v>
      </c>
    </row>
    <row r="642" spans="1:4">
      <c r="A642" s="21">
        <v>2232</v>
      </c>
      <c r="B642" s="21">
        <v>3</v>
      </c>
      <c r="C642" s="21">
        <v>12</v>
      </c>
      <c r="D642" s="21" t="s">
        <v>28</v>
      </c>
    </row>
    <row r="643" spans="1:4">
      <c r="A643" s="21">
        <v>2232</v>
      </c>
      <c r="B643" s="21">
        <v>3</v>
      </c>
      <c r="C643" s="21">
        <v>13</v>
      </c>
      <c r="D643" s="21" t="s">
        <v>28</v>
      </c>
    </row>
    <row r="644" spans="1:4">
      <c r="A644" s="21">
        <v>2241</v>
      </c>
      <c r="B644" s="21">
        <v>3</v>
      </c>
      <c r="C644" s="21">
        <v>1</v>
      </c>
      <c r="D644" s="21">
        <v>28800</v>
      </c>
    </row>
    <row r="645" spans="1:4">
      <c r="A645" s="21">
        <v>2241</v>
      </c>
      <c r="B645" s="21">
        <v>3</v>
      </c>
      <c r="C645" s="21">
        <v>2</v>
      </c>
      <c r="D645" s="21">
        <v>48400</v>
      </c>
    </row>
    <row r="646" spans="1:4">
      <c r="A646" s="21">
        <v>2241</v>
      </c>
      <c r="B646" s="21">
        <v>3</v>
      </c>
      <c r="C646" s="21">
        <v>3</v>
      </c>
      <c r="D646" s="21">
        <v>116000</v>
      </c>
    </row>
    <row r="647" spans="1:4">
      <c r="A647" s="21">
        <v>2241</v>
      </c>
      <c r="B647" s="21">
        <v>3</v>
      </c>
      <c r="C647" s="21">
        <v>11</v>
      </c>
      <c r="D647" s="21">
        <v>28800</v>
      </c>
    </row>
    <row r="648" spans="1:4">
      <c r="A648" s="21">
        <v>2241</v>
      </c>
      <c r="B648" s="21">
        <v>3</v>
      </c>
      <c r="C648" s="21">
        <v>12</v>
      </c>
      <c r="D648" s="21">
        <v>46700</v>
      </c>
    </row>
    <row r="649" spans="1:4">
      <c r="A649" s="21">
        <v>2241</v>
      </c>
      <c r="B649" s="21">
        <v>3</v>
      </c>
      <c r="C649" s="21">
        <v>13</v>
      </c>
      <c r="D649" s="21">
        <v>79000</v>
      </c>
    </row>
    <row r="650" spans="1:4">
      <c r="A650" s="21">
        <v>2242</v>
      </c>
      <c r="B650" s="21">
        <v>3</v>
      </c>
      <c r="C650" s="21">
        <v>1</v>
      </c>
      <c r="D650" s="21">
        <v>97000</v>
      </c>
    </row>
    <row r="651" spans="1:4">
      <c r="A651" s="21">
        <v>2242</v>
      </c>
      <c r="B651" s="21">
        <v>3</v>
      </c>
      <c r="C651" s="21">
        <v>2</v>
      </c>
      <c r="D651" s="21">
        <v>133000</v>
      </c>
    </row>
    <row r="652" spans="1:4">
      <c r="A652" s="21">
        <v>2242</v>
      </c>
      <c r="B652" s="21">
        <v>3</v>
      </c>
      <c r="C652" s="21">
        <v>3</v>
      </c>
      <c r="D652" s="21">
        <v>232000</v>
      </c>
    </row>
    <row r="653" spans="1:4">
      <c r="A653" s="21">
        <v>2242</v>
      </c>
      <c r="B653" s="21">
        <v>3</v>
      </c>
      <c r="C653" s="21">
        <v>11</v>
      </c>
      <c r="D653" s="21">
        <v>80000</v>
      </c>
    </row>
    <row r="654" spans="1:4">
      <c r="A654" s="21">
        <v>2242</v>
      </c>
      <c r="B654" s="21">
        <v>3</v>
      </c>
      <c r="C654" s="21">
        <v>12</v>
      </c>
      <c r="D654" s="21">
        <v>106000</v>
      </c>
    </row>
    <row r="655" spans="1:4">
      <c r="A655" s="21">
        <v>2242</v>
      </c>
      <c r="B655" s="21">
        <v>3</v>
      </c>
      <c r="C655" s="21">
        <v>13</v>
      </c>
      <c r="D655" s="21">
        <v>199000</v>
      </c>
    </row>
    <row r="656" spans="1:4">
      <c r="A656" s="21">
        <v>2246</v>
      </c>
      <c r="B656" s="21">
        <v>3</v>
      </c>
      <c r="C656" s="21">
        <v>1</v>
      </c>
      <c r="D656" s="21">
        <v>85000</v>
      </c>
    </row>
    <row r="657" spans="1:4">
      <c r="A657" s="21">
        <v>2246</v>
      </c>
      <c r="B657" s="21">
        <v>3</v>
      </c>
      <c r="C657" s="21">
        <v>2</v>
      </c>
      <c r="D657" s="21">
        <v>106000</v>
      </c>
    </row>
    <row r="658" spans="1:4">
      <c r="A658" s="21">
        <v>2246</v>
      </c>
      <c r="B658" s="21">
        <v>3</v>
      </c>
      <c r="C658" s="21">
        <v>3</v>
      </c>
      <c r="D658" s="21">
        <v>204000</v>
      </c>
    </row>
    <row r="659" spans="1:4">
      <c r="A659" s="21">
        <v>2246</v>
      </c>
      <c r="B659" s="21">
        <v>3</v>
      </c>
      <c r="C659" s="21">
        <v>11</v>
      </c>
      <c r="D659" s="21">
        <v>93000</v>
      </c>
    </row>
    <row r="660" spans="1:4">
      <c r="A660" s="21">
        <v>2246</v>
      </c>
      <c r="B660" s="21">
        <v>3</v>
      </c>
      <c r="C660" s="21">
        <v>12</v>
      </c>
      <c r="D660" s="21">
        <v>106000</v>
      </c>
    </row>
    <row r="661" spans="1:4">
      <c r="A661" s="21">
        <v>2246</v>
      </c>
      <c r="B661" s="21">
        <v>3</v>
      </c>
      <c r="C661" s="21">
        <v>13</v>
      </c>
      <c r="D661" s="21">
        <v>147000</v>
      </c>
    </row>
    <row r="662" spans="1:4">
      <c r="A662" s="21">
        <v>2249</v>
      </c>
      <c r="B662" s="21">
        <v>3</v>
      </c>
      <c r="C662" s="21">
        <v>1</v>
      </c>
      <c r="D662" s="21">
        <v>83000</v>
      </c>
    </row>
    <row r="663" spans="1:4">
      <c r="A663" s="21">
        <v>2249</v>
      </c>
      <c r="B663" s="21">
        <v>3</v>
      </c>
      <c r="C663" s="21">
        <v>2</v>
      </c>
      <c r="D663" s="21">
        <v>136000</v>
      </c>
    </row>
    <row r="664" spans="1:4">
      <c r="A664" s="21">
        <v>2249</v>
      </c>
      <c r="B664" s="21">
        <v>3</v>
      </c>
      <c r="C664" s="21">
        <v>3</v>
      </c>
      <c r="D664" s="21">
        <v>156000</v>
      </c>
    </row>
    <row r="665" spans="1:4">
      <c r="A665" s="21">
        <v>2249</v>
      </c>
      <c r="B665" s="21">
        <v>3</v>
      </c>
      <c r="C665" s="21">
        <v>11</v>
      </c>
      <c r="D665" s="21">
        <v>74000</v>
      </c>
    </row>
    <row r="666" spans="1:4">
      <c r="A666" s="21">
        <v>2249</v>
      </c>
      <c r="B666" s="21">
        <v>3</v>
      </c>
      <c r="C666" s="21">
        <v>12</v>
      </c>
      <c r="D666" s="21">
        <v>106000</v>
      </c>
    </row>
    <row r="667" spans="1:4">
      <c r="A667" s="21">
        <v>2249</v>
      </c>
      <c r="B667" s="21">
        <v>3</v>
      </c>
      <c r="C667" s="21">
        <v>13</v>
      </c>
      <c r="D667" s="21">
        <v>118000</v>
      </c>
    </row>
    <row r="668" spans="1:4">
      <c r="A668" s="21">
        <v>2255</v>
      </c>
      <c r="B668" s="21">
        <v>3</v>
      </c>
      <c r="C668" s="21">
        <v>1</v>
      </c>
      <c r="D668" s="21">
        <v>118000</v>
      </c>
    </row>
    <row r="669" spans="1:4">
      <c r="A669" s="21">
        <v>2255</v>
      </c>
      <c r="B669" s="21">
        <v>3</v>
      </c>
      <c r="C669" s="21">
        <v>2</v>
      </c>
      <c r="D669" s="21">
        <v>158000</v>
      </c>
    </row>
    <row r="670" spans="1:4">
      <c r="A670" s="21">
        <v>2255</v>
      </c>
      <c r="B670" s="21">
        <v>3</v>
      </c>
      <c r="C670" s="21">
        <v>3</v>
      </c>
      <c r="D670" s="21">
        <v>210000</v>
      </c>
    </row>
    <row r="671" spans="1:4">
      <c r="A671" s="21">
        <v>2255</v>
      </c>
      <c r="B671" s="21">
        <v>3</v>
      </c>
      <c r="C671" s="21">
        <v>11</v>
      </c>
      <c r="D671" s="21">
        <v>105000</v>
      </c>
    </row>
    <row r="672" spans="1:4">
      <c r="A672" s="21">
        <v>2255</v>
      </c>
      <c r="B672" s="21">
        <v>3</v>
      </c>
      <c r="C672" s="21">
        <v>12</v>
      </c>
      <c r="D672" s="21">
        <v>104000</v>
      </c>
    </row>
    <row r="673" spans="1:4">
      <c r="A673" s="21">
        <v>2255</v>
      </c>
      <c r="B673" s="21">
        <v>3</v>
      </c>
      <c r="C673" s="21">
        <v>13</v>
      </c>
      <c r="D673" s="21">
        <v>157000</v>
      </c>
    </row>
    <row r="674" spans="1:4">
      <c r="A674" s="21">
        <v>2257</v>
      </c>
      <c r="B674" s="21">
        <v>3</v>
      </c>
      <c r="C674" s="21">
        <v>1</v>
      </c>
      <c r="D674" s="21">
        <v>85000</v>
      </c>
    </row>
    <row r="675" spans="1:4">
      <c r="A675" s="21">
        <v>2257</v>
      </c>
      <c r="B675" s="21">
        <v>3</v>
      </c>
      <c r="C675" s="21">
        <v>2</v>
      </c>
      <c r="D675" s="21">
        <v>159000</v>
      </c>
    </row>
    <row r="676" spans="1:4">
      <c r="A676" s="21">
        <v>2257</v>
      </c>
      <c r="B676" s="21">
        <v>3</v>
      </c>
      <c r="C676" s="21">
        <v>3</v>
      </c>
      <c r="D676" s="21">
        <v>255000</v>
      </c>
    </row>
    <row r="677" spans="1:4">
      <c r="A677" s="21">
        <v>2257</v>
      </c>
      <c r="B677" s="21">
        <v>3</v>
      </c>
      <c r="C677" s="21">
        <v>11</v>
      </c>
      <c r="D677" s="21">
        <v>66300</v>
      </c>
    </row>
    <row r="678" spans="1:4">
      <c r="A678" s="21">
        <v>2257</v>
      </c>
      <c r="B678" s="21">
        <v>3</v>
      </c>
      <c r="C678" s="21">
        <v>12</v>
      </c>
      <c r="D678" s="21">
        <v>118000</v>
      </c>
    </row>
    <row r="679" spans="1:4">
      <c r="A679" s="21">
        <v>2257</v>
      </c>
      <c r="B679" s="21">
        <v>3</v>
      </c>
      <c r="C679" s="21">
        <v>13</v>
      </c>
      <c r="D679" s="21">
        <v>205000</v>
      </c>
    </row>
    <row r="680" spans="1:4">
      <c r="A680" s="21">
        <v>2259</v>
      </c>
      <c r="B680" s="21">
        <v>3</v>
      </c>
      <c r="C680" s="21">
        <v>1</v>
      </c>
      <c r="D680" s="21">
        <v>71050</v>
      </c>
    </row>
    <row r="681" spans="1:4">
      <c r="A681" s="21">
        <v>2259</v>
      </c>
      <c r="B681" s="21">
        <v>3</v>
      </c>
      <c r="C681" s="21">
        <v>2</v>
      </c>
      <c r="D681" s="21">
        <v>114000</v>
      </c>
    </row>
    <row r="682" spans="1:4">
      <c r="A682" s="21">
        <v>2259</v>
      </c>
      <c r="B682" s="21">
        <v>3</v>
      </c>
      <c r="C682" s="21">
        <v>3</v>
      </c>
      <c r="D682" s="21">
        <v>207000</v>
      </c>
    </row>
    <row r="683" spans="1:4">
      <c r="A683" s="21">
        <v>2259</v>
      </c>
      <c r="B683" s="21">
        <v>3</v>
      </c>
      <c r="C683" s="21">
        <v>11</v>
      </c>
      <c r="D683" s="21">
        <v>57100</v>
      </c>
    </row>
    <row r="684" spans="1:4">
      <c r="A684" s="21">
        <v>2259</v>
      </c>
      <c r="B684" s="21">
        <v>3</v>
      </c>
      <c r="C684" s="21">
        <v>12</v>
      </c>
      <c r="D684" s="21">
        <v>86000</v>
      </c>
    </row>
    <row r="685" spans="1:4">
      <c r="A685" s="21">
        <v>2259</v>
      </c>
      <c r="B685" s="21">
        <v>3</v>
      </c>
      <c r="C685" s="21">
        <v>13</v>
      </c>
      <c r="D685" s="21">
        <v>158000</v>
      </c>
    </row>
    <row r="686" spans="1:4">
      <c r="A686" s="21">
        <v>2260</v>
      </c>
      <c r="B686" s="21">
        <v>3</v>
      </c>
      <c r="C686" s="21">
        <v>1</v>
      </c>
      <c r="D686" s="21">
        <v>28100</v>
      </c>
    </row>
    <row r="687" spans="1:4">
      <c r="A687" s="21">
        <v>2260</v>
      </c>
      <c r="B687" s="21">
        <v>3</v>
      </c>
      <c r="C687" s="21">
        <v>2</v>
      </c>
      <c r="D687" s="21">
        <v>64400</v>
      </c>
    </row>
    <row r="688" spans="1:4">
      <c r="A688" s="21">
        <v>2260</v>
      </c>
      <c r="B688" s="21">
        <v>3</v>
      </c>
      <c r="C688" s="21">
        <v>3</v>
      </c>
      <c r="D688" s="21">
        <v>80000</v>
      </c>
    </row>
    <row r="689" spans="1:4">
      <c r="A689" s="21">
        <v>2260</v>
      </c>
      <c r="B689" s="21">
        <v>3</v>
      </c>
      <c r="C689" s="21">
        <v>11</v>
      </c>
      <c r="D689" s="21">
        <v>31750</v>
      </c>
    </row>
    <row r="690" spans="1:4">
      <c r="A690" s="21">
        <v>2260</v>
      </c>
      <c r="B690" s="21">
        <v>3</v>
      </c>
      <c r="C690" s="21">
        <v>12</v>
      </c>
      <c r="D690" s="21">
        <v>62500</v>
      </c>
    </row>
    <row r="691" spans="1:4">
      <c r="A691" s="21">
        <v>2260</v>
      </c>
      <c r="B691" s="21">
        <v>3</v>
      </c>
      <c r="C691" s="21">
        <v>13</v>
      </c>
      <c r="D691" s="21">
        <v>76000</v>
      </c>
    </row>
    <row r="692" spans="1:4">
      <c r="A692" s="21">
        <v>2264</v>
      </c>
      <c r="B692" s="21">
        <v>3</v>
      </c>
      <c r="C692" s="21">
        <v>1</v>
      </c>
      <c r="D692" s="21">
        <v>113000</v>
      </c>
    </row>
    <row r="693" spans="1:4">
      <c r="A693" s="21">
        <v>2264</v>
      </c>
      <c r="B693" s="21">
        <v>3</v>
      </c>
      <c r="C693" s="21">
        <v>2</v>
      </c>
      <c r="D693" s="21">
        <v>168000</v>
      </c>
    </row>
    <row r="694" spans="1:4">
      <c r="A694" s="21">
        <v>2264</v>
      </c>
      <c r="B694" s="21">
        <v>3</v>
      </c>
      <c r="C694" s="21">
        <v>3</v>
      </c>
      <c r="D694" s="21">
        <v>286000</v>
      </c>
    </row>
    <row r="695" spans="1:4">
      <c r="A695" s="21">
        <v>2264</v>
      </c>
      <c r="B695" s="21">
        <v>3</v>
      </c>
      <c r="C695" s="21">
        <v>11</v>
      </c>
      <c r="D695" s="21">
        <v>103000</v>
      </c>
    </row>
    <row r="696" spans="1:4">
      <c r="A696" s="21">
        <v>2264</v>
      </c>
      <c r="B696" s="21">
        <v>3</v>
      </c>
      <c r="C696" s="21">
        <v>12</v>
      </c>
      <c r="D696" s="21">
        <v>141000</v>
      </c>
    </row>
    <row r="697" spans="1:4">
      <c r="A697" s="21">
        <v>2264</v>
      </c>
      <c r="B697" s="21">
        <v>3</v>
      </c>
      <c r="C697" s="21">
        <v>13</v>
      </c>
      <c r="D697" s="21">
        <v>165000</v>
      </c>
    </row>
    <row r="698" spans="1:4">
      <c r="A698" s="21">
        <v>2271</v>
      </c>
      <c r="B698" s="21">
        <v>3</v>
      </c>
      <c r="C698" s="21">
        <v>1</v>
      </c>
      <c r="D698" s="21">
        <v>192000</v>
      </c>
    </row>
    <row r="699" spans="1:4">
      <c r="A699" s="21">
        <v>2271</v>
      </c>
      <c r="B699" s="21">
        <v>3</v>
      </c>
      <c r="C699" s="21">
        <v>2</v>
      </c>
      <c r="D699" s="21">
        <v>228000</v>
      </c>
    </row>
    <row r="700" spans="1:4">
      <c r="A700" s="21">
        <v>2271</v>
      </c>
      <c r="B700" s="21">
        <v>3</v>
      </c>
      <c r="C700" s="21">
        <v>3</v>
      </c>
      <c r="D700" s="21">
        <v>356000</v>
      </c>
    </row>
    <row r="701" spans="1:4">
      <c r="A701" s="21">
        <v>2271</v>
      </c>
      <c r="B701" s="21">
        <v>3</v>
      </c>
      <c r="C701" s="21">
        <v>11</v>
      </c>
      <c r="D701" s="21">
        <v>171000</v>
      </c>
    </row>
    <row r="702" spans="1:4">
      <c r="A702" s="21">
        <v>2271</v>
      </c>
      <c r="B702" s="21">
        <v>3</v>
      </c>
      <c r="C702" s="21">
        <v>12</v>
      </c>
      <c r="D702" s="21">
        <v>166000</v>
      </c>
    </row>
    <row r="703" spans="1:4">
      <c r="A703" s="21">
        <v>2271</v>
      </c>
      <c r="B703" s="21">
        <v>3</v>
      </c>
      <c r="C703" s="21">
        <v>13</v>
      </c>
      <c r="D703" s="21">
        <v>243000</v>
      </c>
    </row>
    <row r="704" spans="1:4">
      <c r="A704" s="21">
        <v>2274</v>
      </c>
      <c r="B704" s="21">
        <v>3</v>
      </c>
      <c r="C704" s="21">
        <v>1</v>
      </c>
      <c r="D704" s="21">
        <v>76000</v>
      </c>
    </row>
    <row r="705" spans="1:4">
      <c r="A705" s="21">
        <v>2274</v>
      </c>
      <c r="B705" s="21">
        <v>3</v>
      </c>
      <c r="C705" s="21">
        <v>2</v>
      </c>
      <c r="D705" s="21">
        <v>127000</v>
      </c>
    </row>
    <row r="706" spans="1:4">
      <c r="A706" s="21">
        <v>2274</v>
      </c>
      <c r="B706" s="21">
        <v>3</v>
      </c>
      <c r="C706" s="21">
        <v>3</v>
      </c>
      <c r="D706" s="21">
        <v>133000</v>
      </c>
    </row>
    <row r="707" spans="1:4">
      <c r="A707" s="21">
        <v>2274</v>
      </c>
      <c r="B707" s="21">
        <v>3</v>
      </c>
      <c r="C707" s="21">
        <v>11</v>
      </c>
      <c r="D707" s="21">
        <v>78000</v>
      </c>
    </row>
    <row r="708" spans="1:4">
      <c r="A708" s="21">
        <v>2274</v>
      </c>
      <c r="B708" s="21">
        <v>3</v>
      </c>
      <c r="C708" s="21">
        <v>12</v>
      </c>
      <c r="D708" s="21">
        <v>100000</v>
      </c>
    </row>
    <row r="709" spans="1:4">
      <c r="A709" s="21">
        <v>2274</v>
      </c>
      <c r="B709" s="21">
        <v>3</v>
      </c>
      <c r="C709" s="21">
        <v>13</v>
      </c>
      <c r="D709" s="21">
        <v>107000</v>
      </c>
    </row>
    <row r="710" spans="1:4">
      <c r="A710" s="21">
        <v>2276</v>
      </c>
      <c r="B710" s="21">
        <v>3</v>
      </c>
      <c r="C710" s="21">
        <v>1</v>
      </c>
      <c r="D710" s="21">
        <v>137000</v>
      </c>
    </row>
    <row r="711" spans="1:4">
      <c r="A711" s="21">
        <v>2276</v>
      </c>
      <c r="B711" s="21">
        <v>3</v>
      </c>
      <c r="C711" s="21">
        <v>2</v>
      </c>
      <c r="D711" s="21">
        <v>237000</v>
      </c>
    </row>
    <row r="712" spans="1:4">
      <c r="A712" s="21">
        <v>2276</v>
      </c>
      <c r="B712" s="21">
        <v>3</v>
      </c>
      <c r="C712" s="21">
        <v>3</v>
      </c>
      <c r="D712" s="21">
        <v>380000</v>
      </c>
    </row>
    <row r="713" spans="1:4">
      <c r="A713" s="21">
        <v>2276</v>
      </c>
      <c r="B713" s="21">
        <v>3</v>
      </c>
      <c r="C713" s="21">
        <v>11</v>
      </c>
      <c r="D713" s="21" t="s">
        <v>28</v>
      </c>
    </row>
    <row r="714" spans="1:4">
      <c r="A714" s="21">
        <v>2276</v>
      </c>
      <c r="B714" s="21">
        <v>3</v>
      </c>
      <c r="C714" s="21">
        <v>12</v>
      </c>
      <c r="D714" s="21" t="s">
        <v>28</v>
      </c>
    </row>
    <row r="715" spans="1:4">
      <c r="A715" s="21">
        <v>2276</v>
      </c>
      <c r="B715" s="21">
        <v>3</v>
      </c>
      <c r="C715" s="21">
        <v>13</v>
      </c>
      <c r="D715" s="21" t="s">
        <v>28</v>
      </c>
    </row>
    <row r="716" spans="1:4">
      <c r="A716" s="21">
        <v>2278</v>
      </c>
      <c r="B716" s="21">
        <v>3</v>
      </c>
      <c r="C716" s="21">
        <v>1</v>
      </c>
      <c r="D716" s="21">
        <v>113000</v>
      </c>
    </row>
    <row r="717" spans="1:4">
      <c r="A717" s="21">
        <v>2278</v>
      </c>
      <c r="B717" s="21">
        <v>3</v>
      </c>
      <c r="C717" s="21">
        <v>2</v>
      </c>
      <c r="D717" s="21">
        <v>164000</v>
      </c>
    </row>
    <row r="718" spans="1:4">
      <c r="A718" s="21">
        <v>2278</v>
      </c>
      <c r="B718" s="21">
        <v>3</v>
      </c>
      <c r="C718" s="21">
        <v>3</v>
      </c>
      <c r="D718" s="21">
        <v>281000</v>
      </c>
    </row>
    <row r="719" spans="1:4">
      <c r="A719" s="21">
        <v>2278</v>
      </c>
      <c r="B719" s="21">
        <v>3</v>
      </c>
      <c r="C719" s="21">
        <v>11</v>
      </c>
      <c r="D719" s="21">
        <v>107000</v>
      </c>
    </row>
    <row r="720" spans="1:4">
      <c r="A720" s="21">
        <v>2278</v>
      </c>
      <c r="B720" s="21">
        <v>3</v>
      </c>
      <c r="C720" s="21">
        <v>12</v>
      </c>
      <c r="D720" s="21">
        <v>128000</v>
      </c>
    </row>
    <row r="721" spans="1:4">
      <c r="A721" s="21">
        <v>2278</v>
      </c>
      <c r="B721" s="21">
        <v>3</v>
      </c>
      <c r="C721" s="21">
        <v>13</v>
      </c>
      <c r="D721" s="21">
        <v>155000</v>
      </c>
    </row>
    <row r="722" spans="1:4">
      <c r="A722" s="21">
        <v>2288</v>
      </c>
      <c r="B722" s="21">
        <v>3</v>
      </c>
      <c r="C722" s="21">
        <v>1</v>
      </c>
      <c r="D722" s="21">
        <v>91000</v>
      </c>
    </row>
    <row r="723" spans="1:4">
      <c r="A723" s="21">
        <v>2288</v>
      </c>
      <c r="B723" s="21">
        <v>3</v>
      </c>
      <c r="C723" s="21">
        <v>2</v>
      </c>
      <c r="D723" s="21">
        <v>121000</v>
      </c>
    </row>
    <row r="724" spans="1:4">
      <c r="A724" s="21">
        <v>2288</v>
      </c>
      <c r="B724" s="21">
        <v>3</v>
      </c>
      <c r="C724" s="21">
        <v>3</v>
      </c>
      <c r="D724" s="21">
        <v>194000</v>
      </c>
    </row>
    <row r="725" spans="1:4">
      <c r="A725" s="21">
        <v>2288</v>
      </c>
      <c r="B725" s="21">
        <v>3</v>
      </c>
      <c r="C725" s="21">
        <v>11</v>
      </c>
      <c r="D725" s="21">
        <v>74000</v>
      </c>
    </row>
    <row r="726" spans="1:4">
      <c r="A726" s="21">
        <v>2288</v>
      </c>
      <c r="B726" s="21">
        <v>3</v>
      </c>
      <c r="C726" s="21">
        <v>12</v>
      </c>
      <c r="D726" s="21">
        <v>101000</v>
      </c>
    </row>
    <row r="727" spans="1:4">
      <c r="A727" s="21">
        <v>2288</v>
      </c>
      <c r="B727" s="21">
        <v>3</v>
      </c>
      <c r="C727" s="21">
        <v>13</v>
      </c>
      <c r="D727" s="21">
        <v>130000</v>
      </c>
    </row>
    <row r="728" spans="1:4">
      <c r="A728" s="21">
        <v>2290</v>
      </c>
      <c r="B728" s="21">
        <v>3</v>
      </c>
      <c r="C728" s="21">
        <v>1</v>
      </c>
      <c r="D728" s="21">
        <v>65350</v>
      </c>
    </row>
    <row r="729" spans="1:4">
      <c r="A729" s="21">
        <v>2290</v>
      </c>
      <c r="B729" s="21">
        <v>3</v>
      </c>
      <c r="C729" s="21">
        <v>2</v>
      </c>
      <c r="D729" s="21">
        <v>113000</v>
      </c>
    </row>
    <row r="730" spans="1:4">
      <c r="A730" s="21">
        <v>2290</v>
      </c>
      <c r="B730" s="21">
        <v>3</v>
      </c>
      <c r="C730" s="21">
        <v>3</v>
      </c>
      <c r="D730" s="21">
        <v>146000</v>
      </c>
    </row>
    <row r="731" spans="1:4">
      <c r="A731" s="21">
        <v>2290</v>
      </c>
      <c r="B731" s="21">
        <v>3</v>
      </c>
      <c r="C731" s="21">
        <v>11</v>
      </c>
      <c r="D731" s="21">
        <v>56200</v>
      </c>
    </row>
    <row r="732" spans="1:4">
      <c r="A732" s="21">
        <v>2290</v>
      </c>
      <c r="B732" s="21">
        <v>3</v>
      </c>
      <c r="C732" s="21">
        <v>12</v>
      </c>
      <c r="D732" s="21">
        <v>103000</v>
      </c>
    </row>
    <row r="733" spans="1:4">
      <c r="A733" s="21">
        <v>2290</v>
      </c>
      <c r="B733" s="21">
        <v>3</v>
      </c>
      <c r="C733" s="21">
        <v>13</v>
      </c>
      <c r="D733" s="21">
        <v>143000</v>
      </c>
    </row>
    <row r="734" spans="1:4">
      <c r="A734" s="21">
        <v>2366</v>
      </c>
      <c r="B734" s="21">
        <v>3</v>
      </c>
      <c r="C734" s="21">
        <v>1</v>
      </c>
      <c r="D734" s="21">
        <v>45000</v>
      </c>
    </row>
    <row r="735" spans="1:4">
      <c r="A735" s="21">
        <v>2366</v>
      </c>
      <c r="B735" s="21">
        <v>3</v>
      </c>
      <c r="C735" s="21">
        <v>2</v>
      </c>
      <c r="D735" s="21">
        <v>85000</v>
      </c>
    </row>
    <row r="736" spans="1:4">
      <c r="A736" s="21">
        <v>2366</v>
      </c>
      <c r="B736" s="21">
        <v>3</v>
      </c>
      <c r="C736" s="21">
        <v>3</v>
      </c>
      <c r="D736" s="21">
        <v>143000</v>
      </c>
    </row>
    <row r="737" spans="1:4">
      <c r="A737" s="21">
        <v>2366</v>
      </c>
      <c r="B737" s="21">
        <v>3</v>
      </c>
      <c r="C737" s="21">
        <v>11</v>
      </c>
      <c r="D737" s="21" t="s">
        <v>28</v>
      </c>
    </row>
    <row r="738" spans="1:4">
      <c r="A738" s="21">
        <v>2366</v>
      </c>
      <c r="B738" s="21">
        <v>3</v>
      </c>
      <c r="C738" s="21">
        <v>12</v>
      </c>
      <c r="D738" s="21" t="s">
        <v>28</v>
      </c>
    </row>
    <row r="739" spans="1:4">
      <c r="A739" s="21">
        <v>2366</v>
      </c>
      <c r="B739" s="21">
        <v>3</v>
      </c>
      <c r="C739" s="21">
        <v>13</v>
      </c>
      <c r="D739" s="21" t="s">
        <v>28</v>
      </c>
    </row>
    <row r="740" spans="1:4">
      <c r="A740" s="21">
        <v>2370</v>
      </c>
      <c r="B740" s="21">
        <v>3</v>
      </c>
      <c r="C740" s="21">
        <v>1</v>
      </c>
      <c r="D740" s="21">
        <v>53500</v>
      </c>
    </row>
    <row r="741" spans="1:4">
      <c r="A741" s="21">
        <v>2370</v>
      </c>
      <c r="B741" s="21">
        <v>3</v>
      </c>
      <c r="C741" s="21">
        <v>2</v>
      </c>
      <c r="D741" s="21">
        <v>108000</v>
      </c>
    </row>
    <row r="742" spans="1:4">
      <c r="A742" s="21">
        <v>2370</v>
      </c>
      <c r="B742" s="21">
        <v>3</v>
      </c>
      <c r="C742" s="21">
        <v>3</v>
      </c>
      <c r="D742" s="21">
        <v>174000</v>
      </c>
    </row>
    <row r="743" spans="1:4">
      <c r="A743" s="21">
        <v>2370</v>
      </c>
      <c r="B743" s="21">
        <v>3</v>
      </c>
      <c r="C743" s="21">
        <v>11</v>
      </c>
      <c r="D743" s="21" t="s">
        <v>28</v>
      </c>
    </row>
    <row r="744" spans="1:4">
      <c r="A744" s="21">
        <v>2370</v>
      </c>
      <c r="B744" s="21">
        <v>3</v>
      </c>
      <c r="C744" s="21">
        <v>12</v>
      </c>
      <c r="D744" s="21" t="s">
        <v>28</v>
      </c>
    </row>
    <row r="745" spans="1:4">
      <c r="A745" s="21">
        <v>2370</v>
      </c>
      <c r="B745" s="21">
        <v>3</v>
      </c>
      <c r="C745" s="21">
        <v>13</v>
      </c>
      <c r="D745" s="21" t="s">
        <v>28</v>
      </c>
    </row>
    <row r="746" spans="1:4">
      <c r="A746" s="21">
        <v>2375</v>
      </c>
      <c r="B746" s="21">
        <v>3</v>
      </c>
      <c r="C746" s="21">
        <v>1</v>
      </c>
      <c r="D746" s="21">
        <v>48400</v>
      </c>
    </row>
    <row r="747" spans="1:4">
      <c r="A747" s="21">
        <v>2375</v>
      </c>
      <c r="B747" s="21">
        <v>3</v>
      </c>
      <c r="C747" s="21">
        <v>2</v>
      </c>
      <c r="D747" s="21">
        <v>88000</v>
      </c>
    </row>
    <row r="748" spans="1:4">
      <c r="A748" s="21">
        <v>2375</v>
      </c>
      <c r="B748" s="21">
        <v>3</v>
      </c>
      <c r="C748" s="21">
        <v>3</v>
      </c>
      <c r="D748" s="21">
        <v>186000</v>
      </c>
    </row>
    <row r="749" spans="1:4">
      <c r="A749" s="21">
        <v>2375</v>
      </c>
      <c r="B749" s="21">
        <v>3</v>
      </c>
      <c r="C749" s="21">
        <v>11</v>
      </c>
      <c r="D749" s="21" t="s">
        <v>28</v>
      </c>
    </row>
    <row r="750" spans="1:4">
      <c r="A750" s="21">
        <v>2375</v>
      </c>
      <c r="B750" s="21">
        <v>3</v>
      </c>
      <c r="C750" s="21">
        <v>12</v>
      </c>
      <c r="D750" s="21" t="s">
        <v>28</v>
      </c>
    </row>
    <row r="751" spans="1:4">
      <c r="A751" s="21">
        <v>2375</v>
      </c>
      <c r="B751" s="21">
        <v>3</v>
      </c>
      <c r="C751" s="21">
        <v>13</v>
      </c>
      <c r="D751" s="21" t="s">
        <v>28</v>
      </c>
    </row>
    <row r="752" spans="1:4">
      <c r="A752" s="21">
        <v>2377</v>
      </c>
      <c r="B752" s="21">
        <v>3</v>
      </c>
      <c r="C752" s="21">
        <v>1</v>
      </c>
      <c r="D752" s="21">
        <v>52650</v>
      </c>
    </row>
    <row r="753" spans="1:4">
      <c r="A753" s="21">
        <v>2377</v>
      </c>
      <c r="B753" s="21">
        <v>3</v>
      </c>
      <c r="C753" s="21">
        <v>2</v>
      </c>
      <c r="D753" s="21">
        <v>116000</v>
      </c>
    </row>
    <row r="754" spans="1:4">
      <c r="A754" s="21">
        <v>2377</v>
      </c>
      <c r="B754" s="21">
        <v>3</v>
      </c>
      <c r="C754" s="21">
        <v>3</v>
      </c>
      <c r="D754" s="21">
        <v>205000</v>
      </c>
    </row>
    <row r="755" spans="1:4">
      <c r="A755" s="21">
        <v>2377</v>
      </c>
      <c r="B755" s="21">
        <v>3</v>
      </c>
      <c r="C755" s="21">
        <v>11</v>
      </c>
      <c r="D755" s="21" t="s">
        <v>28</v>
      </c>
    </row>
    <row r="756" spans="1:4">
      <c r="A756" s="21">
        <v>2377</v>
      </c>
      <c r="B756" s="21">
        <v>3</v>
      </c>
      <c r="C756" s="21">
        <v>12</v>
      </c>
      <c r="D756" s="21" t="s">
        <v>28</v>
      </c>
    </row>
    <row r="757" spans="1:4">
      <c r="A757" s="21">
        <v>2377</v>
      </c>
      <c r="B757" s="21">
        <v>3</v>
      </c>
      <c r="C757" s="21">
        <v>13</v>
      </c>
      <c r="D757" s="21" t="s">
        <v>28</v>
      </c>
    </row>
    <row r="758" spans="1:4">
      <c r="A758" s="21">
        <v>2382</v>
      </c>
      <c r="B758" s="21">
        <v>3</v>
      </c>
      <c r="C758" s="21">
        <v>1</v>
      </c>
      <c r="D758" s="21">
        <v>127000</v>
      </c>
    </row>
    <row r="759" spans="1:4">
      <c r="A759" s="21">
        <v>2382</v>
      </c>
      <c r="B759" s="21">
        <v>3</v>
      </c>
      <c r="C759" s="21">
        <v>2</v>
      </c>
      <c r="D759" s="21">
        <v>199000</v>
      </c>
    </row>
    <row r="760" spans="1:4">
      <c r="A760" s="21">
        <v>2382</v>
      </c>
      <c r="B760" s="21">
        <v>3</v>
      </c>
      <c r="C760" s="21">
        <v>3</v>
      </c>
      <c r="D760" s="21">
        <v>322000</v>
      </c>
    </row>
    <row r="761" spans="1:4">
      <c r="A761" s="21">
        <v>2382</v>
      </c>
      <c r="B761" s="21">
        <v>3</v>
      </c>
      <c r="C761" s="21">
        <v>11</v>
      </c>
      <c r="D761" s="21" t="s">
        <v>28</v>
      </c>
    </row>
    <row r="762" spans="1:4">
      <c r="A762" s="21">
        <v>2382</v>
      </c>
      <c r="B762" s="21">
        <v>3</v>
      </c>
      <c r="C762" s="21">
        <v>12</v>
      </c>
      <c r="D762" s="21" t="s">
        <v>28</v>
      </c>
    </row>
    <row r="763" spans="1:4">
      <c r="A763" s="21">
        <v>2382</v>
      </c>
      <c r="B763" s="21">
        <v>3</v>
      </c>
      <c r="C763" s="21">
        <v>13</v>
      </c>
      <c r="D763" s="21" t="s">
        <v>28</v>
      </c>
    </row>
    <row r="764" spans="1:4">
      <c r="A764" s="21">
        <v>2383</v>
      </c>
      <c r="B764" s="21">
        <v>3</v>
      </c>
      <c r="C764" s="21">
        <v>1</v>
      </c>
      <c r="D764" s="21">
        <v>67250</v>
      </c>
    </row>
    <row r="765" spans="1:4">
      <c r="A765" s="21">
        <v>2383</v>
      </c>
      <c r="B765" s="21">
        <v>3</v>
      </c>
      <c r="C765" s="21">
        <v>2</v>
      </c>
      <c r="D765" s="21">
        <v>125000</v>
      </c>
    </row>
    <row r="766" spans="1:4">
      <c r="A766" s="21">
        <v>2383</v>
      </c>
      <c r="B766" s="21">
        <v>3</v>
      </c>
      <c r="C766" s="21">
        <v>3</v>
      </c>
      <c r="D766" s="21">
        <v>173000</v>
      </c>
    </row>
    <row r="767" spans="1:4">
      <c r="A767" s="21">
        <v>2383</v>
      </c>
      <c r="B767" s="21">
        <v>3</v>
      </c>
      <c r="C767" s="21">
        <v>11</v>
      </c>
      <c r="D767" s="21" t="s">
        <v>28</v>
      </c>
    </row>
    <row r="768" spans="1:4">
      <c r="A768" s="21">
        <v>2383</v>
      </c>
      <c r="B768" s="21">
        <v>3</v>
      </c>
      <c r="C768" s="21">
        <v>12</v>
      </c>
      <c r="D768" s="21" t="s">
        <v>28</v>
      </c>
    </row>
    <row r="769" spans="1:4">
      <c r="A769" s="21">
        <v>2383</v>
      </c>
      <c r="B769" s="21">
        <v>3</v>
      </c>
      <c r="C769" s="21">
        <v>13</v>
      </c>
      <c r="D769" s="21" t="s">
        <v>28</v>
      </c>
    </row>
    <row r="770" spans="1:4">
      <c r="A770" s="21">
        <v>2384</v>
      </c>
      <c r="B770" s="21">
        <v>3</v>
      </c>
      <c r="C770" s="21">
        <v>1</v>
      </c>
      <c r="D770" s="21">
        <v>28100</v>
      </c>
    </row>
    <row r="771" spans="1:4">
      <c r="A771" s="21">
        <v>2384</v>
      </c>
      <c r="B771" s="21">
        <v>3</v>
      </c>
      <c r="C771" s="21">
        <v>2</v>
      </c>
      <c r="D771" s="21">
        <v>50950</v>
      </c>
    </row>
    <row r="772" spans="1:4">
      <c r="A772" s="21">
        <v>2384</v>
      </c>
      <c r="B772" s="21">
        <v>3</v>
      </c>
      <c r="C772" s="21">
        <v>3</v>
      </c>
      <c r="D772" s="21">
        <v>105000</v>
      </c>
    </row>
    <row r="773" spans="1:4">
      <c r="A773" s="21">
        <v>2384</v>
      </c>
      <c r="B773" s="21">
        <v>3</v>
      </c>
      <c r="C773" s="21">
        <v>11</v>
      </c>
      <c r="D773" s="21" t="s">
        <v>28</v>
      </c>
    </row>
    <row r="774" spans="1:4">
      <c r="A774" s="21">
        <v>2384</v>
      </c>
      <c r="B774" s="21">
        <v>3</v>
      </c>
      <c r="C774" s="21">
        <v>12</v>
      </c>
      <c r="D774" s="21" t="s">
        <v>28</v>
      </c>
    </row>
    <row r="775" spans="1:4">
      <c r="A775" s="21">
        <v>2384</v>
      </c>
      <c r="B775" s="21">
        <v>3</v>
      </c>
      <c r="C775" s="21">
        <v>13</v>
      </c>
      <c r="D775" s="21" t="s">
        <v>28</v>
      </c>
    </row>
    <row r="776" spans="1:4">
      <c r="A776" s="21">
        <v>2385</v>
      </c>
      <c r="B776" s="21">
        <v>3</v>
      </c>
      <c r="C776" s="21">
        <v>1</v>
      </c>
      <c r="D776" s="21">
        <v>65350</v>
      </c>
    </row>
    <row r="777" spans="1:4">
      <c r="A777" s="21">
        <v>2385</v>
      </c>
      <c r="B777" s="21">
        <v>3</v>
      </c>
      <c r="C777" s="21">
        <v>2</v>
      </c>
      <c r="D777" s="21">
        <v>121000</v>
      </c>
    </row>
    <row r="778" spans="1:4">
      <c r="A778" s="21">
        <v>2385</v>
      </c>
      <c r="B778" s="21">
        <v>3</v>
      </c>
      <c r="C778" s="21">
        <v>3</v>
      </c>
      <c r="D778" s="21">
        <v>185000</v>
      </c>
    </row>
    <row r="779" spans="1:4">
      <c r="A779" s="21">
        <v>2385</v>
      </c>
      <c r="B779" s="21">
        <v>3</v>
      </c>
      <c r="C779" s="21">
        <v>11</v>
      </c>
      <c r="D779" s="21" t="s">
        <v>28</v>
      </c>
    </row>
    <row r="780" spans="1:4">
      <c r="A780" s="21">
        <v>2385</v>
      </c>
      <c r="B780" s="21">
        <v>3</v>
      </c>
      <c r="C780" s="21">
        <v>12</v>
      </c>
      <c r="D780" s="21" t="s">
        <v>28</v>
      </c>
    </row>
    <row r="781" spans="1:4">
      <c r="A781" s="21">
        <v>2385</v>
      </c>
      <c r="B781" s="21">
        <v>3</v>
      </c>
      <c r="C781" s="21">
        <v>13</v>
      </c>
      <c r="D781" s="21" t="s">
        <v>28</v>
      </c>
    </row>
    <row r="782" spans="1:4">
      <c r="A782" s="21">
        <v>2386</v>
      </c>
      <c r="B782" s="21">
        <v>3</v>
      </c>
      <c r="C782" s="21">
        <v>1</v>
      </c>
      <c r="D782" s="21">
        <v>78000</v>
      </c>
    </row>
    <row r="783" spans="1:4">
      <c r="A783" s="21">
        <v>2386</v>
      </c>
      <c r="B783" s="21">
        <v>3</v>
      </c>
      <c r="C783" s="21">
        <v>2</v>
      </c>
      <c r="D783" s="21">
        <v>128000</v>
      </c>
    </row>
    <row r="784" spans="1:4">
      <c r="A784" s="21">
        <v>2386</v>
      </c>
      <c r="B784" s="21">
        <v>3</v>
      </c>
      <c r="C784" s="21">
        <v>3</v>
      </c>
      <c r="D784" s="21">
        <v>183000</v>
      </c>
    </row>
    <row r="785" spans="1:4">
      <c r="A785" s="21">
        <v>2386</v>
      </c>
      <c r="B785" s="21">
        <v>3</v>
      </c>
      <c r="C785" s="21">
        <v>11</v>
      </c>
      <c r="D785" s="21" t="s">
        <v>28</v>
      </c>
    </row>
    <row r="786" spans="1:4">
      <c r="A786" s="21">
        <v>2386</v>
      </c>
      <c r="B786" s="21">
        <v>3</v>
      </c>
      <c r="C786" s="21">
        <v>12</v>
      </c>
      <c r="D786" s="21" t="s">
        <v>28</v>
      </c>
    </row>
    <row r="787" spans="1:4">
      <c r="A787" s="21">
        <v>2386</v>
      </c>
      <c r="B787" s="21">
        <v>3</v>
      </c>
      <c r="C787" s="21">
        <v>13</v>
      </c>
      <c r="D787" s="21" t="s">
        <v>28</v>
      </c>
    </row>
    <row r="788" spans="1:4">
      <c r="A788" s="21">
        <v>2387</v>
      </c>
      <c r="B788" s="21">
        <v>3</v>
      </c>
      <c r="C788" s="21">
        <v>1</v>
      </c>
      <c r="D788" s="21">
        <v>54400</v>
      </c>
    </row>
    <row r="789" spans="1:4">
      <c r="A789" s="21">
        <v>2387</v>
      </c>
      <c r="B789" s="21">
        <v>3</v>
      </c>
      <c r="C789" s="21">
        <v>2</v>
      </c>
      <c r="D789" s="21">
        <v>133000</v>
      </c>
    </row>
    <row r="790" spans="1:4">
      <c r="A790" s="21">
        <v>2387</v>
      </c>
      <c r="B790" s="21">
        <v>3</v>
      </c>
      <c r="C790" s="21">
        <v>3</v>
      </c>
      <c r="D790" s="21">
        <v>198000</v>
      </c>
    </row>
    <row r="791" spans="1:4">
      <c r="A791" s="21">
        <v>2387</v>
      </c>
      <c r="B791" s="21">
        <v>3</v>
      </c>
      <c r="C791" s="21">
        <v>11</v>
      </c>
      <c r="D791" s="21" t="s">
        <v>28</v>
      </c>
    </row>
    <row r="792" spans="1:4">
      <c r="A792" s="21">
        <v>2387</v>
      </c>
      <c r="B792" s="21">
        <v>3</v>
      </c>
      <c r="C792" s="21">
        <v>12</v>
      </c>
      <c r="D792" s="21" t="s">
        <v>28</v>
      </c>
    </row>
    <row r="793" spans="1:4">
      <c r="A793" s="21">
        <v>2387</v>
      </c>
      <c r="B793" s="21">
        <v>3</v>
      </c>
      <c r="C793" s="21">
        <v>13</v>
      </c>
      <c r="D793" s="21" t="s">
        <v>28</v>
      </c>
    </row>
    <row r="794" spans="1:4">
      <c r="A794" s="21">
        <v>2388</v>
      </c>
      <c r="B794" s="21">
        <v>3</v>
      </c>
      <c r="C794" s="21">
        <v>1</v>
      </c>
      <c r="D794" s="21">
        <v>35500</v>
      </c>
    </row>
    <row r="795" spans="1:4">
      <c r="A795" s="21">
        <v>2388</v>
      </c>
      <c r="B795" s="21">
        <v>3</v>
      </c>
      <c r="C795" s="21">
        <v>2</v>
      </c>
      <c r="D795" s="21">
        <v>78000</v>
      </c>
    </row>
    <row r="796" spans="1:4">
      <c r="A796" s="21">
        <v>2388</v>
      </c>
      <c r="B796" s="21">
        <v>3</v>
      </c>
      <c r="C796" s="21">
        <v>3</v>
      </c>
      <c r="D796" s="21">
        <v>110000</v>
      </c>
    </row>
    <row r="797" spans="1:4">
      <c r="A797" s="21">
        <v>2388</v>
      </c>
      <c r="B797" s="21">
        <v>3</v>
      </c>
      <c r="C797" s="21">
        <v>11</v>
      </c>
      <c r="D797" s="21" t="s">
        <v>28</v>
      </c>
    </row>
    <row r="798" spans="1:4">
      <c r="A798" s="21">
        <v>2388</v>
      </c>
      <c r="B798" s="21">
        <v>3</v>
      </c>
      <c r="C798" s="21">
        <v>12</v>
      </c>
      <c r="D798" s="21" t="s">
        <v>28</v>
      </c>
    </row>
    <row r="799" spans="1:4">
      <c r="A799" s="21">
        <v>2388</v>
      </c>
      <c r="B799" s="21">
        <v>3</v>
      </c>
      <c r="C799" s="21">
        <v>13</v>
      </c>
      <c r="D799" s="21" t="s">
        <v>28</v>
      </c>
    </row>
    <row r="800" spans="1:4">
      <c r="A800" s="21">
        <v>2389</v>
      </c>
      <c r="B800" s="21">
        <v>3</v>
      </c>
      <c r="C800" s="21">
        <v>1</v>
      </c>
      <c r="D800" s="21">
        <v>45000</v>
      </c>
    </row>
    <row r="801" spans="1:4">
      <c r="A801" s="21">
        <v>2389</v>
      </c>
      <c r="B801" s="21">
        <v>3</v>
      </c>
      <c r="C801" s="21">
        <v>2</v>
      </c>
      <c r="D801" s="21">
        <v>82000</v>
      </c>
    </row>
    <row r="802" spans="1:4">
      <c r="A802" s="21">
        <v>2389</v>
      </c>
      <c r="B802" s="21">
        <v>3</v>
      </c>
      <c r="C802" s="21">
        <v>3</v>
      </c>
      <c r="D802" s="21">
        <v>147000</v>
      </c>
    </row>
    <row r="803" spans="1:4">
      <c r="A803" s="21">
        <v>2389</v>
      </c>
      <c r="B803" s="21">
        <v>3</v>
      </c>
      <c r="C803" s="21">
        <v>11</v>
      </c>
      <c r="D803" s="21" t="s">
        <v>28</v>
      </c>
    </row>
    <row r="804" spans="1:4">
      <c r="A804" s="21">
        <v>2389</v>
      </c>
      <c r="B804" s="21">
        <v>3</v>
      </c>
      <c r="C804" s="21">
        <v>12</v>
      </c>
      <c r="D804" s="21" t="s">
        <v>28</v>
      </c>
    </row>
    <row r="805" spans="1:4">
      <c r="A805" s="21">
        <v>2389</v>
      </c>
      <c r="B805" s="21">
        <v>3</v>
      </c>
      <c r="C805" s="21">
        <v>13</v>
      </c>
      <c r="D805" s="21" t="s">
        <v>28</v>
      </c>
    </row>
    <row r="806" spans="1:4">
      <c r="A806" s="21">
        <v>2390</v>
      </c>
      <c r="B806" s="21">
        <v>3</v>
      </c>
      <c r="C806" s="21">
        <v>1</v>
      </c>
      <c r="D806" s="21">
        <v>53500</v>
      </c>
    </row>
    <row r="807" spans="1:4">
      <c r="A807" s="21">
        <v>2390</v>
      </c>
      <c r="B807" s="21">
        <v>3</v>
      </c>
      <c r="C807" s="21">
        <v>2</v>
      </c>
      <c r="D807" s="21">
        <v>86000</v>
      </c>
    </row>
    <row r="808" spans="1:4">
      <c r="A808" s="21">
        <v>2390</v>
      </c>
      <c r="B808" s="21">
        <v>3</v>
      </c>
      <c r="C808" s="21">
        <v>3</v>
      </c>
      <c r="D808" s="21">
        <v>149000</v>
      </c>
    </row>
    <row r="809" spans="1:4">
      <c r="A809" s="21">
        <v>2390</v>
      </c>
      <c r="B809" s="21">
        <v>3</v>
      </c>
      <c r="C809" s="21">
        <v>11</v>
      </c>
      <c r="D809" s="21" t="s">
        <v>28</v>
      </c>
    </row>
    <row r="810" spans="1:4">
      <c r="A810" s="21">
        <v>2390</v>
      </c>
      <c r="B810" s="21">
        <v>3</v>
      </c>
      <c r="C810" s="21">
        <v>12</v>
      </c>
      <c r="D810" s="21" t="s">
        <v>28</v>
      </c>
    </row>
    <row r="811" spans="1:4">
      <c r="A811" s="21">
        <v>2390</v>
      </c>
      <c r="B811" s="21">
        <v>3</v>
      </c>
      <c r="C811" s="21">
        <v>13</v>
      </c>
      <c r="D811" s="21" t="s">
        <v>28</v>
      </c>
    </row>
    <row r="812" spans="1:4">
      <c r="A812" s="21">
        <v>2391</v>
      </c>
      <c r="B812" s="21">
        <v>3</v>
      </c>
      <c r="C812" s="21">
        <v>1</v>
      </c>
      <c r="D812" s="21">
        <v>67250</v>
      </c>
    </row>
    <row r="813" spans="1:4">
      <c r="A813" s="21">
        <v>2391</v>
      </c>
      <c r="B813" s="21">
        <v>3</v>
      </c>
      <c r="C813" s="21">
        <v>2</v>
      </c>
      <c r="D813" s="21">
        <v>107000</v>
      </c>
    </row>
    <row r="814" spans="1:4">
      <c r="A814" s="21">
        <v>2391</v>
      </c>
      <c r="B814" s="21">
        <v>3</v>
      </c>
      <c r="C814" s="21">
        <v>3</v>
      </c>
      <c r="D814" s="21">
        <v>164000</v>
      </c>
    </row>
    <row r="815" spans="1:4">
      <c r="A815" s="21">
        <v>2391</v>
      </c>
      <c r="B815" s="21">
        <v>3</v>
      </c>
      <c r="C815" s="21">
        <v>11</v>
      </c>
      <c r="D815" s="21" t="s">
        <v>28</v>
      </c>
    </row>
    <row r="816" spans="1:4">
      <c r="A816" s="21">
        <v>2391</v>
      </c>
      <c r="B816" s="21">
        <v>3</v>
      </c>
      <c r="C816" s="21">
        <v>12</v>
      </c>
      <c r="D816" s="21" t="s">
        <v>28</v>
      </c>
    </row>
    <row r="817" spans="1:4">
      <c r="A817" s="21">
        <v>2391</v>
      </c>
      <c r="B817" s="21">
        <v>3</v>
      </c>
      <c r="C817" s="21">
        <v>13</v>
      </c>
      <c r="D817" s="21" t="s">
        <v>28</v>
      </c>
    </row>
    <row r="818" spans="1:4">
      <c r="A818" s="21">
        <v>2392</v>
      </c>
      <c r="B818" s="21">
        <v>3</v>
      </c>
      <c r="C818" s="21">
        <v>1</v>
      </c>
      <c r="D818" s="21">
        <v>67250</v>
      </c>
    </row>
    <row r="819" spans="1:4">
      <c r="A819" s="21">
        <v>2392</v>
      </c>
      <c r="B819" s="21">
        <v>3</v>
      </c>
      <c r="C819" s="21">
        <v>2</v>
      </c>
      <c r="D819" s="21">
        <v>134000</v>
      </c>
    </row>
    <row r="820" spans="1:4">
      <c r="A820" s="21">
        <v>2392</v>
      </c>
      <c r="B820" s="21">
        <v>3</v>
      </c>
      <c r="C820" s="21">
        <v>3</v>
      </c>
      <c r="D820" s="21">
        <v>202000</v>
      </c>
    </row>
    <row r="821" spans="1:4">
      <c r="A821" s="21">
        <v>2392</v>
      </c>
      <c r="B821" s="21">
        <v>3</v>
      </c>
      <c r="C821" s="21">
        <v>11</v>
      </c>
      <c r="D821" s="21" t="s">
        <v>28</v>
      </c>
    </row>
    <row r="822" spans="1:4">
      <c r="A822" s="21">
        <v>2392</v>
      </c>
      <c r="B822" s="21">
        <v>3</v>
      </c>
      <c r="C822" s="21">
        <v>12</v>
      </c>
      <c r="D822" s="21" t="s">
        <v>28</v>
      </c>
    </row>
    <row r="823" spans="1:4">
      <c r="A823" s="21">
        <v>2392</v>
      </c>
      <c r="B823" s="21">
        <v>3</v>
      </c>
      <c r="C823" s="21">
        <v>13</v>
      </c>
      <c r="D823" s="21" t="s">
        <v>28</v>
      </c>
    </row>
    <row r="824" spans="1:4">
      <c r="A824" s="21">
        <v>2393</v>
      </c>
      <c r="B824" s="21">
        <v>3</v>
      </c>
      <c r="C824" s="21">
        <v>1</v>
      </c>
      <c r="D824" s="21">
        <v>59800</v>
      </c>
    </row>
    <row r="825" spans="1:4">
      <c r="A825" s="21">
        <v>2393</v>
      </c>
      <c r="B825" s="21">
        <v>3</v>
      </c>
      <c r="C825" s="21">
        <v>2</v>
      </c>
      <c r="D825" s="21">
        <v>122000</v>
      </c>
    </row>
    <row r="826" spans="1:4">
      <c r="A826" s="21">
        <v>2393</v>
      </c>
      <c r="B826" s="21">
        <v>3</v>
      </c>
      <c r="C826" s="21">
        <v>3</v>
      </c>
      <c r="D826" s="21">
        <v>236000</v>
      </c>
    </row>
    <row r="827" spans="1:4">
      <c r="A827" s="21">
        <v>2393</v>
      </c>
      <c r="B827" s="21">
        <v>3</v>
      </c>
      <c r="C827" s="21">
        <v>11</v>
      </c>
      <c r="D827" s="21" t="s">
        <v>28</v>
      </c>
    </row>
    <row r="828" spans="1:4">
      <c r="A828" s="21">
        <v>2393</v>
      </c>
      <c r="B828" s="21">
        <v>3</v>
      </c>
      <c r="C828" s="21">
        <v>12</v>
      </c>
      <c r="D828" s="21" t="s">
        <v>28</v>
      </c>
    </row>
    <row r="829" spans="1:4">
      <c r="A829" s="21">
        <v>2393</v>
      </c>
      <c r="B829" s="21">
        <v>3</v>
      </c>
      <c r="C829" s="21">
        <v>13</v>
      </c>
      <c r="D829" s="21" t="s">
        <v>28</v>
      </c>
    </row>
    <row r="830" spans="1:4">
      <c r="A830" s="21">
        <v>2394</v>
      </c>
      <c r="B830" s="21">
        <v>3</v>
      </c>
      <c r="C830" s="21">
        <v>1</v>
      </c>
      <c r="D830" s="21">
        <v>68200</v>
      </c>
    </row>
    <row r="831" spans="1:4">
      <c r="A831" s="21">
        <v>2394</v>
      </c>
      <c r="B831" s="21">
        <v>3</v>
      </c>
      <c r="C831" s="21">
        <v>2</v>
      </c>
      <c r="D831" s="21">
        <v>95000</v>
      </c>
    </row>
    <row r="832" spans="1:4">
      <c r="A832" s="21">
        <v>2394</v>
      </c>
      <c r="B832" s="21">
        <v>3</v>
      </c>
      <c r="C832" s="21">
        <v>3</v>
      </c>
      <c r="D832" s="21">
        <v>164000</v>
      </c>
    </row>
    <row r="833" spans="1:4">
      <c r="A833" s="21">
        <v>2394</v>
      </c>
      <c r="B833" s="21">
        <v>3</v>
      </c>
      <c r="C833" s="21">
        <v>11</v>
      </c>
      <c r="D833" s="21" t="s">
        <v>28</v>
      </c>
    </row>
    <row r="834" spans="1:4">
      <c r="A834" s="21">
        <v>2394</v>
      </c>
      <c r="B834" s="21">
        <v>3</v>
      </c>
      <c r="C834" s="21">
        <v>12</v>
      </c>
      <c r="D834" s="21" t="s">
        <v>28</v>
      </c>
    </row>
    <row r="835" spans="1:4">
      <c r="A835" s="21">
        <v>2394</v>
      </c>
      <c r="B835" s="21">
        <v>3</v>
      </c>
      <c r="C835" s="21">
        <v>13</v>
      </c>
      <c r="D835" s="21" t="s">
        <v>28</v>
      </c>
    </row>
    <row r="836" spans="1:4">
      <c r="A836" s="21">
        <v>2395</v>
      </c>
      <c r="B836" s="21">
        <v>3</v>
      </c>
      <c r="C836" s="21">
        <v>1</v>
      </c>
      <c r="D836" s="21">
        <v>31750</v>
      </c>
    </row>
    <row r="837" spans="1:4">
      <c r="A837" s="21">
        <v>2395</v>
      </c>
      <c r="B837" s="21">
        <v>3</v>
      </c>
      <c r="C837" s="21">
        <v>2</v>
      </c>
      <c r="D837" s="21">
        <v>72000</v>
      </c>
    </row>
    <row r="838" spans="1:4">
      <c r="A838" s="21">
        <v>2395</v>
      </c>
      <c r="B838" s="21">
        <v>3</v>
      </c>
      <c r="C838" s="21">
        <v>3</v>
      </c>
      <c r="D838" s="21">
        <v>113000</v>
      </c>
    </row>
    <row r="839" spans="1:4">
      <c r="A839" s="21">
        <v>2395</v>
      </c>
      <c r="B839" s="21">
        <v>3</v>
      </c>
      <c r="C839" s="21">
        <v>11</v>
      </c>
      <c r="D839" s="21">
        <v>31750</v>
      </c>
    </row>
    <row r="840" spans="1:4">
      <c r="A840" s="21">
        <v>2395</v>
      </c>
      <c r="B840" s="21">
        <v>3</v>
      </c>
      <c r="C840" s="21">
        <v>12</v>
      </c>
      <c r="D840" s="21">
        <v>72000</v>
      </c>
    </row>
    <row r="841" spans="1:4">
      <c r="A841" s="21">
        <v>2395</v>
      </c>
      <c r="B841" s="21">
        <v>3</v>
      </c>
      <c r="C841" s="21">
        <v>13</v>
      </c>
      <c r="D841" s="21">
        <v>113000</v>
      </c>
    </row>
    <row r="842" spans="1:4">
      <c r="A842" s="21">
        <v>2396</v>
      </c>
      <c r="B842" s="21">
        <v>3</v>
      </c>
      <c r="C842" s="21">
        <v>1</v>
      </c>
      <c r="D842" s="21">
        <v>54400</v>
      </c>
    </row>
    <row r="843" spans="1:4">
      <c r="A843" s="21">
        <v>2396</v>
      </c>
      <c r="B843" s="21">
        <v>3</v>
      </c>
      <c r="C843" s="21">
        <v>2</v>
      </c>
      <c r="D843" s="21">
        <v>95000</v>
      </c>
    </row>
    <row r="844" spans="1:4">
      <c r="A844" s="21">
        <v>2396</v>
      </c>
      <c r="B844" s="21">
        <v>3</v>
      </c>
      <c r="C844" s="21">
        <v>3</v>
      </c>
      <c r="D844" s="21">
        <v>192000</v>
      </c>
    </row>
    <row r="845" spans="1:4">
      <c r="A845" s="21">
        <v>2396</v>
      </c>
      <c r="B845" s="21">
        <v>3</v>
      </c>
      <c r="C845" s="21">
        <v>11</v>
      </c>
      <c r="D845" s="21" t="s">
        <v>28</v>
      </c>
    </row>
    <row r="846" spans="1:4">
      <c r="A846" s="21">
        <v>2396</v>
      </c>
      <c r="B846" s="21">
        <v>3</v>
      </c>
      <c r="C846" s="21">
        <v>12</v>
      </c>
      <c r="D846" s="21" t="s">
        <v>28</v>
      </c>
    </row>
    <row r="847" spans="1:4">
      <c r="A847" s="21">
        <v>2396</v>
      </c>
      <c r="B847" s="21">
        <v>3</v>
      </c>
      <c r="C847" s="21">
        <v>13</v>
      </c>
      <c r="D847" s="21" t="s">
        <v>28</v>
      </c>
    </row>
    <row r="848" spans="1:4">
      <c r="A848" s="21">
        <v>2397</v>
      </c>
      <c r="B848" s="21">
        <v>3</v>
      </c>
      <c r="C848" s="21">
        <v>1</v>
      </c>
      <c r="D848" s="21">
        <v>40200</v>
      </c>
    </row>
    <row r="849" spans="1:4">
      <c r="A849" s="21">
        <v>2397</v>
      </c>
      <c r="B849" s="21">
        <v>3</v>
      </c>
      <c r="C849" s="21">
        <v>2</v>
      </c>
      <c r="D849" s="21">
        <v>74000</v>
      </c>
    </row>
    <row r="850" spans="1:4">
      <c r="A850" s="21">
        <v>2397</v>
      </c>
      <c r="B850" s="21">
        <v>3</v>
      </c>
      <c r="C850" s="21">
        <v>3</v>
      </c>
      <c r="D850" s="21">
        <v>120000</v>
      </c>
    </row>
    <row r="851" spans="1:4">
      <c r="A851" s="21">
        <v>2397</v>
      </c>
      <c r="B851" s="21">
        <v>3</v>
      </c>
      <c r="C851" s="21">
        <v>11</v>
      </c>
      <c r="D851" s="21" t="s">
        <v>28</v>
      </c>
    </row>
    <row r="852" spans="1:4">
      <c r="A852" s="21">
        <v>2397</v>
      </c>
      <c r="B852" s="21">
        <v>3</v>
      </c>
      <c r="C852" s="21">
        <v>12</v>
      </c>
      <c r="D852" s="21" t="s">
        <v>28</v>
      </c>
    </row>
    <row r="853" spans="1:4">
      <c r="A853" s="21">
        <v>2397</v>
      </c>
      <c r="B853" s="21">
        <v>3</v>
      </c>
      <c r="C853" s="21">
        <v>13</v>
      </c>
      <c r="D853" s="21" t="s">
        <v>28</v>
      </c>
    </row>
    <row r="854" spans="1:4">
      <c r="A854" s="21">
        <v>2398</v>
      </c>
      <c r="B854" s="21">
        <v>3</v>
      </c>
      <c r="C854" s="21">
        <v>1</v>
      </c>
      <c r="D854" s="21">
        <v>64400</v>
      </c>
    </row>
    <row r="855" spans="1:4">
      <c r="A855" s="21">
        <v>2398</v>
      </c>
      <c r="B855" s="21">
        <v>3</v>
      </c>
      <c r="C855" s="21">
        <v>2</v>
      </c>
      <c r="D855" s="21">
        <v>116000</v>
      </c>
    </row>
    <row r="856" spans="1:4">
      <c r="A856" s="21">
        <v>2398</v>
      </c>
      <c r="B856" s="21">
        <v>3</v>
      </c>
      <c r="C856" s="21">
        <v>3</v>
      </c>
      <c r="D856" s="21">
        <v>177000</v>
      </c>
    </row>
    <row r="857" spans="1:4">
      <c r="A857" s="21">
        <v>2398</v>
      </c>
      <c r="B857" s="21">
        <v>3</v>
      </c>
      <c r="C857" s="21">
        <v>11</v>
      </c>
      <c r="D857" s="21" t="s">
        <v>28</v>
      </c>
    </row>
    <row r="858" spans="1:4">
      <c r="A858" s="21">
        <v>2398</v>
      </c>
      <c r="B858" s="21">
        <v>3</v>
      </c>
      <c r="C858" s="21">
        <v>12</v>
      </c>
      <c r="D858" s="21" t="s">
        <v>28</v>
      </c>
    </row>
    <row r="859" spans="1:4">
      <c r="A859" s="21">
        <v>2398</v>
      </c>
      <c r="B859" s="21">
        <v>3</v>
      </c>
      <c r="C859" s="21">
        <v>13</v>
      </c>
      <c r="D859" s="21" t="s">
        <v>28</v>
      </c>
    </row>
    <row r="860" spans="1:4">
      <c r="A860" s="21">
        <v>2399</v>
      </c>
      <c r="B860" s="21">
        <v>3</v>
      </c>
      <c r="C860" s="21">
        <v>1</v>
      </c>
      <c r="D860" s="21">
        <v>38600</v>
      </c>
    </row>
    <row r="861" spans="1:4">
      <c r="A861" s="21">
        <v>2399</v>
      </c>
      <c r="B861" s="21">
        <v>3</v>
      </c>
      <c r="C861" s="21">
        <v>2</v>
      </c>
      <c r="D861" s="21">
        <v>83000</v>
      </c>
    </row>
    <row r="862" spans="1:4">
      <c r="A862" s="21">
        <v>2399</v>
      </c>
      <c r="B862" s="21">
        <v>3</v>
      </c>
      <c r="C862" s="21">
        <v>3</v>
      </c>
      <c r="D862" s="21">
        <v>175000</v>
      </c>
    </row>
    <row r="863" spans="1:4">
      <c r="A863" s="21">
        <v>2399</v>
      </c>
      <c r="B863" s="21">
        <v>3</v>
      </c>
      <c r="C863" s="21">
        <v>11</v>
      </c>
      <c r="D863" s="21" t="s">
        <v>28</v>
      </c>
    </row>
    <row r="864" spans="1:4">
      <c r="A864" s="21">
        <v>2399</v>
      </c>
      <c r="B864" s="21">
        <v>3</v>
      </c>
      <c r="C864" s="21">
        <v>12</v>
      </c>
      <c r="D864" s="21" t="s">
        <v>28</v>
      </c>
    </row>
    <row r="865" spans="1:4">
      <c r="A865" s="21">
        <v>2399</v>
      </c>
      <c r="B865" s="21">
        <v>3</v>
      </c>
      <c r="C865" s="21">
        <v>13</v>
      </c>
      <c r="D865" s="21" t="s">
        <v>28</v>
      </c>
    </row>
    <row r="866" spans="1:4">
      <c r="A866" s="21">
        <v>2400</v>
      </c>
      <c r="B866" s="21">
        <v>3</v>
      </c>
      <c r="C866" s="21">
        <v>1</v>
      </c>
      <c r="D866" s="21">
        <v>65350</v>
      </c>
    </row>
    <row r="867" spans="1:4">
      <c r="A867" s="21">
        <v>2400</v>
      </c>
      <c r="B867" s="21">
        <v>3</v>
      </c>
      <c r="C867" s="21">
        <v>2</v>
      </c>
      <c r="D867" s="21">
        <v>114000</v>
      </c>
    </row>
    <row r="868" spans="1:4">
      <c r="A868" s="21">
        <v>2400</v>
      </c>
      <c r="B868" s="21">
        <v>3</v>
      </c>
      <c r="C868" s="21">
        <v>3</v>
      </c>
      <c r="D868" s="21">
        <v>186000</v>
      </c>
    </row>
    <row r="869" spans="1:4">
      <c r="A869" s="21">
        <v>2400</v>
      </c>
      <c r="B869" s="21">
        <v>3</v>
      </c>
      <c r="C869" s="21">
        <v>11</v>
      </c>
      <c r="D869" s="21" t="s">
        <v>28</v>
      </c>
    </row>
    <row r="870" spans="1:4">
      <c r="A870" s="21">
        <v>2400</v>
      </c>
      <c r="B870" s="21">
        <v>3</v>
      </c>
      <c r="C870" s="21">
        <v>12</v>
      </c>
      <c r="D870" s="21" t="s">
        <v>28</v>
      </c>
    </row>
    <row r="871" spans="1:4">
      <c r="A871" s="21">
        <v>2400</v>
      </c>
      <c r="B871" s="21">
        <v>3</v>
      </c>
      <c r="C871" s="21">
        <v>13</v>
      </c>
      <c r="D871" s="21" t="s">
        <v>28</v>
      </c>
    </row>
    <row r="872" spans="1:4">
      <c r="A872" s="21">
        <v>2401</v>
      </c>
      <c r="B872" s="21">
        <v>3</v>
      </c>
      <c r="C872" s="21">
        <v>1</v>
      </c>
      <c r="D872" s="21">
        <v>41000</v>
      </c>
    </row>
    <row r="873" spans="1:4">
      <c r="A873" s="21">
        <v>2401</v>
      </c>
      <c r="B873" s="21">
        <v>3</v>
      </c>
      <c r="C873" s="21">
        <v>2</v>
      </c>
      <c r="D873" s="21">
        <v>90000</v>
      </c>
    </row>
    <row r="874" spans="1:4">
      <c r="A874" s="21">
        <v>2401</v>
      </c>
      <c r="B874" s="21">
        <v>3</v>
      </c>
      <c r="C874" s="21">
        <v>3</v>
      </c>
      <c r="D874" s="21">
        <v>144000</v>
      </c>
    </row>
    <row r="875" spans="1:4">
      <c r="A875" s="21">
        <v>2401</v>
      </c>
      <c r="B875" s="21">
        <v>3</v>
      </c>
      <c r="C875" s="21">
        <v>11</v>
      </c>
      <c r="D875" s="21" t="s">
        <v>28</v>
      </c>
    </row>
    <row r="876" spans="1:4">
      <c r="A876" s="21">
        <v>2401</v>
      </c>
      <c r="B876" s="21">
        <v>3</v>
      </c>
      <c r="C876" s="21">
        <v>12</v>
      </c>
      <c r="D876" s="21" t="s">
        <v>28</v>
      </c>
    </row>
    <row r="877" spans="1:4">
      <c r="A877" s="21">
        <v>2401</v>
      </c>
      <c r="B877" s="21">
        <v>3</v>
      </c>
      <c r="C877" s="21">
        <v>13</v>
      </c>
      <c r="D877" s="21" t="s">
        <v>28</v>
      </c>
    </row>
    <row r="878" spans="1:4">
      <c r="A878" s="21">
        <v>2402</v>
      </c>
      <c r="B878" s="21">
        <v>3</v>
      </c>
      <c r="C878" s="21">
        <v>1</v>
      </c>
      <c r="D878" s="21">
        <v>57100</v>
      </c>
    </row>
    <row r="879" spans="1:4">
      <c r="A879" s="21">
        <v>2402</v>
      </c>
      <c r="B879" s="21">
        <v>3</v>
      </c>
      <c r="C879" s="21">
        <v>2</v>
      </c>
      <c r="D879" s="21">
        <v>151000</v>
      </c>
    </row>
    <row r="880" spans="1:4">
      <c r="A880" s="21">
        <v>2402</v>
      </c>
      <c r="B880" s="21">
        <v>3</v>
      </c>
      <c r="C880" s="21">
        <v>3</v>
      </c>
      <c r="D880" s="21">
        <v>212000</v>
      </c>
    </row>
    <row r="881" spans="1:4">
      <c r="A881" s="21">
        <v>2402</v>
      </c>
      <c r="B881" s="21">
        <v>3</v>
      </c>
      <c r="C881" s="21">
        <v>11</v>
      </c>
      <c r="D881" s="21" t="s">
        <v>28</v>
      </c>
    </row>
    <row r="882" spans="1:4">
      <c r="A882" s="21">
        <v>2402</v>
      </c>
      <c r="B882" s="21">
        <v>3</v>
      </c>
      <c r="C882" s="21">
        <v>12</v>
      </c>
      <c r="D882" s="21" t="s">
        <v>28</v>
      </c>
    </row>
    <row r="883" spans="1:4">
      <c r="A883" s="21">
        <v>2402</v>
      </c>
      <c r="B883" s="21">
        <v>3</v>
      </c>
      <c r="C883" s="21">
        <v>13</v>
      </c>
      <c r="D883" s="21" t="s">
        <v>28</v>
      </c>
    </row>
    <row r="884" spans="1:4">
      <c r="A884" s="21">
        <v>2403</v>
      </c>
      <c r="B884" s="21">
        <v>3</v>
      </c>
      <c r="C884" s="21">
        <v>1</v>
      </c>
      <c r="D884" s="21">
        <v>40200</v>
      </c>
    </row>
    <row r="885" spans="1:4">
      <c r="A885" s="21">
        <v>2403</v>
      </c>
      <c r="B885" s="21">
        <v>3</v>
      </c>
      <c r="C885" s="21">
        <v>2</v>
      </c>
      <c r="D885" s="21">
        <v>91000</v>
      </c>
    </row>
    <row r="886" spans="1:4">
      <c r="A886" s="21">
        <v>2403</v>
      </c>
      <c r="B886" s="21">
        <v>3</v>
      </c>
      <c r="C886" s="21">
        <v>3</v>
      </c>
      <c r="D886" s="21">
        <v>134000</v>
      </c>
    </row>
    <row r="887" spans="1:4">
      <c r="A887" s="21">
        <v>2403</v>
      </c>
      <c r="B887" s="21">
        <v>3</v>
      </c>
      <c r="C887" s="21">
        <v>11</v>
      </c>
      <c r="D887" s="21" t="s">
        <v>28</v>
      </c>
    </row>
    <row r="888" spans="1:4">
      <c r="A888" s="21">
        <v>2403</v>
      </c>
      <c r="B888" s="21">
        <v>3</v>
      </c>
      <c r="C888" s="21">
        <v>12</v>
      </c>
      <c r="D888" s="21" t="s">
        <v>28</v>
      </c>
    </row>
    <row r="889" spans="1:4">
      <c r="A889" s="21">
        <v>2403</v>
      </c>
      <c r="B889" s="21">
        <v>3</v>
      </c>
      <c r="C889" s="21">
        <v>13</v>
      </c>
      <c r="D889" s="21" t="s">
        <v>28</v>
      </c>
    </row>
    <row r="890" spans="1:4">
      <c r="A890" s="21">
        <v>2404</v>
      </c>
      <c r="B890" s="21">
        <v>3</v>
      </c>
      <c r="C890" s="21">
        <v>1</v>
      </c>
      <c r="D890" s="21">
        <v>88000</v>
      </c>
    </row>
    <row r="891" spans="1:4">
      <c r="A891" s="21">
        <v>2404</v>
      </c>
      <c r="B891" s="21">
        <v>3</v>
      </c>
      <c r="C891" s="21">
        <v>2</v>
      </c>
      <c r="D891" s="21">
        <v>124000</v>
      </c>
    </row>
    <row r="892" spans="1:4">
      <c r="A892" s="21">
        <v>2404</v>
      </c>
      <c r="B892" s="21">
        <v>3</v>
      </c>
      <c r="C892" s="21">
        <v>3</v>
      </c>
      <c r="D892" s="21">
        <v>159000</v>
      </c>
    </row>
    <row r="893" spans="1:4">
      <c r="A893" s="21">
        <v>2404</v>
      </c>
      <c r="B893" s="21">
        <v>3</v>
      </c>
      <c r="C893" s="21">
        <v>11</v>
      </c>
      <c r="D893" s="21" t="s">
        <v>28</v>
      </c>
    </row>
    <row r="894" spans="1:4">
      <c r="A894" s="21">
        <v>2404</v>
      </c>
      <c r="B894" s="21">
        <v>3</v>
      </c>
      <c r="C894" s="21">
        <v>12</v>
      </c>
      <c r="D894" s="21" t="s">
        <v>28</v>
      </c>
    </row>
    <row r="895" spans="1:4">
      <c r="A895" s="21">
        <v>2404</v>
      </c>
      <c r="B895" s="21">
        <v>3</v>
      </c>
      <c r="C895" s="21">
        <v>13</v>
      </c>
      <c r="D895" s="21" t="s">
        <v>28</v>
      </c>
    </row>
    <row r="896" spans="1:4">
      <c r="A896" s="21">
        <v>2405</v>
      </c>
      <c r="B896" s="21">
        <v>3</v>
      </c>
      <c r="C896" s="21">
        <v>1</v>
      </c>
      <c r="D896" s="21">
        <v>81000</v>
      </c>
    </row>
    <row r="897" spans="1:4">
      <c r="A897" s="21">
        <v>2405</v>
      </c>
      <c r="B897" s="21">
        <v>3</v>
      </c>
      <c r="C897" s="21">
        <v>2</v>
      </c>
      <c r="D897" s="21">
        <v>115000</v>
      </c>
    </row>
    <row r="898" spans="1:4">
      <c r="A898" s="21">
        <v>2405</v>
      </c>
      <c r="B898" s="21">
        <v>3</v>
      </c>
      <c r="C898" s="21">
        <v>3</v>
      </c>
      <c r="D898" s="21">
        <v>176000</v>
      </c>
    </row>
    <row r="899" spans="1:4">
      <c r="A899" s="21">
        <v>2405</v>
      </c>
      <c r="B899" s="21">
        <v>3</v>
      </c>
      <c r="C899" s="21">
        <v>11</v>
      </c>
      <c r="D899" s="21" t="s">
        <v>28</v>
      </c>
    </row>
    <row r="900" spans="1:4">
      <c r="A900" s="21">
        <v>2405</v>
      </c>
      <c r="B900" s="21">
        <v>3</v>
      </c>
      <c r="C900" s="21">
        <v>12</v>
      </c>
      <c r="D900" s="21" t="s">
        <v>28</v>
      </c>
    </row>
    <row r="901" spans="1:4">
      <c r="A901" s="21">
        <v>2405</v>
      </c>
      <c r="B901" s="21">
        <v>3</v>
      </c>
      <c r="C901" s="21">
        <v>13</v>
      </c>
      <c r="D901" s="21" t="s">
        <v>28</v>
      </c>
    </row>
    <row r="902" spans="1:4">
      <c r="A902" s="21">
        <v>2406</v>
      </c>
      <c r="B902" s="21">
        <v>3</v>
      </c>
      <c r="C902" s="21">
        <v>1</v>
      </c>
      <c r="D902" s="21">
        <v>45850</v>
      </c>
    </row>
    <row r="903" spans="1:4">
      <c r="A903" s="21">
        <v>2406</v>
      </c>
      <c r="B903" s="21">
        <v>3</v>
      </c>
      <c r="C903" s="21">
        <v>2</v>
      </c>
      <c r="D903" s="21">
        <v>70100</v>
      </c>
    </row>
    <row r="904" spans="1:4">
      <c r="A904" s="21">
        <v>2406</v>
      </c>
      <c r="B904" s="21">
        <v>3</v>
      </c>
      <c r="C904" s="21">
        <v>3</v>
      </c>
      <c r="D904" s="21">
        <v>126000</v>
      </c>
    </row>
    <row r="905" spans="1:4">
      <c r="A905" s="21">
        <v>2406</v>
      </c>
      <c r="B905" s="21">
        <v>3</v>
      </c>
      <c r="C905" s="21">
        <v>11</v>
      </c>
      <c r="D905" s="21" t="s">
        <v>28</v>
      </c>
    </row>
    <row r="906" spans="1:4">
      <c r="A906" s="21">
        <v>2406</v>
      </c>
      <c r="B906" s="21">
        <v>3</v>
      </c>
      <c r="C906" s="21">
        <v>12</v>
      </c>
      <c r="D906" s="21" t="s">
        <v>28</v>
      </c>
    </row>
    <row r="907" spans="1:4">
      <c r="A907" s="21">
        <v>2406</v>
      </c>
      <c r="B907" s="21">
        <v>3</v>
      </c>
      <c r="C907" s="21">
        <v>13</v>
      </c>
      <c r="D907" s="21" t="s">
        <v>28</v>
      </c>
    </row>
    <row r="908" spans="1:4">
      <c r="A908" s="21">
        <v>2407</v>
      </c>
      <c r="B908" s="21">
        <v>3</v>
      </c>
      <c r="C908" s="21">
        <v>1</v>
      </c>
      <c r="D908" s="21">
        <v>38600</v>
      </c>
    </row>
    <row r="909" spans="1:4">
      <c r="A909" s="21">
        <v>2407</v>
      </c>
      <c r="B909" s="21">
        <v>3</v>
      </c>
      <c r="C909" s="21">
        <v>2</v>
      </c>
      <c r="D909" s="21">
        <v>81000</v>
      </c>
    </row>
    <row r="910" spans="1:4">
      <c r="A910" s="21">
        <v>2407</v>
      </c>
      <c r="B910" s="21">
        <v>3</v>
      </c>
      <c r="C910" s="21">
        <v>3</v>
      </c>
      <c r="D910" s="21">
        <v>142000</v>
      </c>
    </row>
    <row r="911" spans="1:4">
      <c r="A911" s="21">
        <v>2407</v>
      </c>
      <c r="B911" s="21">
        <v>3</v>
      </c>
      <c r="C911" s="21">
        <v>11</v>
      </c>
      <c r="D911" s="21">
        <v>37000</v>
      </c>
    </row>
    <row r="912" spans="1:4">
      <c r="A912" s="21">
        <v>2407</v>
      </c>
      <c r="B912" s="21">
        <v>3</v>
      </c>
      <c r="C912" s="21">
        <v>12</v>
      </c>
      <c r="D912" s="21">
        <v>81000</v>
      </c>
    </row>
    <row r="913" spans="1:4">
      <c r="A913" s="21">
        <v>2407</v>
      </c>
      <c r="B913" s="21">
        <v>3</v>
      </c>
      <c r="C913" s="21">
        <v>13</v>
      </c>
      <c r="D913" s="21">
        <v>140000</v>
      </c>
    </row>
    <row r="914" spans="1:4">
      <c r="A914" s="21">
        <v>2408</v>
      </c>
      <c r="B914" s="21">
        <v>3</v>
      </c>
      <c r="C914" s="21">
        <v>1</v>
      </c>
      <c r="D914" s="21">
        <v>66300</v>
      </c>
    </row>
    <row r="915" spans="1:4">
      <c r="A915" s="21">
        <v>2408</v>
      </c>
      <c r="B915" s="21">
        <v>3</v>
      </c>
      <c r="C915" s="21">
        <v>2</v>
      </c>
      <c r="D915" s="21">
        <v>107000</v>
      </c>
    </row>
    <row r="916" spans="1:4">
      <c r="A916" s="21">
        <v>2408</v>
      </c>
      <c r="B916" s="21">
        <v>3</v>
      </c>
      <c r="C916" s="21">
        <v>3</v>
      </c>
      <c r="D916" s="21">
        <v>184000</v>
      </c>
    </row>
    <row r="917" spans="1:4">
      <c r="A917" s="21">
        <v>2408</v>
      </c>
      <c r="B917" s="21">
        <v>3</v>
      </c>
      <c r="C917" s="21">
        <v>11</v>
      </c>
      <c r="D917" s="21">
        <v>67250</v>
      </c>
    </row>
    <row r="918" spans="1:4">
      <c r="A918" s="21">
        <v>2408</v>
      </c>
      <c r="B918" s="21">
        <v>3</v>
      </c>
      <c r="C918" s="21">
        <v>12</v>
      </c>
      <c r="D918" s="21">
        <v>106000</v>
      </c>
    </row>
    <row r="919" spans="1:4">
      <c r="A919" s="21">
        <v>2408</v>
      </c>
      <c r="B919" s="21">
        <v>3</v>
      </c>
      <c r="C919" s="21">
        <v>13</v>
      </c>
      <c r="D919" s="21">
        <v>184000</v>
      </c>
    </row>
    <row r="920" spans="1:4">
      <c r="A920" s="21">
        <v>2409</v>
      </c>
      <c r="B920" s="21">
        <v>3</v>
      </c>
      <c r="C920" s="21">
        <v>1</v>
      </c>
      <c r="D920" s="21">
        <v>52650</v>
      </c>
    </row>
    <row r="921" spans="1:4">
      <c r="A921" s="21">
        <v>2409</v>
      </c>
      <c r="B921" s="21">
        <v>3</v>
      </c>
      <c r="C921" s="21">
        <v>2</v>
      </c>
      <c r="D921" s="21">
        <v>79000</v>
      </c>
    </row>
    <row r="922" spans="1:4">
      <c r="A922" s="21">
        <v>2409</v>
      </c>
      <c r="B922" s="21">
        <v>3</v>
      </c>
      <c r="C922" s="21">
        <v>3</v>
      </c>
      <c r="D922" s="21">
        <v>121000</v>
      </c>
    </row>
    <row r="923" spans="1:4">
      <c r="A923" s="21">
        <v>2409</v>
      </c>
      <c r="B923" s="21">
        <v>3</v>
      </c>
      <c r="C923" s="21">
        <v>11</v>
      </c>
      <c r="D923" s="21">
        <v>50950</v>
      </c>
    </row>
    <row r="924" spans="1:4">
      <c r="A924" s="21">
        <v>2409</v>
      </c>
      <c r="B924" s="21">
        <v>3</v>
      </c>
      <c r="C924" s="21">
        <v>12</v>
      </c>
      <c r="D924" s="21">
        <v>79000</v>
      </c>
    </row>
    <row r="925" spans="1:4">
      <c r="A925" s="21">
        <v>2409</v>
      </c>
      <c r="B925" s="21">
        <v>3</v>
      </c>
      <c r="C925" s="21">
        <v>13</v>
      </c>
      <c r="D925" s="21">
        <v>121000</v>
      </c>
    </row>
    <row r="926" spans="1:4">
      <c r="A926" s="21">
        <v>2410</v>
      </c>
      <c r="B926" s="21">
        <v>3</v>
      </c>
      <c r="C926" s="21">
        <v>1</v>
      </c>
      <c r="D926" s="21">
        <v>45000</v>
      </c>
    </row>
    <row r="927" spans="1:4">
      <c r="A927" s="21">
        <v>2410</v>
      </c>
      <c r="B927" s="21">
        <v>3</v>
      </c>
      <c r="C927" s="21">
        <v>2</v>
      </c>
      <c r="D927" s="21">
        <v>71050</v>
      </c>
    </row>
    <row r="928" spans="1:4">
      <c r="A928" s="21">
        <v>2410</v>
      </c>
      <c r="B928" s="21">
        <v>3</v>
      </c>
      <c r="C928" s="21">
        <v>3</v>
      </c>
      <c r="D928" s="21">
        <v>129000</v>
      </c>
    </row>
    <row r="929" spans="1:4">
      <c r="A929" s="21">
        <v>2410</v>
      </c>
      <c r="B929" s="21">
        <v>3</v>
      </c>
      <c r="C929" s="21">
        <v>11</v>
      </c>
      <c r="D929" s="21">
        <v>45000</v>
      </c>
    </row>
    <row r="930" spans="1:4">
      <c r="A930" s="21">
        <v>2410</v>
      </c>
      <c r="B930" s="21">
        <v>3</v>
      </c>
      <c r="C930" s="21">
        <v>12</v>
      </c>
      <c r="D930" s="21">
        <v>71050</v>
      </c>
    </row>
    <row r="931" spans="1:4">
      <c r="A931" s="21">
        <v>2410</v>
      </c>
      <c r="B931" s="21">
        <v>3</v>
      </c>
      <c r="C931" s="21">
        <v>13</v>
      </c>
      <c r="D931" s="21">
        <v>129000</v>
      </c>
    </row>
    <row r="932" spans="1:4">
      <c r="A932" s="21">
        <v>2411</v>
      </c>
      <c r="B932" s="21">
        <v>3</v>
      </c>
      <c r="C932" s="21">
        <v>1</v>
      </c>
      <c r="D932" s="21">
        <v>45000</v>
      </c>
    </row>
    <row r="933" spans="1:4">
      <c r="A933" s="21">
        <v>2411</v>
      </c>
      <c r="B933" s="21">
        <v>3</v>
      </c>
      <c r="C933" s="21">
        <v>2</v>
      </c>
      <c r="D933" s="21">
        <v>88000</v>
      </c>
    </row>
    <row r="934" spans="1:4">
      <c r="A934" s="21">
        <v>2411</v>
      </c>
      <c r="B934" s="21">
        <v>3</v>
      </c>
      <c r="C934" s="21">
        <v>3</v>
      </c>
      <c r="D934" s="21">
        <v>183000</v>
      </c>
    </row>
    <row r="935" spans="1:4">
      <c r="A935" s="21">
        <v>2411</v>
      </c>
      <c r="B935" s="21">
        <v>3</v>
      </c>
      <c r="C935" s="21">
        <v>11</v>
      </c>
      <c r="D935" s="21">
        <v>45000</v>
      </c>
    </row>
    <row r="936" spans="1:4">
      <c r="A936" s="21">
        <v>2411</v>
      </c>
      <c r="B936" s="21">
        <v>3</v>
      </c>
      <c r="C936" s="21">
        <v>12</v>
      </c>
      <c r="D936" s="21">
        <v>88000</v>
      </c>
    </row>
    <row r="937" spans="1:4">
      <c r="A937" s="21">
        <v>2411</v>
      </c>
      <c r="B937" s="21">
        <v>3</v>
      </c>
      <c r="C937" s="21">
        <v>13</v>
      </c>
      <c r="D937" s="21">
        <v>184000</v>
      </c>
    </row>
    <row r="938" spans="1:4">
      <c r="A938" s="21">
        <v>2412</v>
      </c>
      <c r="B938" s="21">
        <v>3</v>
      </c>
      <c r="C938" s="21">
        <v>1</v>
      </c>
      <c r="D938" s="21">
        <v>52650</v>
      </c>
    </row>
    <row r="939" spans="1:4">
      <c r="A939" s="21">
        <v>2412</v>
      </c>
      <c r="B939" s="21">
        <v>3</v>
      </c>
      <c r="C939" s="21">
        <v>2</v>
      </c>
      <c r="D939" s="21">
        <v>83000</v>
      </c>
    </row>
    <row r="940" spans="1:4">
      <c r="A940" s="21">
        <v>2412</v>
      </c>
      <c r="B940" s="21">
        <v>3</v>
      </c>
      <c r="C940" s="21">
        <v>3</v>
      </c>
      <c r="D940" s="21">
        <v>140000</v>
      </c>
    </row>
    <row r="941" spans="1:4">
      <c r="A941" s="21">
        <v>2412</v>
      </c>
      <c r="B941" s="21">
        <v>3</v>
      </c>
      <c r="C941" s="21">
        <v>11</v>
      </c>
      <c r="D941" s="21">
        <v>49250</v>
      </c>
    </row>
    <row r="942" spans="1:4">
      <c r="A942" s="21">
        <v>2412</v>
      </c>
      <c r="B942" s="21">
        <v>3</v>
      </c>
      <c r="C942" s="21">
        <v>12</v>
      </c>
      <c r="D942" s="21">
        <v>78000</v>
      </c>
    </row>
    <row r="943" spans="1:4">
      <c r="A943" s="21">
        <v>2412</v>
      </c>
      <c r="B943" s="21">
        <v>3</v>
      </c>
      <c r="C943" s="21">
        <v>13</v>
      </c>
      <c r="D943" s="21">
        <v>134000</v>
      </c>
    </row>
    <row r="944" spans="1:4">
      <c r="A944" s="21">
        <v>2413</v>
      </c>
      <c r="B944" s="21">
        <v>3</v>
      </c>
      <c r="C944" s="21">
        <v>1</v>
      </c>
      <c r="D944" s="21">
        <v>48400</v>
      </c>
    </row>
    <row r="945" spans="1:4">
      <c r="A945" s="21">
        <v>2413</v>
      </c>
      <c r="B945" s="21">
        <v>3</v>
      </c>
      <c r="C945" s="21">
        <v>2</v>
      </c>
      <c r="D945" s="21">
        <v>102000</v>
      </c>
    </row>
    <row r="946" spans="1:4">
      <c r="A946" s="21">
        <v>2413</v>
      </c>
      <c r="B946" s="21">
        <v>3</v>
      </c>
      <c r="C946" s="21">
        <v>3</v>
      </c>
      <c r="D946" s="21">
        <v>150000</v>
      </c>
    </row>
    <row r="947" spans="1:4">
      <c r="A947" s="21">
        <v>2413</v>
      </c>
      <c r="B947" s="21">
        <v>3</v>
      </c>
      <c r="C947" s="21">
        <v>11</v>
      </c>
      <c r="D947" s="21">
        <v>48400</v>
      </c>
    </row>
    <row r="948" spans="1:4">
      <c r="A948" s="21">
        <v>2413</v>
      </c>
      <c r="B948" s="21">
        <v>3</v>
      </c>
      <c r="C948" s="21">
        <v>12</v>
      </c>
      <c r="D948" s="21">
        <v>102000</v>
      </c>
    </row>
    <row r="949" spans="1:4">
      <c r="A949" s="21">
        <v>2413</v>
      </c>
      <c r="B949" s="21">
        <v>3</v>
      </c>
      <c r="C949" s="21">
        <v>13</v>
      </c>
      <c r="D949" s="21">
        <v>147000</v>
      </c>
    </row>
    <row r="950" spans="1:4">
      <c r="A950" s="21">
        <v>2414</v>
      </c>
      <c r="B950" s="21">
        <v>3</v>
      </c>
      <c r="C950" s="21">
        <v>1</v>
      </c>
      <c r="D950" s="21">
        <v>51800</v>
      </c>
    </row>
    <row r="951" spans="1:4">
      <c r="A951" s="21">
        <v>2414</v>
      </c>
      <c r="B951" s="21">
        <v>3</v>
      </c>
      <c r="C951" s="21">
        <v>2</v>
      </c>
      <c r="D951" s="21">
        <v>86000</v>
      </c>
    </row>
    <row r="952" spans="1:4">
      <c r="A952" s="21">
        <v>2414</v>
      </c>
      <c r="B952" s="21">
        <v>3</v>
      </c>
      <c r="C952" s="21">
        <v>3</v>
      </c>
      <c r="D952" s="21">
        <v>149000</v>
      </c>
    </row>
    <row r="953" spans="1:4">
      <c r="A953" s="21">
        <v>2414</v>
      </c>
      <c r="B953" s="21">
        <v>3</v>
      </c>
      <c r="C953" s="21">
        <v>11</v>
      </c>
      <c r="D953" s="21">
        <v>51800</v>
      </c>
    </row>
    <row r="954" spans="1:4">
      <c r="A954" s="21">
        <v>2414</v>
      </c>
      <c r="B954" s="21">
        <v>3</v>
      </c>
      <c r="C954" s="21">
        <v>12</v>
      </c>
      <c r="D954" s="21">
        <v>86000</v>
      </c>
    </row>
    <row r="955" spans="1:4">
      <c r="A955" s="21">
        <v>2414</v>
      </c>
      <c r="B955" s="21">
        <v>3</v>
      </c>
      <c r="C955" s="21">
        <v>13</v>
      </c>
      <c r="D955" s="21">
        <v>149000</v>
      </c>
    </row>
    <row r="956" spans="1:4">
      <c r="A956" s="21">
        <v>2415</v>
      </c>
      <c r="B956" s="21">
        <v>3</v>
      </c>
      <c r="C956" s="21">
        <v>1</v>
      </c>
      <c r="D956" s="21">
        <v>61600</v>
      </c>
    </row>
    <row r="957" spans="1:4">
      <c r="A957" s="21">
        <v>2415</v>
      </c>
      <c r="B957" s="21">
        <v>3</v>
      </c>
      <c r="C957" s="21">
        <v>2</v>
      </c>
      <c r="D957" s="21">
        <v>85000</v>
      </c>
    </row>
    <row r="958" spans="1:4">
      <c r="A958" s="21">
        <v>2415</v>
      </c>
      <c r="B958" s="21">
        <v>3</v>
      </c>
      <c r="C958" s="21">
        <v>3</v>
      </c>
      <c r="D958" s="21">
        <v>144000</v>
      </c>
    </row>
    <row r="959" spans="1:4">
      <c r="A959" s="21">
        <v>2415</v>
      </c>
      <c r="B959" s="21">
        <v>3</v>
      </c>
      <c r="C959" s="21">
        <v>11</v>
      </c>
      <c r="D959" s="21">
        <v>61600</v>
      </c>
    </row>
    <row r="960" spans="1:4">
      <c r="A960" s="21">
        <v>2415</v>
      </c>
      <c r="B960" s="21">
        <v>3</v>
      </c>
      <c r="C960" s="21">
        <v>12</v>
      </c>
      <c r="D960" s="21">
        <v>82000</v>
      </c>
    </row>
    <row r="961" spans="1:4">
      <c r="A961" s="21">
        <v>2415</v>
      </c>
      <c r="B961" s="21">
        <v>3</v>
      </c>
      <c r="C961" s="21">
        <v>13</v>
      </c>
      <c r="D961" s="21">
        <v>144000</v>
      </c>
    </row>
    <row r="962" spans="1:4">
      <c r="A962" s="21">
        <v>2416</v>
      </c>
      <c r="B962" s="21">
        <v>3</v>
      </c>
      <c r="C962" s="21">
        <v>1</v>
      </c>
      <c r="D962" s="21">
        <v>87000</v>
      </c>
    </row>
    <row r="963" spans="1:4">
      <c r="A963" s="21">
        <v>2416</v>
      </c>
      <c r="B963" s="21">
        <v>3</v>
      </c>
      <c r="C963" s="21">
        <v>2</v>
      </c>
      <c r="D963" s="21">
        <v>142000</v>
      </c>
    </row>
    <row r="964" spans="1:4">
      <c r="A964" s="21">
        <v>2416</v>
      </c>
      <c r="B964" s="21">
        <v>3</v>
      </c>
      <c r="C964" s="21">
        <v>3</v>
      </c>
      <c r="D964" s="21">
        <v>217000</v>
      </c>
    </row>
    <row r="965" spans="1:4">
      <c r="A965" s="21">
        <v>2416</v>
      </c>
      <c r="B965" s="21">
        <v>3</v>
      </c>
      <c r="C965" s="21">
        <v>11</v>
      </c>
      <c r="D965" s="21">
        <v>87000</v>
      </c>
    </row>
    <row r="966" spans="1:4">
      <c r="A966" s="21">
        <v>2416</v>
      </c>
      <c r="B966" s="21">
        <v>3</v>
      </c>
      <c r="C966" s="21">
        <v>12</v>
      </c>
      <c r="D966" s="21">
        <v>142000</v>
      </c>
    </row>
    <row r="967" spans="1:4">
      <c r="A967" s="21">
        <v>2416</v>
      </c>
      <c r="B967" s="21">
        <v>3</v>
      </c>
      <c r="C967" s="21">
        <v>13</v>
      </c>
      <c r="D967" s="21">
        <v>217000</v>
      </c>
    </row>
    <row r="968" spans="1:4">
      <c r="A968" s="21">
        <v>2417</v>
      </c>
      <c r="B968" s="21">
        <v>3</v>
      </c>
      <c r="C968" s="21">
        <v>1</v>
      </c>
      <c r="D968" s="21">
        <v>69150</v>
      </c>
    </row>
    <row r="969" spans="1:4">
      <c r="A969" s="21">
        <v>2417</v>
      </c>
      <c r="B969" s="21">
        <v>3</v>
      </c>
      <c r="C969" s="21">
        <v>2</v>
      </c>
      <c r="D969" s="21">
        <v>108000</v>
      </c>
    </row>
    <row r="970" spans="1:4">
      <c r="A970" s="21">
        <v>2417</v>
      </c>
      <c r="B970" s="21">
        <v>3</v>
      </c>
      <c r="C970" s="21">
        <v>3</v>
      </c>
      <c r="D970" s="21">
        <v>170000</v>
      </c>
    </row>
    <row r="971" spans="1:4">
      <c r="A971" s="21">
        <v>2417</v>
      </c>
      <c r="B971" s="21">
        <v>3</v>
      </c>
      <c r="C971" s="21">
        <v>11</v>
      </c>
      <c r="D971" s="21" t="s">
        <v>28</v>
      </c>
    </row>
    <row r="972" spans="1:4">
      <c r="A972" s="21">
        <v>2417</v>
      </c>
      <c r="B972" s="21">
        <v>3</v>
      </c>
      <c r="C972" s="21">
        <v>12</v>
      </c>
      <c r="D972" s="21" t="s">
        <v>28</v>
      </c>
    </row>
    <row r="973" spans="1:4">
      <c r="A973" s="21">
        <v>2417</v>
      </c>
      <c r="B973" s="21">
        <v>3</v>
      </c>
      <c r="C973" s="21">
        <v>13</v>
      </c>
      <c r="D973" s="21" t="s">
        <v>28</v>
      </c>
    </row>
    <row r="974" spans="1:4">
      <c r="A974" s="21">
        <v>2418</v>
      </c>
      <c r="B974" s="21">
        <v>3</v>
      </c>
      <c r="C974" s="21">
        <v>1</v>
      </c>
      <c r="D974" s="21">
        <v>39400</v>
      </c>
    </row>
    <row r="975" spans="1:4">
      <c r="A975" s="21">
        <v>2418</v>
      </c>
      <c r="B975" s="21">
        <v>3</v>
      </c>
      <c r="C975" s="21">
        <v>2</v>
      </c>
      <c r="D975" s="21">
        <v>83000</v>
      </c>
    </row>
    <row r="976" spans="1:4">
      <c r="A976" s="21">
        <v>2418</v>
      </c>
      <c r="B976" s="21">
        <v>3</v>
      </c>
      <c r="C976" s="21">
        <v>3</v>
      </c>
      <c r="D976" s="21">
        <v>154000</v>
      </c>
    </row>
    <row r="977" spans="1:4">
      <c r="A977" s="21">
        <v>2418</v>
      </c>
      <c r="B977" s="21">
        <v>3</v>
      </c>
      <c r="C977" s="21">
        <v>11</v>
      </c>
      <c r="D977" s="21" t="s">
        <v>28</v>
      </c>
    </row>
    <row r="978" spans="1:4">
      <c r="A978" s="21">
        <v>2418</v>
      </c>
      <c r="B978" s="21">
        <v>3</v>
      </c>
      <c r="C978" s="21">
        <v>12</v>
      </c>
      <c r="D978" s="21" t="s">
        <v>28</v>
      </c>
    </row>
    <row r="979" spans="1:4">
      <c r="A979" s="21">
        <v>2418</v>
      </c>
      <c r="B979" s="21">
        <v>3</v>
      </c>
      <c r="C979" s="21">
        <v>13</v>
      </c>
      <c r="D979" s="21" t="s">
        <v>28</v>
      </c>
    </row>
    <row r="980" spans="1:4">
      <c r="A980" s="21">
        <v>2419</v>
      </c>
      <c r="B980" s="21">
        <v>3</v>
      </c>
      <c r="C980" s="21">
        <v>1</v>
      </c>
      <c r="D980" s="21">
        <v>62500</v>
      </c>
    </row>
    <row r="981" spans="1:4">
      <c r="A981" s="21">
        <v>2419</v>
      </c>
      <c r="B981" s="21">
        <v>3</v>
      </c>
      <c r="C981" s="21">
        <v>2</v>
      </c>
      <c r="D981" s="21">
        <v>111000</v>
      </c>
    </row>
    <row r="982" spans="1:4">
      <c r="A982" s="21">
        <v>2419</v>
      </c>
      <c r="B982" s="21">
        <v>3</v>
      </c>
      <c r="C982" s="21">
        <v>3</v>
      </c>
      <c r="D982" s="21">
        <v>170000</v>
      </c>
    </row>
    <row r="983" spans="1:4">
      <c r="A983" s="21">
        <v>2419</v>
      </c>
      <c r="B983" s="21">
        <v>3</v>
      </c>
      <c r="C983" s="21">
        <v>11</v>
      </c>
      <c r="D983" s="21" t="s">
        <v>28</v>
      </c>
    </row>
    <row r="984" spans="1:4">
      <c r="A984" s="21">
        <v>2419</v>
      </c>
      <c r="B984" s="21">
        <v>3</v>
      </c>
      <c r="C984" s="21">
        <v>12</v>
      </c>
      <c r="D984" s="21" t="s">
        <v>28</v>
      </c>
    </row>
    <row r="985" spans="1:4">
      <c r="A985" s="21">
        <v>2419</v>
      </c>
      <c r="B985" s="21">
        <v>3</v>
      </c>
      <c r="C985" s="21">
        <v>13</v>
      </c>
      <c r="D985" s="21" t="s">
        <v>28</v>
      </c>
    </row>
    <row r="986" spans="1:4">
      <c r="A986" s="21">
        <v>2420</v>
      </c>
      <c r="B986" s="21">
        <v>3</v>
      </c>
      <c r="C986" s="21">
        <v>1</v>
      </c>
      <c r="D986" s="21">
        <v>68200</v>
      </c>
    </row>
    <row r="987" spans="1:4">
      <c r="A987" s="21">
        <v>2420</v>
      </c>
      <c r="B987" s="21">
        <v>3</v>
      </c>
      <c r="C987" s="21">
        <v>2</v>
      </c>
      <c r="D987" s="21">
        <v>132000</v>
      </c>
    </row>
    <row r="988" spans="1:4">
      <c r="A988" s="21">
        <v>2420</v>
      </c>
      <c r="B988" s="21">
        <v>3</v>
      </c>
      <c r="C988" s="21">
        <v>3</v>
      </c>
      <c r="D988" s="21">
        <v>242000</v>
      </c>
    </row>
    <row r="989" spans="1:4">
      <c r="A989" s="21">
        <v>2420</v>
      </c>
      <c r="B989" s="21">
        <v>3</v>
      </c>
      <c r="C989" s="21">
        <v>11</v>
      </c>
      <c r="D989" s="21" t="s">
        <v>28</v>
      </c>
    </row>
    <row r="990" spans="1:4">
      <c r="A990" s="21">
        <v>2420</v>
      </c>
      <c r="B990" s="21">
        <v>3</v>
      </c>
      <c r="C990" s="21">
        <v>12</v>
      </c>
      <c r="D990" s="21" t="s">
        <v>28</v>
      </c>
    </row>
    <row r="991" spans="1:4">
      <c r="A991" s="21">
        <v>2420</v>
      </c>
      <c r="B991" s="21">
        <v>3</v>
      </c>
      <c r="C991" s="21">
        <v>13</v>
      </c>
      <c r="D991" s="21" t="s">
        <v>28</v>
      </c>
    </row>
    <row r="992" spans="1:4">
      <c r="A992" s="21">
        <v>2421</v>
      </c>
      <c r="B992" s="21">
        <v>3</v>
      </c>
      <c r="C992" s="21">
        <v>1</v>
      </c>
      <c r="D992" s="21">
        <v>39400</v>
      </c>
    </row>
    <row r="993" spans="1:4">
      <c r="A993" s="21">
        <v>2421</v>
      </c>
      <c r="B993" s="21">
        <v>3</v>
      </c>
      <c r="C993" s="21">
        <v>2</v>
      </c>
      <c r="D993" s="21">
        <v>83000</v>
      </c>
    </row>
    <row r="994" spans="1:4">
      <c r="A994" s="21">
        <v>2421</v>
      </c>
      <c r="B994" s="21">
        <v>3</v>
      </c>
      <c r="C994" s="21">
        <v>3</v>
      </c>
      <c r="D994" s="21">
        <v>142000</v>
      </c>
    </row>
    <row r="995" spans="1:4">
      <c r="A995" s="21">
        <v>2421</v>
      </c>
      <c r="B995" s="21">
        <v>3</v>
      </c>
      <c r="C995" s="21">
        <v>11</v>
      </c>
      <c r="D995" s="21" t="s">
        <v>28</v>
      </c>
    </row>
    <row r="996" spans="1:4">
      <c r="A996" s="21">
        <v>2421</v>
      </c>
      <c r="B996" s="21">
        <v>3</v>
      </c>
      <c r="C996" s="21">
        <v>12</v>
      </c>
      <c r="D996" s="21" t="s">
        <v>28</v>
      </c>
    </row>
    <row r="997" spans="1:4">
      <c r="A997" s="21">
        <v>2421</v>
      </c>
      <c r="B997" s="21">
        <v>3</v>
      </c>
      <c r="C997" s="21">
        <v>13</v>
      </c>
      <c r="D997" s="21" t="s">
        <v>28</v>
      </c>
    </row>
    <row r="998" spans="1:4">
      <c r="A998" s="21">
        <v>2422</v>
      </c>
      <c r="B998" s="21">
        <v>3</v>
      </c>
      <c r="C998" s="21">
        <v>1</v>
      </c>
      <c r="D998" s="21">
        <v>35500</v>
      </c>
    </row>
    <row r="999" spans="1:4">
      <c r="A999" s="21">
        <v>2422</v>
      </c>
      <c r="B999" s="21">
        <v>3</v>
      </c>
      <c r="C999" s="21">
        <v>2</v>
      </c>
      <c r="D999" s="21">
        <v>71050</v>
      </c>
    </row>
    <row r="1000" spans="1:4">
      <c r="A1000" s="21">
        <v>2422</v>
      </c>
      <c r="B1000" s="21">
        <v>3</v>
      </c>
      <c r="C1000" s="21">
        <v>3</v>
      </c>
      <c r="D1000" s="21">
        <v>128000</v>
      </c>
    </row>
    <row r="1001" spans="1:4">
      <c r="A1001" s="21">
        <v>2422</v>
      </c>
      <c r="B1001" s="21">
        <v>3</v>
      </c>
      <c r="C1001" s="21">
        <v>11</v>
      </c>
      <c r="D1001" s="21" t="s">
        <v>28</v>
      </c>
    </row>
    <row r="1002" spans="1:4">
      <c r="A1002" s="21">
        <v>2422</v>
      </c>
      <c r="B1002" s="21">
        <v>3</v>
      </c>
      <c r="C1002" s="21">
        <v>12</v>
      </c>
      <c r="D1002" s="21" t="s">
        <v>28</v>
      </c>
    </row>
    <row r="1003" spans="1:4">
      <c r="A1003" s="21">
        <v>2422</v>
      </c>
      <c r="B1003" s="21">
        <v>3</v>
      </c>
      <c r="C1003" s="21">
        <v>13</v>
      </c>
      <c r="D1003" s="21" t="s">
        <v>28</v>
      </c>
    </row>
    <row r="1004" spans="1:4">
      <c r="A1004" s="21">
        <v>2423</v>
      </c>
      <c r="B1004" s="21">
        <v>3</v>
      </c>
      <c r="C1004" s="21">
        <v>1</v>
      </c>
      <c r="D1004" s="21">
        <v>47550</v>
      </c>
    </row>
    <row r="1005" spans="1:4">
      <c r="A1005" s="21">
        <v>2423</v>
      </c>
      <c r="B1005" s="21">
        <v>3</v>
      </c>
      <c r="C1005" s="21">
        <v>2</v>
      </c>
      <c r="D1005" s="21">
        <v>105000</v>
      </c>
    </row>
    <row r="1006" spans="1:4">
      <c r="A1006" s="21">
        <v>2423</v>
      </c>
      <c r="B1006" s="21">
        <v>3</v>
      </c>
      <c r="C1006" s="21">
        <v>3</v>
      </c>
      <c r="D1006" s="21">
        <v>183000</v>
      </c>
    </row>
    <row r="1007" spans="1:4">
      <c r="A1007" s="21">
        <v>2423</v>
      </c>
      <c r="B1007" s="21">
        <v>3</v>
      </c>
      <c r="C1007" s="21">
        <v>11</v>
      </c>
      <c r="D1007" s="21" t="s">
        <v>28</v>
      </c>
    </row>
    <row r="1008" spans="1:4">
      <c r="A1008" s="21">
        <v>2423</v>
      </c>
      <c r="B1008" s="21">
        <v>3</v>
      </c>
      <c r="C1008" s="21">
        <v>12</v>
      </c>
      <c r="D1008" s="21" t="s">
        <v>28</v>
      </c>
    </row>
    <row r="1009" spans="1:4">
      <c r="A1009" s="21">
        <v>2423</v>
      </c>
      <c r="B1009" s="21">
        <v>3</v>
      </c>
      <c r="C1009" s="21">
        <v>13</v>
      </c>
      <c r="D1009" s="21" t="s">
        <v>28</v>
      </c>
    </row>
    <row r="1010" spans="1:4">
      <c r="A1010" s="21">
        <v>2424</v>
      </c>
      <c r="B1010" s="21">
        <v>3</v>
      </c>
      <c r="C1010" s="21">
        <v>1</v>
      </c>
      <c r="D1010" s="21">
        <v>40200</v>
      </c>
    </row>
    <row r="1011" spans="1:4">
      <c r="A1011" s="21">
        <v>2424</v>
      </c>
      <c r="B1011" s="21">
        <v>3</v>
      </c>
      <c r="C1011" s="21">
        <v>2</v>
      </c>
      <c r="D1011" s="21">
        <v>71050</v>
      </c>
    </row>
    <row r="1012" spans="1:4">
      <c r="A1012" s="21">
        <v>2424</v>
      </c>
      <c r="B1012" s="21">
        <v>3</v>
      </c>
      <c r="C1012" s="21">
        <v>3</v>
      </c>
      <c r="D1012" s="21">
        <v>167000</v>
      </c>
    </row>
    <row r="1013" spans="1:4">
      <c r="A1013" s="21">
        <v>2424</v>
      </c>
      <c r="B1013" s="21">
        <v>3</v>
      </c>
      <c r="C1013" s="21">
        <v>11</v>
      </c>
      <c r="D1013" s="21" t="s">
        <v>28</v>
      </c>
    </row>
    <row r="1014" spans="1:4">
      <c r="A1014" s="21">
        <v>2424</v>
      </c>
      <c r="B1014" s="21">
        <v>3</v>
      </c>
      <c r="C1014" s="21">
        <v>12</v>
      </c>
      <c r="D1014" s="21" t="s">
        <v>28</v>
      </c>
    </row>
    <row r="1015" spans="1:4">
      <c r="A1015" s="21">
        <v>2424</v>
      </c>
      <c r="B1015" s="21">
        <v>3</v>
      </c>
      <c r="C1015" s="21">
        <v>13</v>
      </c>
      <c r="D1015" s="21" t="s">
        <v>28</v>
      </c>
    </row>
    <row r="1016" spans="1:4">
      <c r="A1016" s="21">
        <v>2425</v>
      </c>
      <c r="B1016" s="21">
        <v>3</v>
      </c>
      <c r="C1016" s="21">
        <v>1</v>
      </c>
      <c r="D1016" s="21">
        <v>52650</v>
      </c>
    </row>
    <row r="1017" spans="1:4">
      <c r="A1017" s="21">
        <v>2425</v>
      </c>
      <c r="B1017" s="21">
        <v>3</v>
      </c>
      <c r="C1017" s="21">
        <v>2</v>
      </c>
      <c r="D1017" s="21">
        <v>89000</v>
      </c>
    </row>
    <row r="1018" spans="1:4">
      <c r="A1018" s="21">
        <v>2425</v>
      </c>
      <c r="B1018" s="21">
        <v>3</v>
      </c>
      <c r="C1018" s="21">
        <v>3</v>
      </c>
      <c r="D1018" s="21">
        <v>189000</v>
      </c>
    </row>
    <row r="1019" spans="1:4">
      <c r="A1019" s="21">
        <v>2425</v>
      </c>
      <c r="B1019" s="21">
        <v>3</v>
      </c>
      <c r="C1019" s="21">
        <v>11</v>
      </c>
      <c r="D1019" s="21" t="s">
        <v>28</v>
      </c>
    </row>
    <row r="1020" spans="1:4">
      <c r="A1020" s="21">
        <v>2425</v>
      </c>
      <c r="B1020" s="21">
        <v>3</v>
      </c>
      <c r="C1020" s="21">
        <v>12</v>
      </c>
      <c r="D1020" s="21" t="s">
        <v>28</v>
      </c>
    </row>
    <row r="1021" spans="1:4">
      <c r="A1021" s="21">
        <v>2425</v>
      </c>
      <c r="B1021" s="21">
        <v>3</v>
      </c>
      <c r="C1021" s="21">
        <v>13</v>
      </c>
      <c r="D1021" s="21" t="s">
        <v>28</v>
      </c>
    </row>
    <row r="1022" spans="1:4">
      <c r="A1022" s="21">
        <v>2426</v>
      </c>
      <c r="B1022" s="21">
        <v>3</v>
      </c>
      <c r="C1022" s="21">
        <v>1</v>
      </c>
      <c r="D1022" s="21">
        <v>38600</v>
      </c>
    </row>
    <row r="1023" spans="1:4">
      <c r="A1023" s="21">
        <v>2426</v>
      </c>
      <c r="B1023" s="21">
        <v>3</v>
      </c>
      <c r="C1023" s="21">
        <v>2</v>
      </c>
      <c r="D1023" s="21">
        <v>95000</v>
      </c>
    </row>
    <row r="1024" spans="1:4">
      <c r="A1024" s="21">
        <v>2426</v>
      </c>
      <c r="B1024" s="21">
        <v>3</v>
      </c>
      <c r="C1024" s="21">
        <v>3</v>
      </c>
      <c r="D1024" s="21">
        <v>158000</v>
      </c>
    </row>
    <row r="1025" spans="1:4">
      <c r="A1025" s="21">
        <v>2426</v>
      </c>
      <c r="B1025" s="21">
        <v>3</v>
      </c>
      <c r="C1025" s="21">
        <v>11</v>
      </c>
      <c r="D1025" s="21" t="s">
        <v>28</v>
      </c>
    </row>
    <row r="1026" spans="1:4">
      <c r="A1026" s="21">
        <v>2426</v>
      </c>
      <c r="B1026" s="21">
        <v>3</v>
      </c>
      <c r="C1026" s="21">
        <v>12</v>
      </c>
      <c r="D1026" s="21" t="s">
        <v>28</v>
      </c>
    </row>
    <row r="1027" spans="1:4">
      <c r="A1027" s="21">
        <v>2426</v>
      </c>
      <c r="B1027" s="21">
        <v>3</v>
      </c>
      <c r="C1027" s="21">
        <v>13</v>
      </c>
      <c r="D1027" s="21" t="s">
        <v>28</v>
      </c>
    </row>
    <row r="1028" spans="1:4">
      <c r="A1028" s="21">
        <v>2171</v>
      </c>
      <c r="B1028" s="21">
        <v>0</v>
      </c>
      <c r="C1028" s="21">
        <v>1</v>
      </c>
      <c r="D1028" s="21">
        <v>27680</v>
      </c>
    </row>
    <row r="1029" spans="1:4">
      <c r="A1029" s="21">
        <v>2171</v>
      </c>
      <c r="B1029" s="21">
        <v>0</v>
      </c>
      <c r="C1029" s="21">
        <v>2</v>
      </c>
      <c r="D1029" s="21">
        <v>59320</v>
      </c>
    </row>
    <row r="1030" spans="1:4">
      <c r="A1030" s="21">
        <v>2171</v>
      </c>
      <c r="B1030" s="21">
        <v>0</v>
      </c>
      <c r="C1030" s="21">
        <v>3</v>
      </c>
      <c r="D1030" s="21">
        <v>100360</v>
      </c>
    </row>
    <row r="1031" spans="1:4">
      <c r="A1031" s="21">
        <v>2171</v>
      </c>
      <c r="B1031" s="21">
        <v>0</v>
      </c>
      <c r="C1031" s="21">
        <v>11</v>
      </c>
      <c r="D1031" s="21">
        <v>27680</v>
      </c>
    </row>
    <row r="1032" spans="1:4">
      <c r="A1032" s="21">
        <v>2171</v>
      </c>
      <c r="B1032" s="21">
        <v>0</v>
      </c>
      <c r="C1032" s="21">
        <v>12</v>
      </c>
      <c r="D1032" s="21">
        <v>59320</v>
      </c>
    </row>
    <row r="1033" spans="1:4">
      <c r="A1033" s="21">
        <v>2171</v>
      </c>
      <c r="B1033" s="21">
        <v>0</v>
      </c>
      <c r="C1033" s="21">
        <v>13</v>
      </c>
      <c r="D1033" s="21">
        <v>100360</v>
      </c>
    </row>
    <row r="1034" spans="1:4">
      <c r="A1034" s="21">
        <v>2185</v>
      </c>
      <c r="B1034" s="21">
        <v>0</v>
      </c>
      <c r="C1034" s="21">
        <v>1</v>
      </c>
      <c r="D1034" s="21">
        <v>37520</v>
      </c>
    </row>
    <row r="1035" spans="1:4">
      <c r="A1035" s="21">
        <v>2185</v>
      </c>
      <c r="B1035" s="21">
        <v>0</v>
      </c>
      <c r="C1035" s="21">
        <v>2</v>
      </c>
      <c r="D1035" s="21">
        <v>70550</v>
      </c>
    </row>
    <row r="1036" spans="1:4">
      <c r="A1036" s="21">
        <v>2185</v>
      </c>
      <c r="B1036" s="21">
        <v>0</v>
      </c>
      <c r="C1036" s="21">
        <v>3</v>
      </c>
      <c r="D1036" s="21">
        <v>116290</v>
      </c>
    </row>
    <row r="1037" spans="1:4">
      <c r="A1037" s="21">
        <v>2185</v>
      </c>
      <c r="B1037" s="21">
        <v>0</v>
      </c>
      <c r="C1037" s="21">
        <v>11</v>
      </c>
      <c r="D1037" s="21">
        <v>37520</v>
      </c>
    </row>
    <row r="1038" spans="1:4">
      <c r="A1038" s="21">
        <v>2185</v>
      </c>
      <c r="B1038" s="21">
        <v>0</v>
      </c>
      <c r="C1038" s="21">
        <v>12</v>
      </c>
      <c r="D1038" s="21">
        <v>70550</v>
      </c>
    </row>
    <row r="1039" spans="1:4">
      <c r="A1039" s="21">
        <v>2185</v>
      </c>
      <c r="B1039" s="21">
        <v>0</v>
      </c>
      <c r="C1039" s="21">
        <v>13</v>
      </c>
      <c r="D1039" s="21">
        <v>116290</v>
      </c>
    </row>
    <row r="1040" spans="1:4">
      <c r="A1040" s="21">
        <v>2198</v>
      </c>
      <c r="B1040" s="21">
        <v>0</v>
      </c>
      <c r="C1040" s="21">
        <v>1</v>
      </c>
      <c r="D1040" s="21">
        <v>37110</v>
      </c>
    </row>
    <row r="1041" spans="1:4">
      <c r="A1041" s="21">
        <v>2198</v>
      </c>
      <c r="B1041" s="21">
        <v>0</v>
      </c>
      <c r="C1041" s="21">
        <v>2</v>
      </c>
      <c r="D1041" s="21">
        <v>63710</v>
      </c>
    </row>
    <row r="1042" spans="1:4">
      <c r="A1042" s="21">
        <v>2198</v>
      </c>
      <c r="B1042" s="21">
        <v>0</v>
      </c>
      <c r="C1042" s="21">
        <v>3</v>
      </c>
      <c r="D1042" s="21">
        <v>112590</v>
      </c>
    </row>
    <row r="1043" spans="1:4">
      <c r="A1043" s="21">
        <v>2198</v>
      </c>
      <c r="B1043" s="21">
        <v>0</v>
      </c>
      <c r="C1043" s="21">
        <v>11</v>
      </c>
      <c r="D1043" s="21">
        <v>37110</v>
      </c>
    </row>
    <row r="1044" spans="1:4">
      <c r="A1044" s="21">
        <v>2198</v>
      </c>
      <c r="B1044" s="21">
        <v>0</v>
      </c>
      <c r="C1044" s="21">
        <v>12</v>
      </c>
      <c r="D1044" s="21">
        <v>63710</v>
      </c>
    </row>
    <row r="1045" spans="1:4">
      <c r="A1045" s="21">
        <v>2198</v>
      </c>
      <c r="B1045" s="21">
        <v>0</v>
      </c>
      <c r="C1045" s="21">
        <v>13</v>
      </c>
      <c r="D1045" s="21">
        <v>112590</v>
      </c>
    </row>
    <row r="1046" spans="1:4">
      <c r="A1046" s="21">
        <v>2204</v>
      </c>
      <c r="B1046" s="21">
        <v>0</v>
      </c>
      <c r="C1046" s="21">
        <v>1</v>
      </c>
      <c r="D1046" s="21">
        <v>48400</v>
      </c>
    </row>
    <row r="1047" spans="1:4">
      <c r="A1047" s="21">
        <v>2204</v>
      </c>
      <c r="B1047" s="21">
        <v>0</v>
      </c>
      <c r="C1047" s="21">
        <v>2</v>
      </c>
      <c r="D1047" s="21">
        <v>77980</v>
      </c>
    </row>
    <row r="1048" spans="1:4">
      <c r="A1048" s="21">
        <v>2204</v>
      </c>
      <c r="B1048" s="21">
        <v>0</v>
      </c>
      <c r="C1048" s="21">
        <v>3</v>
      </c>
      <c r="D1048" s="21">
        <v>114800</v>
      </c>
    </row>
    <row r="1049" spans="1:4">
      <c r="A1049" s="21">
        <v>2204</v>
      </c>
      <c r="B1049" s="21">
        <v>0</v>
      </c>
      <c r="C1049" s="21">
        <v>11</v>
      </c>
      <c r="D1049" s="21">
        <v>48400</v>
      </c>
    </row>
    <row r="1050" spans="1:4">
      <c r="A1050" s="21">
        <v>2204</v>
      </c>
      <c r="B1050" s="21">
        <v>0</v>
      </c>
      <c r="C1050" s="21">
        <v>12</v>
      </c>
      <c r="D1050" s="21">
        <v>77980</v>
      </c>
    </row>
    <row r="1051" spans="1:4">
      <c r="A1051" s="21">
        <v>2204</v>
      </c>
      <c r="B1051" s="21">
        <v>0</v>
      </c>
      <c r="C1051" s="21">
        <v>13</v>
      </c>
      <c r="D1051" s="21">
        <v>114800</v>
      </c>
    </row>
    <row r="1052" spans="1:4">
      <c r="A1052" s="21">
        <v>2213</v>
      </c>
      <c r="B1052" s="21">
        <v>0</v>
      </c>
      <c r="C1052" s="21">
        <v>1</v>
      </c>
      <c r="D1052" s="21">
        <v>39850</v>
      </c>
    </row>
    <row r="1053" spans="1:4">
      <c r="A1053" s="21">
        <v>2213</v>
      </c>
      <c r="B1053" s="21">
        <v>0</v>
      </c>
      <c r="C1053" s="21">
        <v>2</v>
      </c>
      <c r="D1053" s="21">
        <v>53770</v>
      </c>
    </row>
    <row r="1054" spans="1:4">
      <c r="A1054" s="21">
        <v>2213</v>
      </c>
      <c r="B1054" s="21">
        <v>0</v>
      </c>
      <c r="C1054" s="21">
        <v>3</v>
      </c>
      <c r="D1054" s="21">
        <v>95000</v>
      </c>
    </row>
    <row r="1055" spans="1:4">
      <c r="A1055" s="21">
        <v>2213</v>
      </c>
      <c r="B1055" s="21">
        <v>0</v>
      </c>
      <c r="C1055" s="21">
        <v>11</v>
      </c>
      <c r="D1055" s="21">
        <v>39850</v>
      </c>
    </row>
    <row r="1056" spans="1:4">
      <c r="A1056" s="21">
        <v>2213</v>
      </c>
      <c r="B1056" s="21">
        <v>0</v>
      </c>
      <c r="C1056" s="21">
        <v>12</v>
      </c>
      <c r="D1056" s="21">
        <v>53770</v>
      </c>
    </row>
    <row r="1057" spans="1:4">
      <c r="A1057" s="21">
        <v>2213</v>
      </c>
      <c r="B1057" s="21">
        <v>0</v>
      </c>
      <c r="C1057" s="21">
        <v>13</v>
      </c>
      <c r="D1057" s="21">
        <v>95000</v>
      </c>
    </row>
    <row r="1058" spans="1:4">
      <c r="A1058" s="21">
        <v>2214</v>
      </c>
      <c r="B1058" s="21">
        <v>0</v>
      </c>
      <c r="C1058" s="21">
        <v>1</v>
      </c>
      <c r="D1058" s="21">
        <v>47890</v>
      </c>
    </row>
    <row r="1059" spans="1:4">
      <c r="A1059" s="21">
        <v>2214</v>
      </c>
      <c r="B1059" s="21">
        <v>0</v>
      </c>
      <c r="C1059" s="21">
        <v>2</v>
      </c>
      <c r="D1059" s="21">
        <v>85040</v>
      </c>
    </row>
    <row r="1060" spans="1:4">
      <c r="A1060" s="21">
        <v>2214</v>
      </c>
      <c r="B1060" s="21">
        <v>0</v>
      </c>
      <c r="C1060" s="21">
        <v>3</v>
      </c>
      <c r="D1060" s="21">
        <v>145130</v>
      </c>
    </row>
    <row r="1061" spans="1:4">
      <c r="A1061" s="21">
        <v>2214</v>
      </c>
      <c r="B1061" s="21">
        <v>0</v>
      </c>
      <c r="C1061" s="21">
        <v>11</v>
      </c>
      <c r="D1061" s="21">
        <v>47890</v>
      </c>
    </row>
    <row r="1062" spans="1:4">
      <c r="A1062" s="21">
        <v>2214</v>
      </c>
      <c r="B1062" s="21">
        <v>0</v>
      </c>
      <c r="C1062" s="21">
        <v>12</v>
      </c>
      <c r="D1062" s="21">
        <v>85040</v>
      </c>
    </row>
    <row r="1063" spans="1:4">
      <c r="A1063" s="21">
        <v>2214</v>
      </c>
      <c r="B1063" s="21">
        <v>0</v>
      </c>
      <c r="C1063" s="21">
        <v>13</v>
      </c>
      <c r="D1063" s="21">
        <v>145130</v>
      </c>
    </row>
    <row r="1064" spans="1:4">
      <c r="A1064" s="21">
        <v>2215</v>
      </c>
      <c r="B1064" s="21">
        <v>0</v>
      </c>
      <c r="C1064" s="21">
        <v>1</v>
      </c>
      <c r="D1064" s="21">
        <v>38460</v>
      </c>
    </row>
    <row r="1065" spans="1:4">
      <c r="A1065" s="21">
        <v>2215</v>
      </c>
      <c r="B1065" s="21">
        <v>0</v>
      </c>
      <c r="C1065" s="21">
        <v>2</v>
      </c>
      <c r="D1065" s="21">
        <v>66820</v>
      </c>
    </row>
    <row r="1066" spans="1:4">
      <c r="A1066" s="21">
        <v>2215</v>
      </c>
      <c r="B1066" s="21">
        <v>0</v>
      </c>
      <c r="C1066" s="21">
        <v>3</v>
      </c>
      <c r="D1066" s="21">
        <v>172940</v>
      </c>
    </row>
    <row r="1067" spans="1:4">
      <c r="A1067" s="21">
        <v>2215</v>
      </c>
      <c r="B1067" s="21">
        <v>0</v>
      </c>
      <c r="C1067" s="21">
        <v>11</v>
      </c>
      <c r="D1067" s="21">
        <v>38460</v>
      </c>
    </row>
    <row r="1068" spans="1:4">
      <c r="A1068" s="21">
        <v>2215</v>
      </c>
      <c r="B1068" s="21">
        <v>0</v>
      </c>
      <c r="C1068" s="21">
        <v>12</v>
      </c>
      <c r="D1068" s="21">
        <v>66820</v>
      </c>
    </row>
    <row r="1069" spans="1:4">
      <c r="A1069" s="21">
        <v>2215</v>
      </c>
      <c r="B1069" s="21">
        <v>0</v>
      </c>
      <c r="C1069" s="21">
        <v>13</v>
      </c>
      <c r="D1069" s="21">
        <v>172940</v>
      </c>
    </row>
    <row r="1070" spans="1:4">
      <c r="A1070" s="21">
        <v>2216</v>
      </c>
      <c r="B1070" s="21">
        <v>0</v>
      </c>
      <c r="C1070" s="21">
        <v>1</v>
      </c>
      <c r="D1070" s="21">
        <v>47650</v>
      </c>
    </row>
    <row r="1071" spans="1:4">
      <c r="A1071" s="21">
        <v>2216</v>
      </c>
      <c r="B1071" s="21">
        <v>0</v>
      </c>
      <c r="C1071" s="21">
        <v>2</v>
      </c>
      <c r="D1071" s="21">
        <v>84400</v>
      </c>
    </row>
    <row r="1072" spans="1:4">
      <c r="A1072" s="21">
        <v>2216</v>
      </c>
      <c r="B1072" s="21">
        <v>0</v>
      </c>
      <c r="C1072" s="21">
        <v>3</v>
      </c>
      <c r="D1072" s="21">
        <v>92160</v>
      </c>
    </row>
    <row r="1073" spans="1:4">
      <c r="A1073" s="21">
        <v>2216</v>
      </c>
      <c r="B1073" s="21">
        <v>0</v>
      </c>
      <c r="C1073" s="21">
        <v>11</v>
      </c>
      <c r="D1073" s="21">
        <v>47650</v>
      </c>
    </row>
    <row r="1074" spans="1:4">
      <c r="A1074" s="21">
        <v>2216</v>
      </c>
      <c r="B1074" s="21">
        <v>0</v>
      </c>
      <c r="C1074" s="21">
        <v>12</v>
      </c>
      <c r="D1074" s="21">
        <v>84400</v>
      </c>
    </row>
    <row r="1075" spans="1:4">
      <c r="A1075" s="21">
        <v>2216</v>
      </c>
      <c r="B1075" s="21">
        <v>0</v>
      </c>
      <c r="C1075" s="21">
        <v>13</v>
      </c>
      <c r="D1075" s="21">
        <v>92160</v>
      </c>
    </row>
    <row r="1076" spans="1:4">
      <c r="A1076" s="21">
        <v>2260</v>
      </c>
      <c r="B1076" s="21">
        <v>0</v>
      </c>
      <c r="C1076" s="21">
        <v>1</v>
      </c>
      <c r="D1076" s="21">
        <v>35640</v>
      </c>
    </row>
    <row r="1077" spans="1:4">
      <c r="A1077" s="21">
        <v>2260</v>
      </c>
      <c r="B1077" s="21">
        <v>0</v>
      </c>
      <c r="C1077" s="21">
        <v>2</v>
      </c>
      <c r="D1077" s="21">
        <v>42140</v>
      </c>
    </row>
    <row r="1078" spans="1:4">
      <c r="A1078" s="21">
        <v>2260</v>
      </c>
      <c r="B1078" s="21">
        <v>0</v>
      </c>
      <c r="C1078" s="21">
        <v>3</v>
      </c>
      <c r="D1078" s="21">
        <v>71510</v>
      </c>
    </row>
    <row r="1079" spans="1:4">
      <c r="A1079" s="21">
        <v>2260</v>
      </c>
      <c r="B1079" s="21">
        <v>0</v>
      </c>
      <c r="C1079" s="21">
        <v>11</v>
      </c>
      <c r="D1079" s="21">
        <v>35640</v>
      </c>
    </row>
    <row r="1080" spans="1:4">
      <c r="A1080" s="21">
        <v>2260</v>
      </c>
      <c r="B1080" s="21">
        <v>0</v>
      </c>
      <c r="C1080" s="21">
        <v>12</v>
      </c>
      <c r="D1080" s="21">
        <v>42140</v>
      </c>
    </row>
    <row r="1081" spans="1:4">
      <c r="A1081" s="21">
        <v>2260</v>
      </c>
      <c r="B1081" s="21">
        <v>0</v>
      </c>
      <c r="C1081" s="21">
        <v>13</v>
      </c>
      <c r="D1081" s="21">
        <v>71510</v>
      </c>
    </row>
    <row r="1082" spans="1:4">
      <c r="A1082" s="21">
        <v>2375</v>
      </c>
      <c r="B1082" s="21">
        <v>0</v>
      </c>
      <c r="C1082" s="21">
        <v>1</v>
      </c>
      <c r="D1082" s="21">
        <v>47170</v>
      </c>
    </row>
    <row r="1083" spans="1:4">
      <c r="A1083" s="21">
        <v>2375</v>
      </c>
      <c r="B1083" s="21">
        <v>0</v>
      </c>
      <c r="C1083" s="21">
        <v>2</v>
      </c>
      <c r="D1083" s="21">
        <v>93450</v>
      </c>
    </row>
    <row r="1084" spans="1:4">
      <c r="A1084" s="21">
        <v>2375</v>
      </c>
      <c r="B1084" s="21">
        <v>0</v>
      </c>
      <c r="C1084" s="21">
        <v>3</v>
      </c>
      <c r="D1084" s="21">
        <v>155180</v>
      </c>
    </row>
    <row r="1085" spans="1:4">
      <c r="A1085" s="21">
        <v>2375</v>
      </c>
      <c r="B1085" s="21">
        <v>0</v>
      </c>
      <c r="C1085" s="21">
        <v>11</v>
      </c>
      <c r="D1085" s="21">
        <v>47170</v>
      </c>
    </row>
    <row r="1086" spans="1:4">
      <c r="A1086" s="21">
        <v>2375</v>
      </c>
      <c r="B1086" s="21">
        <v>0</v>
      </c>
      <c r="C1086" s="21">
        <v>12</v>
      </c>
      <c r="D1086" s="21">
        <v>93450</v>
      </c>
    </row>
    <row r="1087" spans="1:4">
      <c r="A1087" s="21">
        <v>2375</v>
      </c>
      <c r="B1087" s="21">
        <v>0</v>
      </c>
      <c r="C1087" s="21">
        <v>13</v>
      </c>
      <c r="D1087" s="21">
        <v>155180</v>
      </c>
    </row>
    <row r="1088" spans="1:4">
      <c r="A1088" s="21">
        <v>2377</v>
      </c>
      <c r="B1088" s="21">
        <v>0</v>
      </c>
      <c r="C1088" s="21">
        <v>1</v>
      </c>
      <c r="D1088" s="21">
        <v>53750</v>
      </c>
    </row>
    <row r="1089" spans="1:4">
      <c r="A1089" s="21">
        <v>2377</v>
      </c>
      <c r="B1089" s="21">
        <v>0</v>
      </c>
      <c r="C1089" s="21">
        <v>2</v>
      </c>
      <c r="D1089" s="21">
        <v>119480</v>
      </c>
    </row>
    <row r="1090" spans="1:4">
      <c r="A1090" s="21">
        <v>2377</v>
      </c>
      <c r="B1090" s="21">
        <v>0</v>
      </c>
      <c r="C1090" s="21">
        <v>3</v>
      </c>
      <c r="D1090" s="21">
        <v>199180</v>
      </c>
    </row>
    <row r="1091" spans="1:4">
      <c r="A1091" s="21">
        <v>2377</v>
      </c>
      <c r="B1091" s="21">
        <v>0</v>
      </c>
      <c r="C1091" s="21">
        <v>11</v>
      </c>
      <c r="D1091" s="21">
        <v>53750</v>
      </c>
    </row>
    <row r="1092" spans="1:4">
      <c r="A1092" s="21">
        <v>2377</v>
      </c>
      <c r="B1092" s="21">
        <v>0</v>
      </c>
      <c r="C1092" s="21">
        <v>12</v>
      </c>
      <c r="D1092" s="21">
        <v>119480</v>
      </c>
    </row>
    <row r="1093" spans="1:4">
      <c r="A1093" s="21">
        <v>2377</v>
      </c>
      <c r="B1093" s="21">
        <v>0</v>
      </c>
      <c r="C1093" s="21">
        <v>13</v>
      </c>
      <c r="D1093" s="21">
        <v>199180</v>
      </c>
    </row>
    <row r="1094" spans="1:4">
      <c r="A1094" s="21">
        <v>2385</v>
      </c>
      <c r="B1094" s="21">
        <v>0</v>
      </c>
      <c r="C1094" s="21">
        <v>1</v>
      </c>
      <c r="D1094" s="21">
        <v>41960</v>
      </c>
    </row>
    <row r="1095" spans="1:4">
      <c r="A1095" s="21">
        <v>2385</v>
      </c>
      <c r="B1095" s="21">
        <v>0</v>
      </c>
      <c r="C1095" s="21">
        <v>2</v>
      </c>
      <c r="D1095" s="21">
        <v>113480</v>
      </c>
    </row>
    <row r="1096" spans="1:4">
      <c r="A1096" s="21">
        <v>2385</v>
      </c>
      <c r="B1096" s="21">
        <v>0</v>
      </c>
      <c r="C1096" s="21">
        <v>3</v>
      </c>
      <c r="D1096" s="21">
        <v>113480</v>
      </c>
    </row>
    <row r="1097" spans="1:4">
      <c r="A1097" s="21">
        <v>2385</v>
      </c>
      <c r="B1097" s="21">
        <v>0</v>
      </c>
      <c r="C1097" s="21">
        <v>11</v>
      </c>
      <c r="D1097" s="21">
        <v>41960</v>
      </c>
    </row>
    <row r="1098" spans="1:4">
      <c r="A1098" s="21">
        <v>2385</v>
      </c>
      <c r="B1098" s="21">
        <v>0</v>
      </c>
      <c r="C1098" s="21">
        <v>12</v>
      </c>
      <c r="D1098" s="21">
        <v>113480</v>
      </c>
    </row>
    <row r="1099" spans="1:4">
      <c r="A1099" s="21">
        <v>2385</v>
      </c>
      <c r="B1099" s="21">
        <v>0</v>
      </c>
      <c r="C1099" s="21">
        <v>13</v>
      </c>
      <c r="D1099" s="21">
        <v>113480</v>
      </c>
    </row>
    <row r="1100" spans="1:4">
      <c r="A1100" s="21">
        <v>2386</v>
      </c>
      <c r="B1100" s="21">
        <v>0</v>
      </c>
      <c r="C1100" s="21">
        <v>1</v>
      </c>
      <c r="D1100" s="21">
        <v>50830</v>
      </c>
    </row>
    <row r="1101" spans="1:4">
      <c r="A1101" s="21">
        <v>2386</v>
      </c>
      <c r="B1101" s="21">
        <v>0</v>
      </c>
      <c r="C1101" s="21">
        <v>2</v>
      </c>
      <c r="D1101" s="21">
        <v>84750</v>
      </c>
    </row>
    <row r="1102" spans="1:4">
      <c r="A1102" s="21">
        <v>2386</v>
      </c>
      <c r="B1102" s="21">
        <v>0</v>
      </c>
      <c r="C1102" s="21">
        <v>3</v>
      </c>
      <c r="D1102" s="21">
        <v>129560</v>
      </c>
    </row>
    <row r="1103" spans="1:4">
      <c r="A1103" s="21">
        <v>2386</v>
      </c>
      <c r="B1103" s="21">
        <v>0</v>
      </c>
      <c r="C1103" s="21">
        <v>11</v>
      </c>
      <c r="D1103" s="21">
        <v>50830</v>
      </c>
    </row>
    <row r="1104" spans="1:4">
      <c r="A1104" s="21">
        <v>2386</v>
      </c>
      <c r="B1104" s="21">
        <v>0</v>
      </c>
      <c r="C1104" s="21">
        <v>12</v>
      </c>
      <c r="D1104" s="21">
        <v>84750</v>
      </c>
    </row>
    <row r="1105" spans="1:4">
      <c r="A1105" s="21">
        <v>2386</v>
      </c>
      <c r="B1105" s="21">
        <v>0</v>
      </c>
      <c r="C1105" s="21">
        <v>13</v>
      </c>
      <c r="D1105" s="21">
        <v>129560</v>
      </c>
    </row>
    <row r="1106" spans="1:4">
      <c r="A1106" s="21">
        <v>2387</v>
      </c>
      <c r="B1106" s="21">
        <v>0</v>
      </c>
      <c r="C1106" s="21">
        <v>1</v>
      </c>
      <c r="D1106" s="21">
        <v>41880</v>
      </c>
    </row>
    <row r="1107" spans="1:4">
      <c r="A1107" s="21">
        <v>2387</v>
      </c>
      <c r="B1107" s="21">
        <v>0</v>
      </c>
      <c r="C1107" s="21">
        <v>2</v>
      </c>
      <c r="D1107" s="21">
        <v>52490</v>
      </c>
    </row>
    <row r="1108" spans="1:4">
      <c r="A1108" s="21">
        <v>2387</v>
      </c>
      <c r="B1108" s="21">
        <v>0</v>
      </c>
      <c r="C1108" s="21">
        <v>3</v>
      </c>
      <c r="D1108" s="21">
        <v>131170</v>
      </c>
    </row>
    <row r="1109" spans="1:4">
      <c r="A1109" s="21">
        <v>2387</v>
      </c>
      <c r="B1109" s="21">
        <v>0</v>
      </c>
      <c r="C1109" s="21">
        <v>11</v>
      </c>
      <c r="D1109" s="21">
        <v>41880</v>
      </c>
    </row>
    <row r="1110" spans="1:4">
      <c r="A1110" s="21">
        <v>2387</v>
      </c>
      <c r="B1110" s="21">
        <v>0</v>
      </c>
      <c r="C1110" s="21">
        <v>12</v>
      </c>
      <c r="D1110" s="21">
        <v>52490</v>
      </c>
    </row>
    <row r="1111" spans="1:4">
      <c r="A1111" s="21">
        <v>2387</v>
      </c>
      <c r="B1111" s="21">
        <v>0</v>
      </c>
      <c r="C1111" s="21">
        <v>13</v>
      </c>
      <c r="D1111" s="21">
        <v>131170</v>
      </c>
    </row>
    <row r="1112" spans="1:4">
      <c r="A1112" s="21">
        <v>2388</v>
      </c>
      <c r="B1112" s="21">
        <v>0</v>
      </c>
      <c r="C1112" s="21">
        <v>1</v>
      </c>
      <c r="D1112" s="21">
        <v>25040</v>
      </c>
    </row>
    <row r="1113" spans="1:4">
      <c r="A1113" s="21">
        <v>2388</v>
      </c>
      <c r="B1113" s="21">
        <v>0</v>
      </c>
      <c r="C1113" s="21">
        <v>2</v>
      </c>
      <c r="D1113" s="21">
        <v>35680</v>
      </c>
    </row>
    <row r="1114" spans="1:4">
      <c r="A1114" s="21">
        <v>2388</v>
      </c>
      <c r="B1114" s="21">
        <v>0</v>
      </c>
      <c r="C1114" s="21">
        <v>3</v>
      </c>
      <c r="D1114" s="21">
        <v>72330</v>
      </c>
    </row>
    <row r="1115" spans="1:4">
      <c r="A1115" s="21">
        <v>2388</v>
      </c>
      <c r="B1115" s="21">
        <v>0</v>
      </c>
      <c r="C1115" s="21">
        <v>11</v>
      </c>
      <c r="D1115" s="21">
        <v>25040</v>
      </c>
    </row>
    <row r="1116" spans="1:4">
      <c r="A1116" s="21">
        <v>2388</v>
      </c>
      <c r="B1116" s="21">
        <v>0</v>
      </c>
      <c r="C1116" s="21">
        <v>12</v>
      </c>
      <c r="D1116" s="21">
        <v>35680</v>
      </c>
    </row>
    <row r="1117" spans="1:4">
      <c r="A1117" s="21">
        <v>2388</v>
      </c>
      <c r="B1117" s="21">
        <v>0</v>
      </c>
      <c r="C1117" s="21">
        <v>13</v>
      </c>
      <c r="D1117" s="21">
        <v>72330</v>
      </c>
    </row>
    <row r="1118" spans="1:4">
      <c r="A1118" s="21">
        <v>2389</v>
      </c>
      <c r="B1118" s="21">
        <v>0</v>
      </c>
      <c r="C1118" s="21">
        <v>1</v>
      </c>
      <c r="D1118" s="21">
        <v>34800</v>
      </c>
    </row>
    <row r="1119" spans="1:4">
      <c r="A1119" s="21">
        <v>2389</v>
      </c>
      <c r="B1119" s="21">
        <v>0</v>
      </c>
      <c r="C1119" s="21">
        <v>2</v>
      </c>
      <c r="D1119" s="21">
        <v>45360</v>
      </c>
    </row>
    <row r="1120" spans="1:4">
      <c r="A1120" s="21">
        <v>2389</v>
      </c>
      <c r="B1120" s="21">
        <v>0</v>
      </c>
      <c r="C1120" s="21">
        <v>3</v>
      </c>
      <c r="D1120" s="21">
        <v>76330</v>
      </c>
    </row>
    <row r="1121" spans="1:4">
      <c r="A1121" s="21">
        <v>2389</v>
      </c>
      <c r="B1121" s="21">
        <v>0</v>
      </c>
      <c r="C1121" s="21">
        <v>11</v>
      </c>
      <c r="D1121" s="21">
        <v>34800</v>
      </c>
    </row>
    <row r="1122" spans="1:4">
      <c r="A1122" s="21">
        <v>2389</v>
      </c>
      <c r="B1122" s="21">
        <v>0</v>
      </c>
      <c r="C1122" s="21">
        <v>12</v>
      </c>
      <c r="D1122" s="21">
        <v>45360</v>
      </c>
    </row>
    <row r="1123" spans="1:4">
      <c r="A1123" s="21">
        <v>2389</v>
      </c>
      <c r="B1123" s="21">
        <v>0</v>
      </c>
      <c r="C1123" s="21">
        <v>13</v>
      </c>
      <c r="D1123" s="21">
        <v>76330</v>
      </c>
    </row>
    <row r="1124" spans="1:4">
      <c r="A1124" s="21">
        <v>2395</v>
      </c>
      <c r="B1124" s="21">
        <v>0</v>
      </c>
      <c r="C1124" s="21">
        <v>1</v>
      </c>
      <c r="D1124" s="21">
        <v>31420</v>
      </c>
    </row>
    <row r="1125" spans="1:4">
      <c r="A1125" s="21">
        <v>2395</v>
      </c>
      <c r="B1125" s="21">
        <v>0</v>
      </c>
      <c r="C1125" s="21">
        <v>2</v>
      </c>
      <c r="D1125" s="21">
        <v>65370</v>
      </c>
    </row>
    <row r="1126" spans="1:4">
      <c r="A1126" s="21">
        <v>2395</v>
      </c>
      <c r="B1126" s="21">
        <v>0</v>
      </c>
      <c r="C1126" s="21">
        <v>3</v>
      </c>
      <c r="D1126" s="21">
        <v>95230</v>
      </c>
    </row>
    <row r="1127" spans="1:4">
      <c r="A1127" s="21">
        <v>2395</v>
      </c>
      <c r="B1127" s="21">
        <v>0</v>
      </c>
      <c r="C1127" s="21">
        <v>11</v>
      </c>
      <c r="D1127" s="21">
        <v>31420</v>
      </c>
    </row>
    <row r="1128" spans="1:4">
      <c r="A1128" s="21">
        <v>2395</v>
      </c>
      <c r="B1128" s="21">
        <v>0</v>
      </c>
      <c r="C1128" s="21">
        <v>12</v>
      </c>
      <c r="D1128" s="21">
        <v>65370</v>
      </c>
    </row>
    <row r="1129" spans="1:4">
      <c r="A1129" s="21">
        <v>2395</v>
      </c>
      <c r="B1129" s="21">
        <v>0</v>
      </c>
      <c r="C1129" s="21">
        <v>13</v>
      </c>
      <c r="D1129" s="21">
        <v>95230</v>
      </c>
    </row>
    <row r="1130" spans="1:4">
      <c r="A1130" s="21">
        <v>2396</v>
      </c>
      <c r="B1130" s="21">
        <v>0</v>
      </c>
      <c r="C1130" s="21">
        <v>1</v>
      </c>
      <c r="D1130" s="21">
        <v>53750</v>
      </c>
    </row>
    <row r="1131" spans="1:4">
      <c r="A1131" s="21">
        <v>2396</v>
      </c>
      <c r="B1131" s="21">
        <v>0</v>
      </c>
      <c r="C1131" s="21">
        <v>2</v>
      </c>
      <c r="D1131" s="21">
        <v>93650</v>
      </c>
    </row>
    <row r="1132" spans="1:4">
      <c r="A1132" s="21">
        <v>2396</v>
      </c>
      <c r="B1132" s="21">
        <v>0</v>
      </c>
      <c r="C1132" s="21">
        <v>3</v>
      </c>
      <c r="D1132" s="21">
        <v>192430</v>
      </c>
    </row>
    <row r="1133" spans="1:4">
      <c r="A1133" s="21">
        <v>2396</v>
      </c>
      <c r="B1133" s="21">
        <v>0</v>
      </c>
      <c r="C1133" s="21">
        <v>11</v>
      </c>
      <c r="D1133" s="21">
        <v>53750</v>
      </c>
    </row>
    <row r="1134" spans="1:4">
      <c r="A1134" s="21">
        <v>2396</v>
      </c>
      <c r="B1134" s="21">
        <v>0</v>
      </c>
      <c r="C1134" s="21">
        <v>12</v>
      </c>
      <c r="D1134" s="21">
        <v>93650</v>
      </c>
    </row>
    <row r="1135" spans="1:4">
      <c r="A1135" s="21">
        <v>2396</v>
      </c>
      <c r="B1135" s="21">
        <v>0</v>
      </c>
      <c r="C1135" s="21">
        <v>13</v>
      </c>
      <c r="D1135" s="21">
        <v>192430</v>
      </c>
    </row>
    <row r="1136" spans="1:4">
      <c r="A1136" s="21">
        <v>2397</v>
      </c>
      <c r="B1136" s="21">
        <v>0</v>
      </c>
      <c r="C1136" s="21">
        <v>1</v>
      </c>
      <c r="D1136" s="21">
        <v>38660</v>
      </c>
    </row>
    <row r="1137" spans="1:4">
      <c r="A1137" s="21">
        <v>2397</v>
      </c>
      <c r="B1137" s="21">
        <v>0</v>
      </c>
      <c r="C1137" s="21">
        <v>2</v>
      </c>
      <c r="D1137" s="21">
        <v>72420</v>
      </c>
    </row>
    <row r="1138" spans="1:4">
      <c r="A1138" s="21">
        <v>2397</v>
      </c>
      <c r="B1138" s="21">
        <v>0</v>
      </c>
      <c r="C1138" s="21">
        <v>3</v>
      </c>
      <c r="D1138" s="21">
        <v>122540</v>
      </c>
    </row>
    <row r="1139" spans="1:4">
      <c r="A1139" s="21">
        <v>2397</v>
      </c>
      <c r="B1139" s="21">
        <v>0</v>
      </c>
      <c r="C1139" s="21">
        <v>11</v>
      </c>
      <c r="D1139" s="21">
        <v>38660</v>
      </c>
    </row>
    <row r="1140" spans="1:4">
      <c r="A1140" s="21">
        <v>2397</v>
      </c>
      <c r="B1140" s="21">
        <v>0</v>
      </c>
      <c r="C1140" s="21">
        <v>12</v>
      </c>
      <c r="D1140" s="21">
        <v>72420</v>
      </c>
    </row>
    <row r="1141" spans="1:4">
      <c r="A1141" s="21">
        <v>2397</v>
      </c>
      <c r="B1141" s="21">
        <v>0</v>
      </c>
      <c r="C1141" s="21">
        <v>13</v>
      </c>
      <c r="D1141" s="21">
        <v>122540</v>
      </c>
    </row>
    <row r="1142" spans="1:4">
      <c r="A1142" s="21">
        <v>2398</v>
      </c>
      <c r="B1142" s="21">
        <v>0</v>
      </c>
      <c r="C1142" s="21">
        <v>1</v>
      </c>
      <c r="D1142" s="21">
        <v>68740</v>
      </c>
    </row>
    <row r="1143" spans="1:4">
      <c r="A1143" s="21">
        <v>2398</v>
      </c>
      <c r="B1143" s="21">
        <v>0</v>
      </c>
      <c r="C1143" s="21">
        <v>2</v>
      </c>
      <c r="D1143" s="21">
        <v>121050</v>
      </c>
    </row>
    <row r="1144" spans="1:4">
      <c r="A1144" s="21">
        <v>2398</v>
      </c>
      <c r="B1144" s="21">
        <v>0</v>
      </c>
      <c r="C1144" s="21">
        <v>3</v>
      </c>
      <c r="D1144" s="21">
        <v>179220</v>
      </c>
    </row>
    <row r="1145" spans="1:4">
      <c r="A1145" s="21">
        <v>2398</v>
      </c>
      <c r="B1145" s="21">
        <v>0</v>
      </c>
      <c r="C1145" s="21">
        <v>11</v>
      </c>
      <c r="D1145" s="21">
        <v>68740</v>
      </c>
    </row>
    <row r="1146" spans="1:4">
      <c r="A1146" s="21">
        <v>2398</v>
      </c>
      <c r="B1146" s="21">
        <v>0</v>
      </c>
      <c r="C1146" s="21">
        <v>12</v>
      </c>
      <c r="D1146" s="21">
        <v>121050</v>
      </c>
    </row>
    <row r="1147" spans="1:4">
      <c r="A1147" s="21">
        <v>2398</v>
      </c>
      <c r="B1147" s="21">
        <v>0</v>
      </c>
      <c r="C1147" s="21">
        <v>13</v>
      </c>
      <c r="D1147" s="21">
        <v>179220</v>
      </c>
    </row>
    <row r="1148" spans="1:4">
      <c r="A1148" s="21">
        <v>2399</v>
      </c>
      <c r="B1148" s="21">
        <v>0</v>
      </c>
      <c r="C1148" s="21">
        <v>1</v>
      </c>
      <c r="D1148" s="21">
        <v>39450</v>
      </c>
    </row>
    <row r="1149" spans="1:4">
      <c r="A1149" s="21">
        <v>2399</v>
      </c>
      <c r="B1149" s="21">
        <v>0</v>
      </c>
      <c r="C1149" s="21">
        <v>2</v>
      </c>
      <c r="D1149" s="21">
        <v>81500</v>
      </c>
    </row>
    <row r="1150" spans="1:4">
      <c r="A1150" s="21">
        <v>2399</v>
      </c>
      <c r="B1150" s="21">
        <v>0</v>
      </c>
      <c r="C1150" s="21">
        <v>3</v>
      </c>
      <c r="D1150" s="21">
        <v>174420</v>
      </c>
    </row>
    <row r="1151" spans="1:4">
      <c r="A1151" s="21">
        <v>2399</v>
      </c>
      <c r="B1151" s="21">
        <v>0</v>
      </c>
      <c r="C1151" s="21">
        <v>11</v>
      </c>
      <c r="D1151" s="21">
        <v>39450</v>
      </c>
    </row>
    <row r="1152" spans="1:4">
      <c r="A1152" s="21">
        <v>2399</v>
      </c>
      <c r="B1152" s="21">
        <v>0</v>
      </c>
      <c r="C1152" s="21">
        <v>12</v>
      </c>
      <c r="D1152" s="21">
        <v>81500</v>
      </c>
    </row>
    <row r="1153" spans="1:4">
      <c r="A1153" s="21">
        <v>2399</v>
      </c>
      <c r="B1153" s="21">
        <v>0</v>
      </c>
      <c r="C1153" s="21">
        <v>13</v>
      </c>
      <c r="D1153" s="21">
        <v>174420</v>
      </c>
    </row>
    <row r="1154" spans="1:4">
      <c r="A1154" s="21">
        <v>314</v>
      </c>
      <c r="B1154" s="21">
        <v>1</v>
      </c>
      <c r="C1154" s="21">
        <v>1</v>
      </c>
      <c r="D1154" s="21">
        <v>227000</v>
      </c>
    </row>
    <row r="1155" spans="1:4">
      <c r="A1155" s="21">
        <v>314</v>
      </c>
      <c r="B1155" s="21">
        <v>1</v>
      </c>
      <c r="C1155" s="21">
        <v>2</v>
      </c>
      <c r="D1155" s="21">
        <v>401000</v>
      </c>
    </row>
    <row r="1156" spans="1:4">
      <c r="A1156" s="21">
        <v>314</v>
      </c>
      <c r="B1156" s="21">
        <v>1</v>
      </c>
      <c r="C1156" s="21">
        <v>3</v>
      </c>
      <c r="D1156" s="21">
        <v>628000</v>
      </c>
    </row>
    <row r="1157" spans="1:4">
      <c r="A1157" s="21">
        <v>314</v>
      </c>
      <c r="B1157" s="21">
        <v>1</v>
      </c>
      <c r="C1157" s="21">
        <v>11</v>
      </c>
      <c r="D1157" s="21" t="s">
        <v>28</v>
      </c>
    </row>
    <row r="1158" spans="1:4">
      <c r="A1158" s="21">
        <v>314</v>
      </c>
      <c r="B1158" s="21">
        <v>1</v>
      </c>
      <c r="C1158" s="21">
        <v>12</v>
      </c>
      <c r="D1158" s="21" t="s">
        <v>28</v>
      </c>
    </row>
    <row r="1159" spans="1:4">
      <c r="A1159" s="21">
        <v>314</v>
      </c>
      <c r="B1159" s="21">
        <v>1</v>
      </c>
      <c r="C1159" s="21">
        <v>13</v>
      </c>
      <c r="D1159" s="21" t="s">
        <v>28</v>
      </c>
    </row>
    <row r="1160" spans="1:4">
      <c r="A1160" s="21">
        <v>397</v>
      </c>
      <c r="B1160" s="21">
        <v>1</v>
      </c>
      <c r="C1160" s="21">
        <v>1</v>
      </c>
      <c r="D1160" s="21">
        <v>176000</v>
      </c>
    </row>
    <row r="1161" spans="1:4">
      <c r="A1161" s="21">
        <v>397</v>
      </c>
      <c r="B1161" s="21">
        <v>1</v>
      </c>
      <c r="C1161" s="21">
        <v>2</v>
      </c>
      <c r="D1161" s="21">
        <v>336000</v>
      </c>
    </row>
    <row r="1162" spans="1:4">
      <c r="A1162" s="21">
        <v>397</v>
      </c>
      <c r="B1162" s="21">
        <v>1</v>
      </c>
      <c r="C1162" s="21">
        <v>3</v>
      </c>
      <c r="D1162" s="21">
        <v>391000</v>
      </c>
    </row>
    <row r="1163" spans="1:4">
      <c r="A1163" s="21">
        <v>397</v>
      </c>
      <c r="B1163" s="21">
        <v>1</v>
      </c>
      <c r="C1163" s="21">
        <v>11</v>
      </c>
      <c r="D1163" s="21" t="s">
        <v>28</v>
      </c>
    </row>
    <row r="1164" spans="1:4">
      <c r="A1164" s="21">
        <v>397</v>
      </c>
      <c r="B1164" s="21">
        <v>1</v>
      </c>
      <c r="C1164" s="21">
        <v>12</v>
      </c>
      <c r="D1164" s="21" t="s">
        <v>28</v>
      </c>
    </row>
    <row r="1165" spans="1:4">
      <c r="A1165" s="21">
        <v>397</v>
      </c>
      <c r="B1165" s="21">
        <v>1</v>
      </c>
      <c r="C1165" s="21">
        <v>13</v>
      </c>
      <c r="D1165" s="21" t="s">
        <v>28</v>
      </c>
    </row>
    <row r="1166" spans="1:4">
      <c r="A1166" s="21">
        <v>451</v>
      </c>
      <c r="B1166" s="21">
        <v>1</v>
      </c>
      <c r="C1166" s="21">
        <v>1</v>
      </c>
      <c r="D1166" s="21">
        <v>141000</v>
      </c>
    </row>
    <row r="1167" spans="1:4">
      <c r="A1167" s="21">
        <v>451</v>
      </c>
      <c r="B1167" s="21">
        <v>1</v>
      </c>
      <c r="C1167" s="21">
        <v>2</v>
      </c>
      <c r="D1167" s="21">
        <v>227000</v>
      </c>
    </row>
    <row r="1168" spans="1:4">
      <c r="A1168" s="21">
        <v>451</v>
      </c>
      <c r="B1168" s="21">
        <v>1</v>
      </c>
      <c r="C1168" s="21">
        <v>3</v>
      </c>
      <c r="D1168" s="21">
        <v>309000</v>
      </c>
    </row>
    <row r="1169" spans="1:4">
      <c r="A1169" s="21">
        <v>451</v>
      </c>
      <c r="B1169" s="21">
        <v>1</v>
      </c>
      <c r="C1169" s="21">
        <v>11</v>
      </c>
      <c r="D1169" s="21" t="s">
        <v>28</v>
      </c>
    </row>
    <row r="1170" spans="1:4">
      <c r="A1170" s="21">
        <v>451</v>
      </c>
      <c r="B1170" s="21">
        <v>1</v>
      </c>
      <c r="C1170" s="21">
        <v>12</v>
      </c>
      <c r="D1170" s="21" t="s">
        <v>28</v>
      </c>
    </row>
    <row r="1171" spans="1:4">
      <c r="A1171" s="21">
        <v>451</v>
      </c>
      <c r="B1171" s="21">
        <v>1</v>
      </c>
      <c r="C1171" s="21">
        <v>13</v>
      </c>
      <c r="D1171" s="21" t="s">
        <v>28</v>
      </c>
    </row>
    <row r="1172" spans="1:4">
      <c r="A1172" s="21">
        <v>456</v>
      </c>
      <c r="B1172" s="21">
        <v>1</v>
      </c>
      <c r="C1172" s="21">
        <v>1</v>
      </c>
      <c r="D1172" s="21">
        <v>132000</v>
      </c>
    </row>
    <row r="1173" spans="1:4">
      <c r="A1173" s="21">
        <v>456</v>
      </c>
      <c r="B1173" s="21">
        <v>1</v>
      </c>
      <c r="C1173" s="21">
        <v>2</v>
      </c>
      <c r="D1173" s="21">
        <v>235000</v>
      </c>
    </row>
    <row r="1174" spans="1:4">
      <c r="A1174" s="21">
        <v>456</v>
      </c>
      <c r="B1174" s="21">
        <v>1</v>
      </c>
      <c r="C1174" s="21">
        <v>3</v>
      </c>
      <c r="D1174" s="21">
        <v>301000</v>
      </c>
    </row>
    <row r="1175" spans="1:4">
      <c r="A1175" s="21">
        <v>456</v>
      </c>
      <c r="B1175" s="21">
        <v>1</v>
      </c>
      <c r="C1175" s="21">
        <v>11</v>
      </c>
      <c r="D1175" s="21" t="s">
        <v>28</v>
      </c>
    </row>
    <row r="1176" spans="1:4">
      <c r="A1176" s="21">
        <v>456</v>
      </c>
      <c r="B1176" s="21">
        <v>1</v>
      </c>
      <c r="C1176" s="21">
        <v>12</v>
      </c>
      <c r="D1176" s="21" t="s">
        <v>28</v>
      </c>
    </row>
    <row r="1177" spans="1:4">
      <c r="A1177" s="21">
        <v>456</v>
      </c>
      <c r="B1177" s="21">
        <v>1</v>
      </c>
      <c r="C1177" s="21">
        <v>13</v>
      </c>
      <c r="D1177" s="21" t="s">
        <v>28</v>
      </c>
    </row>
    <row r="1178" spans="1:4">
      <c r="A1178" s="21">
        <v>475</v>
      </c>
      <c r="B1178" s="21">
        <v>1</v>
      </c>
      <c r="C1178" s="21">
        <v>1</v>
      </c>
      <c r="D1178" s="21">
        <v>88000</v>
      </c>
    </row>
    <row r="1179" spans="1:4">
      <c r="A1179" s="21">
        <v>475</v>
      </c>
      <c r="B1179" s="21">
        <v>1</v>
      </c>
      <c r="C1179" s="21">
        <v>2</v>
      </c>
      <c r="D1179" s="21">
        <v>191000</v>
      </c>
    </row>
    <row r="1180" spans="1:4">
      <c r="A1180" s="21">
        <v>475</v>
      </c>
      <c r="B1180" s="21">
        <v>1</v>
      </c>
      <c r="C1180" s="21">
        <v>3</v>
      </c>
      <c r="D1180" s="21">
        <v>266000</v>
      </c>
    </row>
    <row r="1181" spans="1:4">
      <c r="A1181" s="21">
        <v>475</v>
      </c>
      <c r="B1181" s="21">
        <v>1</v>
      </c>
      <c r="C1181" s="21">
        <v>11</v>
      </c>
      <c r="D1181" s="21" t="s">
        <v>28</v>
      </c>
    </row>
    <row r="1182" spans="1:4">
      <c r="A1182" s="21">
        <v>475</v>
      </c>
      <c r="B1182" s="21">
        <v>1</v>
      </c>
      <c r="C1182" s="21">
        <v>12</v>
      </c>
      <c r="D1182" s="21" t="s">
        <v>28</v>
      </c>
    </row>
    <row r="1183" spans="1:4">
      <c r="A1183" s="21">
        <v>475</v>
      </c>
      <c r="B1183" s="21">
        <v>1</v>
      </c>
      <c r="C1183" s="21">
        <v>13</v>
      </c>
      <c r="D1183" s="21" t="s">
        <v>28</v>
      </c>
    </row>
    <row r="1184" spans="1:4">
      <c r="A1184" s="21">
        <v>489</v>
      </c>
      <c r="B1184" s="21">
        <v>1</v>
      </c>
      <c r="C1184" s="21">
        <v>1</v>
      </c>
      <c r="D1184" s="21">
        <v>106000</v>
      </c>
    </row>
    <row r="1185" spans="1:4">
      <c r="A1185" s="21">
        <v>489</v>
      </c>
      <c r="B1185" s="21">
        <v>1</v>
      </c>
      <c r="C1185" s="21">
        <v>2</v>
      </c>
      <c r="D1185" s="21">
        <v>167000</v>
      </c>
    </row>
    <row r="1186" spans="1:4">
      <c r="A1186" s="21">
        <v>489</v>
      </c>
      <c r="B1186" s="21">
        <v>1</v>
      </c>
      <c r="C1186" s="21">
        <v>3</v>
      </c>
      <c r="D1186" s="21">
        <v>298000</v>
      </c>
    </row>
    <row r="1187" spans="1:4">
      <c r="A1187" s="21">
        <v>489</v>
      </c>
      <c r="B1187" s="21">
        <v>1</v>
      </c>
      <c r="C1187" s="21">
        <v>11</v>
      </c>
      <c r="D1187" s="21" t="s">
        <v>28</v>
      </c>
    </row>
    <row r="1188" spans="1:4">
      <c r="A1188" s="21">
        <v>489</v>
      </c>
      <c r="B1188" s="21">
        <v>1</v>
      </c>
      <c r="C1188" s="21">
        <v>12</v>
      </c>
      <c r="D1188" s="21" t="s">
        <v>28</v>
      </c>
    </row>
    <row r="1189" spans="1:4">
      <c r="A1189" s="21">
        <v>489</v>
      </c>
      <c r="B1189" s="21">
        <v>1</v>
      </c>
      <c r="C1189" s="21">
        <v>13</v>
      </c>
      <c r="D1189" s="21" t="s">
        <v>28</v>
      </c>
    </row>
    <row r="1190" spans="1:4">
      <c r="A1190" s="21">
        <v>521</v>
      </c>
      <c r="B1190" s="21">
        <v>1</v>
      </c>
      <c r="C1190" s="21">
        <v>1</v>
      </c>
      <c r="D1190" s="21">
        <v>242000</v>
      </c>
    </row>
    <row r="1191" spans="1:4">
      <c r="A1191" s="21">
        <v>521</v>
      </c>
      <c r="B1191" s="21">
        <v>1</v>
      </c>
      <c r="C1191" s="21">
        <v>2</v>
      </c>
      <c r="D1191" s="21">
        <v>429000</v>
      </c>
    </row>
    <row r="1192" spans="1:4">
      <c r="A1192" s="21">
        <v>521</v>
      </c>
      <c r="B1192" s="21">
        <v>1</v>
      </c>
      <c r="C1192" s="21">
        <v>3</v>
      </c>
      <c r="D1192" s="21">
        <v>758000</v>
      </c>
    </row>
    <row r="1193" spans="1:4">
      <c r="A1193" s="21">
        <v>521</v>
      </c>
      <c r="B1193" s="21">
        <v>1</v>
      </c>
      <c r="C1193" s="21">
        <v>11</v>
      </c>
      <c r="D1193" s="21" t="s">
        <v>28</v>
      </c>
    </row>
    <row r="1194" spans="1:4">
      <c r="A1194" s="21">
        <v>521</v>
      </c>
      <c r="B1194" s="21">
        <v>1</v>
      </c>
      <c r="C1194" s="21">
        <v>12</v>
      </c>
      <c r="D1194" s="21" t="s">
        <v>28</v>
      </c>
    </row>
    <row r="1195" spans="1:4">
      <c r="A1195" s="21">
        <v>521</v>
      </c>
      <c r="B1195" s="21">
        <v>1</v>
      </c>
      <c r="C1195" s="21">
        <v>13</v>
      </c>
      <c r="D1195" s="21" t="s">
        <v>28</v>
      </c>
    </row>
    <row r="1196" spans="1:4">
      <c r="A1196" s="21">
        <v>601</v>
      </c>
      <c r="B1196" s="21">
        <v>1</v>
      </c>
      <c r="C1196" s="21">
        <v>1</v>
      </c>
      <c r="D1196" s="21">
        <v>159000</v>
      </c>
    </row>
    <row r="1197" spans="1:4">
      <c r="A1197" s="21">
        <v>601</v>
      </c>
      <c r="B1197" s="21">
        <v>1</v>
      </c>
      <c r="C1197" s="21">
        <v>2</v>
      </c>
      <c r="D1197" s="21">
        <v>217000</v>
      </c>
    </row>
    <row r="1198" spans="1:4">
      <c r="A1198" s="21">
        <v>601</v>
      </c>
      <c r="B1198" s="21">
        <v>1</v>
      </c>
      <c r="C1198" s="21">
        <v>3</v>
      </c>
      <c r="D1198" s="21">
        <v>324000</v>
      </c>
    </row>
    <row r="1199" spans="1:4">
      <c r="A1199" s="21">
        <v>601</v>
      </c>
      <c r="B1199" s="21">
        <v>1</v>
      </c>
      <c r="C1199" s="21">
        <v>11</v>
      </c>
      <c r="D1199" s="21" t="s">
        <v>28</v>
      </c>
    </row>
    <row r="1200" spans="1:4">
      <c r="A1200" s="21">
        <v>601</v>
      </c>
      <c r="B1200" s="21">
        <v>1</v>
      </c>
      <c r="C1200" s="21">
        <v>12</v>
      </c>
      <c r="D1200" s="21" t="s">
        <v>28</v>
      </c>
    </row>
    <row r="1201" spans="1:4">
      <c r="A1201" s="21">
        <v>601</v>
      </c>
      <c r="B1201" s="21">
        <v>1</v>
      </c>
      <c r="C1201" s="21">
        <v>13</v>
      </c>
      <c r="D1201" s="21" t="s">
        <v>28</v>
      </c>
    </row>
    <row r="1202" spans="1:4">
      <c r="A1202" s="21">
        <v>611</v>
      </c>
      <c r="B1202" s="21">
        <v>1</v>
      </c>
      <c r="C1202" s="21">
        <v>1</v>
      </c>
      <c r="D1202" s="21">
        <v>80000</v>
      </c>
    </row>
    <row r="1203" spans="1:4">
      <c r="A1203" s="21">
        <v>611</v>
      </c>
      <c r="B1203" s="21">
        <v>1</v>
      </c>
      <c r="C1203" s="21">
        <v>2</v>
      </c>
      <c r="D1203" s="21">
        <v>184000</v>
      </c>
    </row>
    <row r="1204" spans="1:4">
      <c r="A1204" s="21">
        <v>611</v>
      </c>
      <c r="B1204" s="21">
        <v>1</v>
      </c>
      <c r="C1204" s="21">
        <v>3</v>
      </c>
      <c r="D1204" s="21">
        <v>272000</v>
      </c>
    </row>
    <row r="1205" spans="1:4">
      <c r="A1205" s="21">
        <v>611</v>
      </c>
      <c r="B1205" s="21">
        <v>1</v>
      </c>
      <c r="C1205" s="21">
        <v>11</v>
      </c>
      <c r="D1205" s="21" t="s">
        <v>28</v>
      </c>
    </row>
    <row r="1206" spans="1:4">
      <c r="A1206" s="21">
        <v>611</v>
      </c>
      <c r="B1206" s="21">
        <v>1</v>
      </c>
      <c r="C1206" s="21">
        <v>12</v>
      </c>
      <c r="D1206" s="21" t="s">
        <v>28</v>
      </c>
    </row>
    <row r="1207" spans="1:4">
      <c r="A1207" s="21">
        <v>611</v>
      </c>
      <c r="B1207" s="21">
        <v>1</v>
      </c>
      <c r="C1207" s="21">
        <v>13</v>
      </c>
      <c r="D1207" s="21" t="s">
        <v>28</v>
      </c>
    </row>
    <row r="1208" spans="1:4">
      <c r="A1208" s="21">
        <v>649</v>
      </c>
      <c r="B1208" s="21">
        <v>1</v>
      </c>
      <c r="C1208" s="21">
        <v>1</v>
      </c>
      <c r="D1208" s="21">
        <v>123000</v>
      </c>
    </row>
    <row r="1209" spans="1:4">
      <c r="A1209" s="21">
        <v>649</v>
      </c>
      <c r="B1209" s="21">
        <v>1</v>
      </c>
      <c r="C1209" s="21">
        <v>2</v>
      </c>
      <c r="D1209" s="21">
        <v>271000</v>
      </c>
    </row>
    <row r="1210" spans="1:4">
      <c r="A1210" s="21">
        <v>649</v>
      </c>
      <c r="B1210" s="21">
        <v>1</v>
      </c>
      <c r="C1210" s="21">
        <v>3</v>
      </c>
      <c r="D1210" s="21">
        <v>373000</v>
      </c>
    </row>
    <row r="1211" spans="1:4">
      <c r="A1211" s="21">
        <v>649</v>
      </c>
      <c r="B1211" s="21">
        <v>1</v>
      </c>
      <c r="C1211" s="21">
        <v>11</v>
      </c>
      <c r="D1211" s="21" t="s">
        <v>28</v>
      </c>
    </row>
    <row r="1212" spans="1:4">
      <c r="A1212" s="21">
        <v>649</v>
      </c>
      <c r="B1212" s="21">
        <v>1</v>
      </c>
      <c r="C1212" s="21">
        <v>12</v>
      </c>
      <c r="D1212" s="21" t="s">
        <v>28</v>
      </c>
    </row>
    <row r="1213" spans="1:4">
      <c r="A1213" s="21">
        <v>649</v>
      </c>
      <c r="B1213" s="21">
        <v>1</v>
      </c>
      <c r="C1213" s="21">
        <v>13</v>
      </c>
      <c r="D1213" s="21" t="s">
        <v>28</v>
      </c>
    </row>
    <row r="1214" spans="1:4">
      <c r="A1214" s="21">
        <v>664</v>
      </c>
      <c r="B1214" s="21">
        <v>1</v>
      </c>
      <c r="C1214" s="21">
        <v>1</v>
      </c>
      <c r="D1214" s="21">
        <v>85000</v>
      </c>
    </row>
    <row r="1215" spans="1:4">
      <c r="A1215" s="21">
        <v>664</v>
      </c>
      <c r="B1215" s="21">
        <v>1</v>
      </c>
      <c r="C1215" s="21">
        <v>2</v>
      </c>
      <c r="D1215" s="21">
        <v>175000</v>
      </c>
    </row>
    <row r="1216" spans="1:4">
      <c r="A1216" s="21">
        <v>664</v>
      </c>
      <c r="B1216" s="21">
        <v>1</v>
      </c>
      <c r="C1216" s="21">
        <v>3</v>
      </c>
      <c r="D1216" s="21">
        <v>400000</v>
      </c>
    </row>
    <row r="1217" spans="1:4">
      <c r="A1217" s="21">
        <v>664</v>
      </c>
      <c r="B1217" s="21">
        <v>1</v>
      </c>
      <c r="C1217" s="21">
        <v>11</v>
      </c>
      <c r="D1217" s="21" t="s">
        <v>28</v>
      </c>
    </row>
    <row r="1218" spans="1:4">
      <c r="A1218" s="21">
        <v>664</v>
      </c>
      <c r="B1218" s="21">
        <v>1</v>
      </c>
      <c r="C1218" s="21">
        <v>12</v>
      </c>
      <c r="D1218" s="21" t="s">
        <v>28</v>
      </c>
    </row>
    <row r="1219" spans="1:4">
      <c r="A1219" s="21">
        <v>664</v>
      </c>
      <c r="B1219" s="21">
        <v>1</v>
      </c>
      <c r="C1219" s="21">
        <v>13</v>
      </c>
      <c r="D1219" s="21" t="s">
        <v>28</v>
      </c>
    </row>
    <row r="1220" spans="1:4">
      <c r="A1220" s="21">
        <v>806</v>
      </c>
      <c r="B1220" s="21">
        <v>1</v>
      </c>
      <c r="C1220" s="21">
        <v>1</v>
      </c>
      <c r="D1220" s="21">
        <v>127000</v>
      </c>
    </row>
    <row r="1221" spans="1:4">
      <c r="A1221" s="21">
        <v>806</v>
      </c>
      <c r="B1221" s="21">
        <v>1</v>
      </c>
      <c r="C1221" s="21">
        <v>2</v>
      </c>
      <c r="D1221" s="21">
        <v>266000</v>
      </c>
    </row>
    <row r="1222" spans="1:4">
      <c r="A1222" s="21">
        <v>806</v>
      </c>
      <c r="B1222" s="21">
        <v>1</v>
      </c>
      <c r="C1222" s="21">
        <v>3</v>
      </c>
      <c r="D1222" s="21">
        <v>359000</v>
      </c>
    </row>
    <row r="1223" spans="1:4">
      <c r="A1223" s="21">
        <v>806</v>
      </c>
      <c r="B1223" s="21">
        <v>1</v>
      </c>
      <c r="C1223" s="21">
        <v>11</v>
      </c>
      <c r="D1223" s="21" t="s">
        <v>28</v>
      </c>
    </row>
    <row r="1224" spans="1:4">
      <c r="A1224" s="21">
        <v>806</v>
      </c>
      <c r="B1224" s="21">
        <v>1</v>
      </c>
      <c r="C1224" s="21">
        <v>12</v>
      </c>
      <c r="D1224" s="21" t="s">
        <v>28</v>
      </c>
    </row>
    <row r="1225" spans="1:4">
      <c r="A1225" s="21">
        <v>806</v>
      </c>
      <c r="B1225" s="21">
        <v>1</v>
      </c>
      <c r="C1225" s="21">
        <v>13</v>
      </c>
      <c r="D1225" s="21" t="s">
        <v>28</v>
      </c>
    </row>
    <row r="1226" spans="1:4">
      <c r="A1226" s="21">
        <v>2129</v>
      </c>
      <c r="B1226" s="21">
        <v>1</v>
      </c>
      <c r="C1226" s="21">
        <v>1</v>
      </c>
      <c r="D1226" s="21">
        <v>224000</v>
      </c>
    </row>
    <row r="1227" spans="1:4">
      <c r="A1227" s="21">
        <v>2129</v>
      </c>
      <c r="B1227" s="21">
        <v>1</v>
      </c>
      <c r="C1227" s="21">
        <v>2</v>
      </c>
      <c r="D1227" s="21">
        <v>288000</v>
      </c>
    </row>
    <row r="1228" spans="1:4">
      <c r="A1228" s="21">
        <v>2129</v>
      </c>
      <c r="B1228" s="21">
        <v>1</v>
      </c>
      <c r="C1228" s="21">
        <v>3</v>
      </c>
      <c r="D1228" s="21">
        <v>426000</v>
      </c>
    </row>
    <row r="1229" spans="1:4">
      <c r="A1229" s="21">
        <v>2129</v>
      </c>
      <c r="B1229" s="21">
        <v>1</v>
      </c>
      <c r="C1229" s="21">
        <v>11</v>
      </c>
      <c r="D1229" s="21" t="s">
        <v>28</v>
      </c>
    </row>
    <row r="1230" spans="1:4">
      <c r="A1230" s="21">
        <v>2129</v>
      </c>
      <c r="B1230" s="21">
        <v>1</v>
      </c>
      <c r="C1230" s="21">
        <v>12</v>
      </c>
      <c r="D1230" s="21" t="s">
        <v>28</v>
      </c>
    </row>
    <row r="1231" spans="1:4">
      <c r="A1231" s="21">
        <v>2129</v>
      </c>
      <c r="B1231" s="21">
        <v>1</v>
      </c>
      <c r="C1231" s="21">
        <v>13</v>
      </c>
      <c r="D1231" s="21" t="s">
        <v>28</v>
      </c>
    </row>
    <row r="1232" spans="1:4">
      <c r="A1232" s="21">
        <v>2144</v>
      </c>
      <c r="B1232" s="21">
        <v>1</v>
      </c>
      <c r="C1232" s="21">
        <v>1</v>
      </c>
      <c r="D1232" s="21">
        <v>136000</v>
      </c>
    </row>
    <row r="1233" spans="1:4">
      <c r="A1233" s="21">
        <v>2144</v>
      </c>
      <c r="B1233" s="21">
        <v>1</v>
      </c>
      <c r="C1233" s="21">
        <v>2</v>
      </c>
      <c r="D1233" s="21">
        <v>230000</v>
      </c>
    </row>
    <row r="1234" spans="1:4">
      <c r="A1234" s="21">
        <v>2144</v>
      </c>
      <c r="B1234" s="21">
        <v>1</v>
      </c>
      <c r="C1234" s="21">
        <v>3</v>
      </c>
      <c r="D1234" s="21">
        <v>270000</v>
      </c>
    </row>
    <row r="1235" spans="1:4">
      <c r="A1235" s="21">
        <v>2144</v>
      </c>
      <c r="B1235" s="21">
        <v>1</v>
      </c>
      <c r="C1235" s="21">
        <v>11</v>
      </c>
      <c r="D1235" s="21" t="s">
        <v>28</v>
      </c>
    </row>
    <row r="1236" spans="1:4">
      <c r="A1236" s="21">
        <v>2144</v>
      </c>
      <c r="B1236" s="21">
        <v>1</v>
      </c>
      <c r="C1236" s="21">
        <v>12</v>
      </c>
      <c r="D1236" s="21" t="s">
        <v>28</v>
      </c>
    </row>
    <row r="1237" spans="1:4">
      <c r="A1237" s="21">
        <v>2144</v>
      </c>
      <c r="B1237" s="21">
        <v>1</v>
      </c>
      <c r="C1237" s="21">
        <v>13</v>
      </c>
      <c r="D1237" s="21" t="s">
        <v>28</v>
      </c>
    </row>
    <row r="1238" spans="1:4">
      <c r="A1238" s="21">
        <v>2171</v>
      </c>
      <c r="B1238" s="21">
        <v>1</v>
      </c>
      <c r="C1238" s="21">
        <v>1</v>
      </c>
      <c r="D1238" s="21">
        <v>37800</v>
      </c>
    </row>
    <row r="1239" spans="1:4">
      <c r="A1239" s="21">
        <v>2171</v>
      </c>
      <c r="B1239" s="21">
        <v>1</v>
      </c>
      <c r="C1239" s="21">
        <v>2</v>
      </c>
      <c r="D1239" s="21">
        <v>65350</v>
      </c>
    </row>
    <row r="1240" spans="1:4">
      <c r="A1240" s="21">
        <v>2171</v>
      </c>
      <c r="B1240" s="21">
        <v>1</v>
      </c>
      <c r="C1240" s="21">
        <v>3</v>
      </c>
      <c r="D1240" s="21">
        <v>103000</v>
      </c>
    </row>
    <row r="1241" spans="1:4">
      <c r="A1241" s="21">
        <v>2171</v>
      </c>
      <c r="B1241" s="21">
        <v>1</v>
      </c>
      <c r="C1241" s="21">
        <v>11</v>
      </c>
      <c r="D1241" s="21">
        <v>50000</v>
      </c>
    </row>
    <row r="1242" spans="1:4">
      <c r="A1242" s="21">
        <v>2171</v>
      </c>
      <c r="B1242" s="21">
        <v>1</v>
      </c>
      <c r="C1242" s="21">
        <v>12</v>
      </c>
      <c r="D1242" s="21">
        <v>73000</v>
      </c>
    </row>
    <row r="1243" spans="1:4">
      <c r="A1243" s="21">
        <v>2171</v>
      </c>
      <c r="B1243" s="21">
        <v>1</v>
      </c>
      <c r="C1243" s="21">
        <v>13</v>
      </c>
      <c r="D1243" s="21">
        <v>115000</v>
      </c>
    </row>
    <row r="1244" spans="1:4">
      <c r="A1244" s="21">
        <v>2198</v>
      </c>
      <c r="B1244" s="21">
        <v>1</v>
      </c>
      <c r="C1244" s="21">
        <v>1</v>
      </c>
      <c r="D1244" s="21">
        <v>71050</v>
      </c>
    </row>
    <row r="1245" spans="1:4">
      <c r="A1245" s="21">
        <v>2198</v>
      </c>
      <c r="B1245" s="21">
        <v>1</v>
      </c>
      <c r="C1245" s="21">
        <v>2</v>
      </c>
      <c r="D1245" s="21">
        <v>115000</v>
      </c>
    </row>
    <row r="1246" spans="1:4">
      <c r="A1246" s="21">
        <v>2198</v>
      </c>
      <c r="B1246" s="21">
        <v>1</v>
      </c>
      <c r="C1246" s="21">
        <v>3</v>
      </c>
      <c r="D1246" s="21">
        <v>129000</v>
      </c>
    </row>
    <row r="1247" spans="1:4">
      <c r="A1247" s="21">
        <v>2198</v>
      </c>
      <c r="B1247" s="21">
        <v>1</v>
      </c>
      <c r="C1247" s="21">
        <v>11</v>
      </c>
      <c r="D1247" s="21">
        <v>84000</v>
      </c>
    </row>
    <row r="1248" spans="1:4">
      <c r="A1248" s="21">
        <v>2198</v>
      </c>
      <c r="B1248" s="21">
        <v>1</v>
      </c>
      <c r="C1248" s="21">
        <v>12</v>
      </c>
      <c r="D1248" s="21">
        <v>104000</v>
      </c>
    </row>
    <row r="1249" spans="1:4">
      <c r="A1249" s="21">
        <v>2198</v>
      </c>
      <c r="B1249" s="21">
        <v>1</v>
      </c>
      <c r="C1249" s="21">
        <v>13</v>
      </c>
      <c r="D1249" s="21">
        <v>137000</v>
      </c>
    </row>
    <row r="1250" spans="1:4">
      <c r="A1250" s="21">
        <v>2210</v>
      </c>
      <c r="B1250" s="21">
        <v>1</v>
      </c>
      <c r="C1250" s="21">
        <v>1</v>
      </c>
      <c r="D1250" s="21">
        <v>140000</v>
      </c>
    </row>
    <row r="1251" spans="1:4">
      <c r="A1251" s="21">
        <v>2210</v>
      </c>
      <c r="B1251" s="21">
        <v>1</v>
      </c>
      <c r="C1251" s="21">
        <v>2</v>
      </c>
      <c r="D1251" s="21">
        <v>228000</v>
      </c>
    </row>
    <row r="1252" spans="1:4">
      <c r="A1252" s="21">
        <v>2210</v>
      </c>
      <c r="B1252" s="21">
        <v>1</v>
      </c>
      <c r="C1252" s="21">
        <v>3</v>
      </c>
      <c r="D1252" s="21">
        <v>307000</v>
      </c>
    </row>
    <row r="1253" spans="1:4">
      <c r="A1253" s="21">
        <v>2210</v>
      </c>
      <c r="B1253" s="21">
        <v>1</v>
      </c>
      <c r="C1253" s="21">
        <v>11</v>
      </c>
      <c r="D1253" s="21">
        <v>144000</v>
      </c>
    </row>
    <row r="1254" spans="1:4">
      <c r="A1254" s="21">
        <v>2210</v>
      </c>
      <c r="B1254" s="21">
        <v>1</v>
      </c>
      <c r="C1254" s="21">
        <v>12</v>
      </c>
      <c r="D1254" s="21">
        <v>215000</v>
      </c>
    </row>
    <row r="1255" spans="1:4">
      <c r="A1255" s="21">
        <v>2210</v>
      </c>
      <c r="B1255" s="21">
        <v>1</v>
      </c>
      <c r="C1255" s="21">
        <v>13</v>
      </c>
      <c r="D1255" s="21">
        <v>255000</v>
      </c>
    </row>
    <row r="1256" spans="1:4">
      <c r="A1256" s="21">
        <v>2212</v>
      </c>
      <c r="B1256" s="21">
        <v>1</v>
      </c>
      <c r="C1256" s="21">
        <v>1</v>
      </c>
      <c r="D1256" s="21">
        <v>36250</v>
      </c>
    </row>
    <row r="1257" spans="1:4">
      <c r="A1257" s="21">
        <v>2212</v>
      </c>
      <c r="B1257" s="21">
        <v>1</v>
      </c>
      <c r="C1257" s="21">
        <v>2</v>
      </c>
      <c r="D1257" s="21">
        <v>57100</v>
      </c>
    </row>
    <row r="1258" spans="1:4">
      <c r="A1258" s="21">
        <v>2212</v>
      </c>
      <c r="B1258" s="21">
        <v>1</v>
      </c>
      <c r="C1258" s="21">
        <v>3</v>
      </c>
      <c r="D1258" s="21">
        <v>73000</v>
      </c>
    </row>
    <row r="1259" spans="1:4">
      <c r="A1259" s="21">
        <v>2212</v>
      </c>
      <c r="B1259" s="21">
        <v>1</v>
      </c>
      <c r="C1259" s="21">
        <v>11</v>
      </c>
      <c r="D1259" s="21">
        <v>38000</v>
      </c>
    </row>
    <row r="1260" spans="1:4">
      <c r="A1260" s="21">
        <v>2212</v>
      </c>
      <c r="B1260" s="21">
        <v>1</v>
      </c>
      <c r="C1260" s="21">
        <v>12</v>
      </c>
      <c r="D1260" s="21">
        <v>70000</v>
      </c>
    </row>
    <row r="1261" spans="1:4">
      <c r="A1261" s="21">
        <v>2212</v>
      </c>
      <c r="B1261" s="21">
        <v>1</v>
      </c>
      <c r="C1261" s="21">
        <v>13</v>
      </c>
      <c r="D1261" s="21">
        <v>76000</v>
      </c>
    </row>
    <row r="1262" spans="1:4">
      <c r="A1262" s="21">
        <v>2214</v>
      </c>
      <c r="B1262" s="21">
        <v>1</v>
      </c>
      <c r="C1262" s="21">
        <v>1</v>
      </c>
      <c r="D1262" s="21">
        <v>106000</v>
      </c>
    </row>
    <row r="1263" spans="1:4">
      <c r="A1263" s="21">
        <v>2214</v>
      </c>
      <c r="B1263" s="21">
        <v>1</v>
      </c>
      <c r="C1263" s="21">
        <v>2</v>
      </c>
      <c r="D1263" s="21">
        <v>133000</v>
      </c>
    </row>
    <row r="1264" spans="1:4">
      <c r="A1264" s="21">
        <v>2214</v>
      </c>
      <c r="B1264" s="21">
        <v>1</v>
      </c>
      <c r="C1264" s="21">
        <v>3</v>
      </c>
      <c r="D1264" s="21">
        <v>255000</v>
      </c>
    </row>
    <row r="1265" spans="1:4">
      <c r="A1265" s="21">
        <v>2214</v>
      </c>
      <c r="B1265" s="21">
        <v>1</v>
      </c>
      <c r="C1265" s="21">
        <v>11</v>
      </c>
      <c r="D1265" s="21">
        <v>119000</v>
      </c>
    </row>
    <row r="1266" spans="1:4">
      <c r="A1266" s="21">
        <v>2214</v>
      </c>
      <c r="B1266" s="21">
        <v>1</v>
      </c>
      <c r="C1266" s="21">
        <v>12</v>
      </c>
      <c r="D1266" s="21">
        <v>133000</v>
      </c>
    </row>
    <row r="1267" spans="1:4">
      <c r="A1267" s="21">
        <v>2214</v>
      </c>
      <c r="B1267" s="21">
        <v>1</v>
      </c>
      <c r="C1267" s="21">
        <v>13</v>
      </c>
      <c r="D1267" s="21">
        <v>221000</v>
      </c>
    </row>
    <row r="1268" spans="1:4">
      <c r="A1268" s="21">
        <v>2222</v>
      </c>
      <c r="B1268" s="21">
        <v>1</v>
      </c>
      <c r="C1268" s="21">
        <v>1</v>
      </c>
      <c r="D1268" s="21">
        <v>115000</v>
      </c>
    </row>
    <row r="1269" spans="1:4">
      <c r="A1269" s="21">
        <v>2222</v>
      </c>
      <c r="B1269" s="21">
        <v>1</v>
      </c>
      <c r="C1269" s="21">
        <v>2</v>
      </c>
      <c r="D1269" s="21">
        <v>174000</v>
      </c>
    </row>
    <row r="1270" spans="1:4">
      <c r="A1270" s="21">
        <v>2222</v>
      </c>
      <c r="B1270" s="21">
        <v>1</v>
      </c>
      <c r="C1270" s="21">
        <v>3</v>
      </c>
      <c r="D1270" s="21">
        <v>282000</v>
      </c>
    </row>
    <row r="1271" spans="1:4">
      <c r="A1271" s="21">
        <v>2222</v>
      </c>
      <c r="B1271" s="21">
        <v>1</v>
      </c>
      <c r="C1271" s="21">
        <v>11</v>
      </c>
      <c r="D1271" s="21">
        <v>124000</v>
      </c>
    </row>
    <row r="1272" spans="1:4">
      <c r="A1272" s="21">
        <v>2222</v>
      </c>
      <c r="B1272" s="21">
        <v>1</v>
      </c>
      <c r="C1272" s="21">
        <v>12</v>
      </c>
      <c r="D1272" s="21">
        <v>163000</v>
      </c>
    </row>
    <row r="1273" spans="1:4">
      <c r="A1273" s="21">
        <v>2222</v>
      </c>
      <c r="B1273" s="21">
        <v>1</v>
      </c>
      <c r="C1273" s="21">
        <v>13</v>
      </c>
      <c r="D1273" s="21">
        <v>210000</v>
      </c>
    </row>
    <row r="1274" spans="1:4">
      <c r="A1274" s="21">
        <v>2229</v>
      </c>
      <c r="B1274" s="21">
        <v>1</v>
      </c>
      <c r="C1274" s="21">
        <v>1</v>
      </c>
      <c r="D1274" s="21">
        <v>177000</v>
      </c>
    </row>
    <row r="1275" spans="1:4">
      <c r="A1275" s="21">
        <v>2229</v>
      </c>
      <c r="B1275" s="21">
        <v>1</v>
      </c>
      <c r="C1275" s="21">
        <v>2</v>
      </c>
      <c r="D1275" s="21">
        <v>275000</v>
      </c>
    </row>
    <row r="1276" spans="1:4">
      <c r="A1276" s="21">
        <v>2229</v>
      </c>
      <c r="B1276" s="21">
        <v>1</v>
      </c>
      <c r="C1276" s="21">
        <v>3</v>
      </c>
      <c r="D1276" s="21">
        <v>340000</v>
      </c>
    </row>
    <row r="1277" spans="1:4">
      <c r="A1277" s="21">
        <v>2229</v>
      </c>
      <c r="B1277" s="21">
        <v>1</v>
      </c>
      <c r="C1277" s="21">
        <v>11</v>
      </c>
      <c r="D1277" s="21">
        <v>183000</v>
      </c>
    </row>
    <row r="1278" spans="1:4">
      <c r="A1278" s="21">
        <v>2229</v>
      </c>
      <c r="B1278" s="21">
        <v>1</v>
      </c>
      <c r="C1278" s="21">
        <v>12</v>
      </c>
      <c r="D1278" s="21">
        <v>286000</v>
      </c>
    </row>
    <row r="1279" spans="1:4">
      <c r="A1279" s="21">
        <v>2229</v>
      </c>
      <c r="B1279" s="21">
        <v>1</v>
      </c>
      <c r="C1279" s="21">
        <v>13</v>
      </c>
      <c r="D1279" s="21">
        <v>343000</v>
      </c>
    </row>
    <row r="1280" spans="1:4">
      <c r="A1280" s="21">
        <v>2232</v>
      </c>
      <c r="B1280" s="21">
        <v>1</v>
      </c>
      <c r="C1280" s="21">
        <v>1</v>
      </c>
      <c r="D1280" s="21">
        <v>229000</v>
      </c>
    </row>
    <row r="1281" spans="1:4">
      <c r="A1281" s="21">
        <v>2232</v>
      </c>
      <c r="B1281" s="21">
        <v>1</v>
      </c>
      <c r="C1281" s="21">
        <v>2</v>
      </c>
      <c r="D1281" s="21">
        <v>333000</v>
      </c>
    </row>
    <row r="1282" spans="1:4">
      <c r="A1282" s="21">
        <v>2232</v>
      </c>
      <c r="B1282" s="21">
        <v>1</v>
      </c>
      <c r="C1282" s="21">
        <v>3</v>
      </c>
      <c r="D1282" s="21">
        <v>432000</v>
      </c>
    </row>
    <row r="1283" spans="1:4">
      <c r="A1283" s="21">
        <v>2232</v>
      </c>
      <c r="B1283" s="21">
        <v>1</v>
      </c>
      <c r="C1283" s="21">
        <v>11</v>
      </c>
      <c r="D1283" s="21">
        <v>229000</v>
      </c>
    </row>
    <row r="1284" spans="1:4">
      <c r="A1284" s="21">
        <v>2232</v>
      </c>
      <c r="B1284" s="21">
        <v>1</v>
      </c>
      <c r="C1284" s="21">
        <v>12</v>
      </c>
      <c r="D1284" s="21">
        <v>328000</v>
      </c>
    </row>
    <row r="1285" spans="1:4">
      <c r="A1285" s="21">
        <v>2232</v>
      </c>
      <c r="B1285" s="21">
        <v>1</v>
      </c>
      <c r="C1285" s="21">
        <v>13</v>
      </c>
      <c r="D1285" s="21">
        <v>366000</v>
      </c>
    </row>
    <row r="1286" spans="1:4">
      <c r="A1286" s="21">
        <v>2241</v>
      </c>
      <c r="B1286" s="21">
        <v>1</v>
      </c>
      <c r="C1286" s="21">
        <v>1</v>
      </c>
      <c r="D1286" s="21">
        <v>28800</v>
      </c>
    </row>
    <row r="1287" spans="1:4">
      <c r="A1287" s="21">
        <v>2241</v>
      </c>
      <c r="B1287" s="21">
        <v>1</v>
      </c>
      <c r="C1287" s="21">
        <v>2</v>
      </c>
      <c r="D1287" s="21">
        <v>48400</v>
      </c>
    </row>
    <row r="1288" spans="1:4">
      <c r="A1288" s="21">
        <v>2241</v>
      </c>
      <c r="B1288" s="21">
        <v>1</v>
      </c>
      <c r="C1288" s="21">
        <v>3</v>
      </c>
      <c r="D1288" s="21">
        <v>113000</v>
      </c>
    </row>
    <row r="1289" spans="1:4">
      <c r="A1289" s="21">
        <v>2241</v>
      </c>
      <c r="B1289" s="21">
        <v>1</v>
      </c>
      <c r="C1289" s="21">
        <v>11</v>
      </c>
      <c r="D1289" s="21">
        <v>39000</v>
      </c>
    </row>
    <row r="1290" spans="1:4">
      <c r="A1290" s="21">
        <v>2241</v>
      </c>
      <c r="B1290" s="21">
        <v>1</v>
      </c>
      <c r="C1290" s="21">
        <v>12</v>
      </c>
      <c r="D1290" s="21">
        <v>55000</v>
      </c>
    </row>
    <row r="1291" spans="1:4">
      <c r="A1291" s="21">
        <v>2241</v>
      </c>
      <c r="B1291" s="21">
        <v>1</v>
      </c>
      <c r="C1291" s="21">
        <v>13</v>
      </c>
      <c r="D1291" s="21">
        <v>117000</v>
      </c>
    </row>
    <row r="1292" spans="1:4">
      <c r="A1292" s="21">
        <v>2242</v>
      </c>
      <c r="B1292" s="21">
        <v>1</v>
      </c>
      <c r="C1292" s="21">
        <v>1</v>
      </c>
      <c r="D1292" s="21">
        <v>97000</v>
      </c>
    </row>
    <row r="1293" spans="1:4">
      <c r="A1293" s="21">
        <v>2242</v>
      </c>
      <c r="B1293" s="21">
        <v>1</v>
      </c>
      <c r="C1293" s="21">
        <v>2</v>
      </c>
      <c r="D1293" s="21">
        <v>136000</v>
      </c>
    </row>
    <row r="1294" spans="1:4">
      <c r="A1294" s="21">
        <v>2242</v>
      </c>
      <c r="B1294" s="21">
        <v>1</v>
      </c>
      <c r="C1294" s="21">
        <v>3</v>
      </c>
      <c r="D1294" s="21">
        <v>236000</v>
      </c>
    </row>
    <row r="1295" spans="1:4">
      <c r="A1295" s="21">
        <v>2242</v>
      </c>
      <c r="B1295" s="21">
        <v>1</v>
      </c>
      <c r="C1295" s="21">
        <v>11</v>
      </c>
      <c r="D1295" s="21">
        <v>116000</v>
      </c>
    </row>
    <row r="1296" spans="1:4">
      <c r="A1296" s="21">
        <v>2242</v>
      </c>
      <c r="B1296" s="21">
        <v>1</v>
      </c>
      <c r="C1296" s="21">
        <v>12</v>
      </c>
      <c r="D1296" s="21">
        <v>153000</v>
      </c>
    </row>
    <row r="1297" spans="1:4">
      <c r="A1297" s="21">
        <v>2242</v>
      </c>
      <c r="B1297" s="21">
        <v>1</v>
      </c>
      <c r="C1297" s="21">
        <v>13</v>
      </c>
      <c r="D1297" s="21">
        <v>198000</v>
      </c>
    </row>
    <row r="1298" spans="1:4">
      <c r="A1298" s="21">
        <v>2246</v>
      </c>
      <c r="B1298" s="21">
        <v>1</v>
      </c>
      <c r="C1298" s="21">
        <v>1</v>
      </c>
      <c r="D1298" s="21">
        <v>85000</v>
      </c>
    </row>
    <row r="1299" spans="1:4">
      <c r="A1299" s="21">
        <v>2246</v>
      </c>
      <c r="B1299" s="21">
        <v>1</v>
      </c>
      <c r="C1299" s="21">
        <v>2</v>
      </c>
      <c r="D1299" s="21">
        <v>106000</v>
      </c>
    </row>
    <row r="1300" spans="1:4">
      <c r="A1300" s="21">
        <v>2246</v>
      </c>
      <c r="B1300" s="21">
        <v>1</v>
      </c>
      <c r="C1300" s="21">
        <v>3</v>
      </c>
      <c r="D1300" s="21">
        <v>202000</v>
      </c>
    </row>
    <row r="1301" spans="1:4">
      <c r="A1301" s="21">
        <v>2246</v>
      </c>
      <c r="B1301" s="21">
        <v>1</v>
      </c>
      <c r="C1301" s="21">
        <v>11</v>
      </c>
      <c r="D1301" s="21">
        <v>93000</v>
      </c>
    </row>
    <row r="1302" spans="1:4">
      <c r="A1302" s="21">
        <v>2246</v>
      </c>
      <c r="B1302" s="21">
        <v>1</v>
      </c>
      <c r="C1302" s="21">
        <v>12</v>
      </c>
      <c r="D1302" s="21">
        <v>108000</v>
      </c>
    </row>
    <row r="1303" spans="1:4">
      <c r="A1303" s="21">
        <v>2246</v>
      </c>
      <c r="B1303" s="21">
        <v>1</v>
      </c>
      <c r="C1303" s="21">
        <v>13</v>
      </c>
      <c r="D1303" s="21">
        <v>198000</v>
      </c>
    </row>
    <row r="1304" spans="1:4">
      <c r="A1304" s="21">
        <v>2249</v>
      </c>
      <c r="B1304" s="21">
        <v>1</v>
      </c>
      <c r="C1304" s="21">
        <v>1</v>
      </c>
      <c r="D1304" s="21">
        <v>79000</v>
      </c>
    </row>
    <row r="1305" spans="1:4">
      <c r="A1305" s="21">
        <v>2249</v>
      </c>
      <c r="B1305" s="21">
        <v>1</v>
      </c>
      <c r="C1305" s="21">
        <v>2</v>
      </c>
      <c r="D1305" s="21">
        <v>133000</v>
      </c>
    </row>
    <row r="1306" spans="1:4">
      <c r="A1306" s="21">
        <v>2249</v>
      </c>
      <c r="B1306" s="21">
        <v>1</v>
      </c>
      <c r="C1306" s="21">
        <v>3</v>
      </c>
      <c r="D1306" s="21">
        <v>153000</v>
      </c>
    </row>
    <row r="1307" spans="1:4">
      <c r="A1307" s="21">
        <v>2249</v>
      </c>
      <c r="B1307" s="21">
        <v>1</v>
      </c>
      <c r="C1307" s="21">
        <v>11</v>
      </c>
      <c r="D1307" s="21">
        <v>89000</v>
      </c>
    </row>
    <row r="1308" spans="1:4">
      <c r="A1308" s="21">
        <v>2249</v>
      </c>
      <c r="B1308" s="21">
        <v>1</v>
      </c>
      <c r="C1308" s="21">
        <v>12</v>
      </c>
      <c r="D1308" s="21">
        <v>139000</v>
      </c>
    </row>
    <row r="1309" spans="1:4">
      <c r="A1309" s="21">
        <v>2249</v>
      </c>
      <c r="B1309" s="21">
        <v>1</v>
      </c>
      <c r="C1309" s="21">
        <v>13</v>
      </c>
      <c r="D1309" s="21">
        <v>148000</v>
      </c>
    </row>
    <row r="1310" spans="1:4">
      <c r="A1310" s="21">
        <v>2255</v>
      </c>
      <c r="B1310" s="21">
        <v>1</v>
      </c>
      <c r="C1310" s="21">
        <v>1</v>
      </c>
      <c r="D1310" s="21">
        <v>118000</v>
      </c>
    </row>
    <row r="1311" spans="1:4">
      <c r="A1311" s="21">
        <v>2255</v>
      </c>
      <c r="B1311" s="21">
        <v>1</v>
      </c>
      <c r="C1311" s="21">
        <v>2</v>
      </c>
      <c r="D1311" s="21">
        <v>158000</v>
      </c>
    </row>
    <row r="1312" spans="1:4">
      <c r="A1312" s="21">
        <v>2255</v>
      </c>
      <c r="B1312" s="21">
        <v>1</v>
      </c>
      <c r="C1312" s="21">
        <v>3</v>
      </c>
      <c r="D1312" s="21">
        <v>210000</v>
      </c>
    </row>
    <row r="1313" spans="1:4">
      <c r="A1313" s="21">
        <v>2255</v>
      </c>
      <c r="B1313" s="21">
        <v>1</v>
      </c>
      <c r="C1313" s="21">
        <v>11</v>
      </c>
      <c r="D1313" s="21">
        <v>124000</v>
      </c>
    </row>
    <row r="1314" spans="1:4">
      <c r="A1314" s="21">
        <v>2255</v>
      </c>
      <c r="B1314" s="21">
        <v>1</v>
      </c>
      <c r="C1314" s="21">
        <v>12</v>
      </c>
      <c r="D1314" s="21">
        <v>155000</v>
      </c>
    </row>
    <row r="1315" spans="1:4">
      <c r="A1315" s="21">
        <v>2255</v>
      </c>
      <c r="B1315" s="21">
        <v>1</v>
      </c>
      <c r="C1315" s="21">
        <v>13</v>
      </c>
      <c r="D1315" s="21">
        <v>209000</v>
      </c>
    </row>
    <row r="1316" spans="1:4">
      <c r="A1316" s="21">
        <v>2257</v>
      </c>
      <c r="B1316" s="21">
        <v>1</v>
      </c>
      <c r="C1316" s="21">
        <v>1</v>
      </c>
      <c r="D1316" s="21">
        <v>85000</v>
      </c>
    </row>
    <row r="1317" spans="1:4">
      <c r="A1317" s="21">
        <v>2257</v>
      </c>
      <c r="B1317" s="21">
        <v>1</v>
      </c>
      <c r="C1317" s="21">
        <v>2</v>
      </c>
      <c r="D1317" s="21">
        <v>159000</v>
      </c>
    </row>
    <row r="1318" spans="1:4">
      <c r="A1318" s="21">
        <v>2257</v>
      </c>
      <c r="B1318" s="21">
        <v>1</v>
      </c>
      <c r="C1318" s="21">
        <v>3</v>
      </c>
      <c r="D1318" s="21">
        <v>254000</v>
      </c>
    </row>
    <row r="1319" spans="1:4">
      <c r="A1319" s="21">
        <v>2257</v>
      </c>
      <c r="B1319" s="21">
        <v>1</v>
      </c>
      <c r="C1319" s="21">
        <v>11</v>
      </c>
      <c r="D1319" s="21">
        <v>98000</v>
      </c>
    </row>
    <row r="1320" spans="1:4">
      <c r="A1320" s="21">
        <v>2257</v>
      </c>
      <c r="B1320" s="21">
        <v>1</v>
      </c>
      <c r="C1320" s="21">
        <v>12</v>
      </c>
      <c r="D1320" s="21">
        <v>168000</v>
      </c>
    </row>
    <row r="1321" spans="1:4">
      <c r="A1321" s="21">
        <v>2257</v>
      </c>
      <c r="B1321" s="21">
        <v>1</v>
      </c>
      <c r="C1321" s="21">
        <v>13</v>
      </c>
      <c r="D1321" s="21">
        <v>263000</v>
      </c>
    </row>
    <row r="1322" spans="1:4">
      <c r="A1322" s="21">
        <v>2259</v>
      </c>
      <c r="B1322" s="21">
        <v>1</v>
      </c>
      <c r="C1322" s="21">
        <v>1</v>
      </c>
      <c r="D1322" s="21">
        <v>71050</v>
      </c>
    </row>
    <row r="1323" spans="1:4">
      <c r="A1323" s="21">
        <v>2259</v>
      </c>
      <c r="B1323" s="21">
        <v>1</v>
      </c>
      <c r="C1323" s="21">
        <v>2</v>
      </c>
      <c r="D1323" s="21">
        <v>113000</v>
      </c>
    </row>
    <row r="1324" spans="1:4">
      <c r="A1324" s="21">
        <v>2259</v>
      </c>
      <c r="B1324" s="21">
        <v>1</v>
      </c>
      <c r="C1324" s="21">
        <v>3</v>
      </c>
      <c r="D1324" s="21">
        <v>205000</v>
      </c>
    </row>
    <row r="1325" spans="1:4">
      <c r="A1325" s="21">
        <v>2259</v>
      </c>
      <c r="B1325" s="21">
        <v>1</v>
      </c>
      <c r="C1325" s="21">
        <v>11</v>
      </c>
      <c r="D1325" s="21">
        <v>88000</v>
      </c>
    </row>
    <row r="1326" spans="1:4">
      <c r="A1326" s="21">
        <v>2259</v>
      </c>
      <c r="B1326" s="21">
        <v>1</v>
      </c>
      <c r="C1326" s="21">
        <v>12</v>
      </c>
      <c r="D1326" s="21">
        <v>123000</v>
      </c>
    </row>
    <row r="1327" spans="1:4">
      <c r="A1327" s="21">
        <v>2259</v>
      </c>
      <c r="B1327" s="21">
        <v>1</v>
      </c>
      <c r="C1327" s="21">
        <v>13</v>
      </c>
      <c r="D1327" s="21">
        <v>210000</v>
      </c>
    </row>
    <row r="1328" spans="1:4">
      <c r="A1328" s="21">
        <v>2260</v>
      </c>
      <c r="B1328" s="21">
        <v>1</v>
      </c>
      <c r="C1328" s="21">
        <v>1</v>
      </c>
      <c r="D1328" s="21">
        <v>28100</v>
      </c>
    </row>
    <row r="1329" spans="1:4">
      <c r="A1329" s="21">
        <v>2260</v>
      </c>
      <c r="B1329" s="21">
        <v>1</v>
      </c>
      <c r="C1329" s="21">
        <v>2</v>
      </c>
      <c r="D1329" s="21">
        <v>64400</v>
      </c>
    </row>
    <row r="1330" spans="1:4">
      <c r="A1330" s="21">
        <v>2260</v>
      </c>
      <c r="B1330" s="21">
        <v>1</v>
      </c>
      <c r="C1330" s="21">
        <v>3</v>
      </c>
      <c r="D1330" s="21">
        <v>80000</v>
      </c>
    </row>
    <row r="1331" spans="1:4">
      <c r="A1331" s="21">
        <v>2260</v>
      </c>
      <c r="B1331" s="21">
        <v>1</v>
      </c>
      <c r="C1331" s="21">
        <v>11</v>
      </c>
      <c r="D1331" s="21">
        <v>46000</v>
      </c>
    </row>
    <row r="1332" spans="1:4">
      <c r="A1332" s="21">
        <v>2260</v>
      </c>
      <c r="B1332" s="21">
        <v>1</v>
      </c>
      <c r="C1332" s="21">
        <v>12</v>
      </c>
      <c r="D1332" s="21">
        <v>88000</v>
      </c>
    </row>
    <row r="1333" spans="1:4">
      <c r="A1333" s="21">
        <v>2260</v>
      </c>
      <c r="B1333" s="21">
        <v>1</v>
      </c>
      <c r="C1333" s="21">
        <v>13</v>
      </c>
      <c r="D1333" s="21">
        <v>90000</v>
      </c>
    </row>
    <row r="1334" spans="1:4">
      <c r="A1334" s="21">
        <v>2264</v>
      </c>
      <c r="B1334" s="21">
        <v>1</v>
      </c>
      <c r="C1334" s="21">
        <v>1</v>
      </c>
      <c r="D1334" s="21">
        <v>113000</v>
      </c>
    </row>
    <row r="1335" spans="1:4">
      <c r="A1335" s="21">
        <v>2264</v>
      </c>
      <c r="B1335" s="21">
        <v>1</v>
      </c>
      <c r="C1335" s="21">
        <v>2</v>
      </c>
      <c r="D1335" s="21">
        <v>166000</v>
      </c>
    </row>
    <row r="1336" spans="1:4">
      <c r="A1336" s="21">
        <v>2264</v>
      </c>
      <c r="B1336" s="21">
        <v>1</v>
      </c>
      <c r="C1336" s="21">
        <v>3</v>
      </c>
      <c r="D1336" s="21">
        <v>286000</v>
      </c>
    </row>
    <row r="1337" spans="1:4">
      <c r="A1337" s="21">
        <v>2264</v>
      </c>
      <c r="B1337" s="21">
        <v>1</v>
      </c>
      <c r="C1337" s="21">
        <v>11</v>
      </c>
      <c r="D1337" s="21">
        <v>132000</v>
      </c>
    </row>
    <row r="1338" spans="1:4">
      <c r="A1338" s="21">
        <v>2264</v>
      </c>
      <c r="B1338" s="21">
        <v>1</v>
      </c>
      <c r="C1338" s="21">
        <v>12</v>
      </c>
      <c r="D1338" s="21">
        <v>180000</v>
      </c>
    </row>
    <row r="1339" spans="1:4">
      <c r="A1339" s="21">
        <v>2264</v>
      </c>
      <c r="B1339" s="21">
        <v>1</v>
      </c>
      <c r="C1339" s="21">
        <v>13</v>
      </c>
      <c r="D1339" s="21">
        <v>278000</v>
      </c>
    </row>
    <row r="1340" spans="1:4">
      <c r="A1340" s="21">
        <v>2271</v>
      </c>
      <c r="B1340" s="21">
        <v>1</v>
      </c>
      <c r="C1340" s="21">
        <v>1</v>
      </c>
      <c r="D1340" s="21">
        <v>190000</v>
      </c>
    </row>
    <row r="1341" spans="1:4">
      <c r="A1341" s="21">
        <v>2271</v>
      </c>
      <c r="B1341" s="21">
        <v>1</v>
      </c>
      <c r="C1341" s="21">
        <v>2</v>
      </c>
      <c r="D1341" s="21">
        <v>226000</v>
      </c>
    </row>
    <row r="1342" spans="1:4">
      <c r="A1342" s="21">
        <v>2271</v>
      </c>
      <c r="B1342" s="21">
        <v>1</v>
      </c>
      <c r="C1342" s="21">
        <v>3</v>
      </c>
      <c r="D1342" s="21">
        <v>337000</v>
      </c>
    </row>
    <row r="1343" spans="1:4">
      <c r="A1343" s="21">
        <v>2271</v>
      </c>
      <c r="B1343" s="21">
        <v>1</v>
      </c>
      <c r="C1343" s="21">
        <v>11</v>
      </c>
      <c r="D1343" s="21">
        <v>185000</v>
      </c>
    </row>
    <row r="1344" spans="1:4">
      <c r="A1344" s="21">
        <v>2271</v>
      </c>
      <c r="B1344" s="21">
        <v>1</v>
      </c>
      <c r="C1344" s="21">
        <v>12</v>
      </c>
      <c r="D1344" s="21">
        <v>226000</v>
      </c>
    </row>
    <row r="1345" spans="1:4">
      <c r="A1345" s="21">
        <v>2271</v>
      </c>
      <c r="B1345" s="21">
        <v>1</v>
      </c>
      <c r="C1345" s="21">
        <v>13</v>
      </c>
      <c r="D1345" s="21">
        <v>301000</v>
      </c>
    </row>
    <row r="1346" spans="1:4">
      <c r="A1346" s="21">
        <v>2274</v>
      </c>
      <c r="B1346" s="21">
        <v>1</v>
      </c>
      <c r="C1346" s="21">
        <v>1</v>
      </c>
      <c r="D1346" s="21">
        <v>76000</v>
      </c>
    </row>
    <row r="1347" spans="1:4">
      <c r="A1347" s="21">
        <v>2274</v>
      </c>
      <c r="B1347" s="21">
        <v>1</v>
      </c>
      <c r="C1347" s="21">
        <v>2</v>
      </c>
      <c r="D1347" s="21">
        <v>127000</v>
      </c>
    </row>
    <row r="1348" spans="1:4">
      <c r="A1348" s="21">
        <v>2274</v>
      </c>
      <c r="B1348" s="21">
        <v>1</v>
      </c>
      <c r="C1348" s="21">
        <v>3</v>
      </c>
      <c r="D1348" s="21">
        <v>133000</v>
      </c>
    </row>
    <row r="1349" spans="1:4">
      <c r="A1349" s="21">
        <v>2274</v>
      </c>
      <c r="B1349" s="21">
        <v>1</v>
      </c>
      <c r="C1349" s="21">
        <v>11</v>
      </c>
      <c r="D1349" s="21">
        <v>95000</v>
      </c>
    </row>
    <row r="1350" spans="1:4">
      <c r="A1350" s="21">
        <v>2274</v>
      </c>
      <c r="B1350" s="21">
        <v>1</v>
      </c>
      <c r="C1350" s="21">
        <v>12</v>
      </c>
      <c r="D1350" s="21">
        <v>148000</v>
      </c>
    </row>
    <row r="1351" spans="1:4">
      <c r="A1351" s="21">
        <v>2274</v>
      </c>
      <c r="B1351" s="21">
        <v>1</v>
      </c>
      <c r="C1351" s="21">
        <v>13</v>
      </c>
      <c r="D1351" s="21">
        <v>137000</v>
      </c>
    </row>
    <row r="1352" spans="1:4">
      <c r="A1352" s="21">
        <v>2278</v>
      </c>
      <c r="B1352" s="21">
        <v>1</v>
      </c>
      <c r="C1352" s="21">
        <v>1</v>
      </c>
      <c r="D1352" s="21">
        <v>113000</v>
      </c>
    </row>
    <row r="1353" spans="1:4">
      <c r="A1353" s="21">
        <v>2278</v>
      </c>
      <c r="B1353" s="21">
        <v>1</v>
      </c>
      <c r="C1353" s="21">
        <v>2</v>
      </c>
      <c r="D1353" s="21">
        <v>158000</v>
      </c>
    </row>
    <row r="1354" spans="1:4">
      <c r="A1354" s="21">
        <v>2278</v>
      </c>
      <c r="B1354" s="21">
        <v>1</v>
      </c>
      <c r="C1354" s="21">
        <v>3</v>
      </c>
      <c r="D1354" s="21">
        <v>279000</v>
      </c>
    </row>
    <row r="1355" spans="1:4">
      <c r="A1355" s="21">
        <v>2278</v>
      </c>
      <c r="B1355" s="21">
        <v>1</v>
      </c>
      <c r="C1355" s="21">
        <v>11</v>
      </c>
      <c r="D1355" s="21">
        <v>128000</v>
      </c>
    </row>
    <row r="1356" spans="1:4">
      <c r="A1356" s="21">
        <v>2278</v>
      </c>
      <c r="B1356" s="21">
        <v>1</v>
      </c>
      <c r="C1356" s="21">
        <v>12</v>
      </c>
      <c r="D1356" s="21">
        <v>170000</v>
      </c>
    </row>
    <row r="1357" spans="1:4">
      <c r="A1357" s="21">
        <v>2278</v>
      </c>
      <c r="B1357" s="21">
        <v>1</v>
      </c>
      <c r="C1357" s="21">
        <v>13</v>
      </c>
      <c r="D1357" s="21">
        <v>256000</v>
      </c>
    </row>
    <row r="1358" spans="1:4">
      <c r="A1358" s="21">
        <v>2288</v>
      </c>
      <c r="B1358" s="21">
        <v>1</v>
      </c>
      <c r="C1358" s="21">
        <v>1</v>
      </c>
      <c r="D1358" s="21">
        <v>91000</v>
      </c>
    </row>
    <row r="1359" spans="1:4">
      <c r="A1359" s="21">
        <v>2288</v>
      </c>
      <c r="B1359" s="21">
        <v>1</v>
      </c>
      <c r="C1359" s="21">
        <v>2</v>
      </c>
      <c r="D1359" s="21">
        <v>121000</v>
      </c>
    </row>
    <row r="1360" spans="1:4">
      <c r="A1360" s="21">
        <v>2288</v>
      </c>
      <c r="B1360" s="21">
        <v>1</v>
      </c>
      <c r="C1360" s="21">
        <v>3</v>
      </c>
      <c r="D1360" s="21">
        <v>194000</v>
      </c>
    </row>
    <row r="1361" spans="1:4">
      <c r="A1361" s="21">
        <v>2288</v>
      </c>
      <c r="B1361" s="21">
        <v>1</v>
      </c>
      <c r="C1361" s="21">
        <v>11</v>
      </c>
      <c r="D1361" s="21">
        <v>104000</v>
      </c>
    </row>
    <row r="1362" spans="1:4">
      <c r="A1362" s="21">
        <v>2288</v>
      </c>
      <c r="B1362" s="21">
        <v>1</v>
      </c>
      <c r="C1362" s="21">
        <v>12</v>
      </c>
      <c r="D1362" s="21">
        <v>142000</v>
      </c>
    </row>
    <row r="1363" spans="1:4">
      <c r="A1363" s="21">
        <v>2288</v>
      </c>
      <c r="B1363" s="21">
        <v>1</v>
      </c>
      <c r="C1363" s="21">
        <v>13</v>
      </c>
      <c r="D1363" s="21">
        <v>215000</v>
      </c>
    </row>
    <row r="1364" spans="1:4">
      <c r="A1364" s="21">
        <v>2290</v>
      </c>
      <c r="B1364" s="21">
        <v>1</v>
      </c>
      <c r="C1364" s="21">
        <v>1</v>
      </c>
      <c r="D1364" s="21">
        <v>60700</v>
      </c>
    </row>
    <row r="1365" spans="1:4">
      <c r="A1365" s="21">
        <v>2290</v>
      </c>
      <c r="B1365" s="21">
        <v>1</v>
      </c>
      <c r="C1365" s="21">
        <v>2</v>
      </c>
      <c r="D1365" s="21">
        <v>101000</v>
      </c>
    </row>
    <row r="1366" spans="1:4">
      <c r="A1366" s="21">
        <v>2290</v>
      </c>
      <c r="B1366" s="21">
        <v>1</v>
      </c>
      <c r="C1366" s="21">
        <v>3</v>
      </c>
      <c r="D1366" s="21">
        <v>134000</v>
      </c>
    </row>
    <row r="1367" spans="1:4">
      <c r="A1367" s="21">
        <v>2290</v>
      </c>
      <c r="B1367" s="21">
        <v>1</v>
      </c>
      <c r="C1367" s="21">
        <v>11</v>
      </c>
      <c r="D1367" s="21" t="s">
        <v>28</v>
      </c>
    </row>
    <row r="1368" spans="1:4">
      <c r="A1368" s="21">
        <v>2290</v>
      </c>
      <c r="B1368" s="21">
        <v>1</v>
      </c>
      <c r="C1368" s="21">
        <v>12</v>
      </c>
      <c r="D1368" s="21" t="s">
        <v>28</v>
      </c>
    </row>
    <row r="1369" spans="1:4">
      <c r="A1369" s="21">
        <v>2290</v>
      </c>
      <c r="B1369" s="21">
        <v>1</v>
      </c>
      <c r="C1369" s="21">
        <v>13</v>
      </c>
      <c r="D1369" s="21" t="s">
        <v>28</v>
      </c>
    </row>
    <row r="1370" spans="1:4">
      <c r="A1370" s="21">
        <v>2366</v>
      </c>
      <c r="B1370" s="21">
        <v>1</v>
      </c>
      <c r="C1370" s="21">
        <v>1</v>
      </c>
      <c r="D1370" s="21">
        <v>45000</v>
      </c>
    </row>
    <row r="1371" spans="1:4">
      <c r="A1371" s="21">
        <v>2366</v>
      </c>
      <c r="B1371" s="21">
        <v>1</v>
      </c>
      <c r="C1371" s="21">
        <v>2</v>
      </c>
      <c r="D1371" s="21">
        <v>77000</v>
      </c>
    </row>
    <row r="1372" spans="1:4">
      <c r="A1372" s="21">
        <v>2366</v>
      </c>
      <c r="B1372" s="21">
        <v>1</v>
      </c>
      <c r="C1372" s="21">
        <v>3</v>
      </c>
      <c r="D1372" s="21">
        <v>135000</v>
      </c>
    </row>
    <row r="1373" spans="1:4">
      <c r="A1373" s="21">
        <v>2366</v>
      </c>
      <c r="B1373" s="21">
        <v>1</v>
      </c>
      <c r="C1373" s="21">
        <v>11</v>
      </c>
      <c r="D1373" s="21" t="s">
        <v>28</v>
      </c>
    </row>
    <row r="1374" spans="1:4">
      <c r="A1374" s="21">
        <v>2366</v>
      </c>
      <c r="B1374" s="21">
        <v>1</v>
      </c>
      <c r="C1374" s="21">
        <v>12</v>
      </c>
      <c r="D1374" s="21" t="s">
        <v>28</v>
      </c>
    </row>
    <row r="1375" spans="1:4">
      <c r="A1375" s="21">
        <v>2366</v>
      </c>
      <c r="B1375" s="21">
        <v>1</v>
      </c>
      <c r="C1375" s="21">
        <v>13</v>
      </c>
      <c r="D1375" s="21" t="s">
        <v>28</v>
      </c>
    </row>
    <row r="1376" spans="1:4">
      <c r="A1376" s="21">
        <v>2370</v>
      </c>
      <c r="B1376" s="21">
        <v>1</v>
      </c>
      <c r="C1376" s="21">
        <v>1</v>
      </c>
      <c r="D1376" s="21">
        <v>50950</v>
      </c>
    </row>
    <row r="1377" spans="1:4">
      <c r="A1377" s="21">
        <v>2370</v>
      </c>
      <c r="B1377" s="21">
        <v>1</v>
      </c>
      <c r="C1377" s="21">
        <v>2</v>
      </c>
      <c r="D1377" s="21">
        <v>103000</v>
      </c>
    </row>
    <row r="1378" spans="1:4">
      <c r="A1378" s="21">
        <v>2370</v>
      </c>
      <c r="B1378" s="21">
        <v>1</v>
      </c>
      <c r="C1378" s="21">
        <v>3</v>
      </c>
      <c r="D1378" s="21">
        <v>164000</v>
      </c>
    </row>
    <row r="1379" spans="1:4">
      <c r="A1379" s="21">
        <v>2370</v>
      </c>
      <c r="B1379" s="21">
        <v>1</v>
      </c>
      <c r="C1379" s="21">
        <v>11</v>
      </c>
      <c r="D1379" s="21" t="s">
        <v>28</v>
      </c>
    </row>
    <row r="1380" spans="1:4">
      <c r="A1380" s="21">
        <v>2370</v>
      </c>
      <c r="B1380" s="21">
        <v>1</v>
      </c>
      <c r="C1380" s="21">
        <v>12</v>
      </c>
      <c r="D1380" s="21" t="s">
        <v>28</v>
      </c>
    </row>
    <row r="1381" spans="1:4">
      <c r="A1381" s="21">
        <v>2370</v>
      </c>
      <c r="B1381" s="21">
        <v>1</v>
      </c>
      <c r="C1381" s="21">
        <v>13</v>
      </c>
      <c r="D1381" s="21" t="s">
        <v>28</v>
      </c>
    </row>
    <row r="1382" spans="1:4">
      <c r="A1382" s="21">
        <v>2375</v>
      </c>
      <c r="B1382" s="21">
        <v>1</v>
      </c>
      <c r="C1382" s="21">
        <v>1</v>
      </c>
      <c r="D1382" s="21">
        <v>46700</v>
      </c>
    </row>
    <row r="1383" spans="1:4">
      <c r="A1383" s="21">
        <v>2375</v>
      </c>
      <c r="B1383" s="21">
        <v>1</v>
      </c>
      <c r="C1383" s="21">
        <v>2</v>
      </c>
      <c r="D1383" s="21">
        <v>85000</v>
      </c>
    </row>
    <row r="1384" spans="1:4">
      <c r="A1384" s="21">
        <v>2375</v>
      </c>
      <c r="B1384" s="21">
        <v>1</v>
      </c>
      <c r="C1384" s="21">
        <v>3</v>
      </c>
      <c r="D1384" s="21">
        <v>179000</v>
      </c>
    </row>
    <row r="1385" spans="1:4">
      <c r="A1385" s="21">
        <v>2375</v>
      </c>
      <c r="B1385" s="21">
        <v>1</v>
      </c>
      <c r="C1385" s="21">
        <v>11</v>
      </c>
      <c r="D1385" s="21" t="s">
        <v>28</v>
      </c>
    </row>
    <row r="1386" spans="1:4">
      <c r="A1386" s="21">
        <v>2375</v>
      </c>
      <c r="B1386" s="21">
        <v>1</v>
      </c>
      <c r="C1386" s="21">
        <v>12</v>
      </c>
      <c r="D1386" s="21" t="s">
        <v>28</v>
      </c>
    </row>
    <row r="1387" spans="1:4">
      <c r="A1387" s="21">
        <v>2375</v>
      </c>
      <c r="B1387" s="21">
        <v>1</v>
      </c>
      <c r="C1387" s="21">
        <v>13</v>
      </c>
      <c r="D1387" s="21" t="s">
        <v>28</v>
      </c>
    </row>
    <row r="1388" spans="1:4">
      <c r="A1388" s="21">
        <v>2377</v>
      </c>
      <c r="B1388" s="21">
        <v>1</v>
      </c>
      <c r="C1388" s="21">
        <v>1</v>
      </c>
      <c r="D1388" s="21">
        <v>67250</v>
      </c>
    </row>
    <row r="1389" spans="1:4">
      <c r="A1389" s="21">
        <v>2377</v>
      </c>
      <c r="B1389" s="21">
        <v>1</v>
      </c>
      <c r="C1389" s="21">
        <v>2</v>
      </c>
      <c r="D1389" s="21">
        <v>113000</v>
      </c>
    </row>
    <row r="1390" spans="1:4">
      <c r="A1390" s="21">
        <v>2377</v>
      </c>
      <c r="B1390" s="21">
        <v>1</v>
      </c>
      <c r="C1390" s="21">
        <v>3</v>
      </c>
      <c r="D1390" s="21">
        <v>203000</v>
      </c>
    </row>
    <row r="1391" spans="1:4">
      <c r="A1391" s="21">
        <v>2377</v>
      </c>
      <c r="B1391" s="21">
        <v>1</v>
      </c>
      <c r="C1391" s="21">
        <v>11</v>
      </c>
      <c r="D1391" s="21" t="s">
        <v>28</v>
      </c>
    </row>
    <row r="1392" spans="1:4">
      <c r="A1392" s="21">
        <v>2377</v>
      </c>
      <c r="B1392" s="21">
        <v>1</v>
      </c>
      <c r="C1392" s="21">
        <v>12</v>
      </c>
      <c r="D1392" s="21" t="s">
        <v>28</v>
      </c>
    </row>
    <row r="1393" spans="1:4">
      <c r="A1393" s="21">
        <v>2377</v>
      </c>
      <c r="B1393" s="21">
        <v>1</v>
      </c>
      <c r="C1393" s="21">
        <v>13</v>
      </c>
      <c r="D1393" s="21" t="s">
        <v>28</v>
      </c>
    </row>
    <row r="1394" spans="1:4">
      <c r="A1394" s="21">
        <v>2382</v>
      </c>
      <c r="B1394" s="21">
        <v>1</v>
      </c>
      <c r="C1394" s="21">
        <v>1</v>
      </c>
      <c r="D1394" s="21">
        <v>127000</v>
      </c>
    </row>
    <row r="1395" spans="1:4">
      <c r="A1395" s="21">
        <v>2382</v>
      </c>
      <c r="B1395" s="21">
        <v>1</v>
      </c>
      <c r="C1395" s="21">
        <v>2</v>
      </c>
      <c r="D1395" s="21">
        <v>191000</v>
      </c>
    </row>
    <row r="1396" spans="1:4">
      <c r="A1396" s="21">
        <v>2382</v>
      </c>
      <c r="B1396" s="21">
        <v>1</v>
      </c>
      <c r="C1396" s="21">
        <v>3</v>
      </c>
      <c r="D1396" s="21">
        <v>314000</v>
      </c>
    </row>
    <row r="1397" spans="1:4">
      <c r="A1397" s="21">
        <v>2382</v>
      </c>
      <c r="B1397" s="21">
        <v>1</v>
      </c>
      <c r="C1397" s="21">
        <v>11</v>
      </c>
      <c r="D1397" s="21" t="s">
        <v>28</v>
      </c>
    </row>
    <row r="1398" spans="1:4">
      <c r="A1398" s="21">
        <v>2382</v>
      </c>
      <c r="B1398" s="21">
        <v>1</v>
      </c>
      <c r="C1398" s="21">
        <v>12</v>
      </c>
      <c r="D1398" s="21" t="s">
        <v>28</v>
      </c>
    </row>
    <row r="1399" spans="1:4">
      <c r="A1399" s="21">
        <v>2382</v>
      </c>
      <c r="B1399" s="21">
        <v>1</v>
      </c>
      <c r="C1399" s="21">
        <v>13</v>
      </c>
      <c r="D1399" s="21" t="s">
        <v>28</v>
      </c>
    </row>
    <row r="1400" spans="1:4">
      <c r="A1400" s="21">
        <v>2383</v>
      </c>
      <c r="B1400" s="21">
        <v>1</v>
      </c>
      <c r="C1400" s="21">
        <v>1</v>
      </c>
      <c r="D1400" s="21">
        <v>67250</v>
      </c>
    </row>
    <row r="1401" spans="1:4">
      <c r="A1401" s="21">
        <v>2383</v>
      </c>
      <c r="B1401" s="21">
        <v>1</v>
      </c>
      <c r="C1401" s="21">
        <v>2</v>
      </c>
      <c r="D1401" s="21">
        <v>127000</v>
      </c>
    </row>
    <row r="1402" spans="1:4">
      <c r="A1402" s="21">
        <v>2383</v>
      </c>
      <c r="B1402" s="21">
        <v>1</v>
      </c>
      <c r="C1402" s="21">
        <v>3</v>
      </c>
      <c r="D1402" s="21">
        <v>173000</v>
      </c>
    </row>
    <row r="1403" spans="1:4">
      <c r="A1403" s="21">
        <v>2383</v>
      </c>
      <c r="B1403" s="21">
        <v>1</v>
      </c>
      <c r="C1403" s="21">
        <v>11</v>
      </c>
      <c r="D1403" s="21" t="s">
        <v>28</v>
      </c>
    </row>
    <row r="1404" spans="1:4">
      <c r="A1404" s="21">
        <v>2383</v>
      </c>
      <c r="B1404" s="21">
        <v>1</v>
      </c>
      <c r="C1404" s="21">
        <v>12</v>
      </c>
      <c r="D1404" s="21" t="s">
        <v>28</v>
      </c>
    </row>
    <row r="1405" spans="1:4">
      <c r="A1405" s="21">
        <v>2383</v>
      </c>
      <c r="B1405" s="21">
        <v>1</v>
      </c>
      <c r="C1405" s="21">
        <v>13</v>
      </c>
      <c r="D1405" s="21" t="s">
        <v>28</v>
      </c>
    </row>
    <row r="1406" spans="1:4">
      <c r="A1406" s="21">
        <v>2384</v>
      </c>
      <c r="B1406" s="21">
        <v>1</v>
      </c>
      <c r="C1406" s="21">
        <v>1</v>
      </c>
      <c r="D1406" s="21">
        <v>26700</v>
      </c>
    </row>
    <row r="1407" spans="1:4">
      <c r="A1407" s="21">
        <v>2384</v>
      </c>
      <c r="B1407" s="21">
        <v>1</v>
      </c>
      <c r="C1407" s="21">
        <v>2</v>
      </c>
      <c r="D1407" s="21">
        <v>48400</v>
      </c>
    </row>
    <row r="1408" spans="1:4">
      <c r="A1408" s="21">
        <v>2384</v>
      </c>
      <c r="B1408" s="21">
        <v>1</v>
      </c>
      <c r="C1408" s="21">
        <v>3</v>
      </c>
      <c r="D1408" s="21">
        <v>102000</v>
      </c>
    </row>
    <row r="1409" spans="1:4">
      <c r="A1409" s="21">
        <v>2384</v>
      </c>
      <c r="B1409" s="21">
        <v>1</v>
      </c>
      <c r="C1409" s="21">
        <v>11</v>
      </c>
      <c r="D1409" s="21" t="s">
        <v>28</v>
      </c>
    </row>
    <row r="1410" spans="1:4">
      <c r="A1410" s="21">
        <v>2384</v>
      </c>
      <c r="B1410" s="21">
        <v>1</v>
      </c>
      <c r="C1410" s="21">
        <v>12</v>
      </c>
      <c r="D1410" s="21" t="s">
        <v>28</v>
      </c>
    </row>
    <row r="1411" spans="1:4">
      <c r="A1411" s="21">
        <v>2384</v>
      </c>
      <c r="B1411" s="21">
        <v>1</v>
      </c>
      <c r="C1411" s="21">
        <v>13</v>
      </c>
      <c r="D1411" s="21" t="s">
        <v>28</v>
      </c>
    </row>
    <row r="1412" spans="1:4">
      <c r="A1412" s="21">
        <v>2385</v>
      </c>
      <c r="B1412" s="21">
        <v>1</v>
      </c>
      <c r="C1412" s="21">
        <v>1</v>
      </c>
      <c r="D1412" s="21">
        <v>56200</v>
      </c>
    </row>
    <row r="1413" spans="1:4">
      <c r="A1413" s="21">
        <v>2385</v>
      </c>
      <c r="B1413" s="21">
        <v>1</v>
      </c>
      <c r="C1413" s="21">
        <v>2</v>
      </c>
      <c r="D1413" s="21">
        <v>108000</v>
      </c>
    </row>
    <row r="1414" spans="1:4">
      <c r="A1414" s="21">
        <v>2385</v>
      </c>
      <c r="B1414" s="21">
        <v>1</v>
      </c>
      <c r="C1414" s="21">
        <v>3</v>
      </c>
      <c r="D1414" s="21">
        <v>163000</v>
      </c>
    </row>
    <row r="1415" spans="1:4">
      <c r="A1415" s="21">
        <v>2385</v>
      </c>
      <c r="B1415" s="21">
        <v>1</v>
      </c>
      <c r="C1415" s="21">
        <v>11</v>
      </c>
      <c r="D1415" s="21" t="s">
        <v>28</v>
      </c>
    </row>
    <row r="1416" spans="1:4">
      <c r="A1416" s="21">
        <v>2385</v>
      </c>
      <c r="B1416" s="21">
        <v>1</v>
      </c>
      <c r="C1416" s="21">
        <v>12</v>
      </c>
      <c r="D1416" s="21" t="s">
        <v>28</v>
      </c>
    </row>
    <row r="1417" spans="1:4">
      <c r="A1417" s="21">
        <v>2385</v>
      </c>
      <c r="B1417" s="21">
        <v>1</v>
      </c>
      <c r="C1417" s="21">
        <v>13</v>
      </c>
      <c r="D1417" s="21" t="s">
        <v>28</v>
      </c>
    </row>
    <row r="1418" spans="1:4">
      <c r="A1418" s="21">
        <v>2386</v>
      </c>
      <c r="B1418" s="21">
        <v>1</v>
      </c>
      <c r="C1418" s="21">
        <v>1</v>
      </c>
      <c r="D1418" s="21">
        <v>76000</v>
      </c>
    </row>
    <row r="1419" spans="1:4">
      <c r="A1419" s="21">
        <v>2386</v>
      </c>
      <c r="B1419" s="21">
        <v>1</v>
      </c>
      <c r="C1419" s="21">
        <v>2</v>
      </c>
      <c r="D1419" s="21">
        <v>127000</v>
      </c>
    </row>
    <row r="1420" spans="1:4">
      <c r="A1420" s="21">
        <v>2386</v>
      </c>
      <c r="B1420" s="21">
        <v>1</v>
      </c>
      <c r="C1420" s="21">
        <v>3</v>
      </c>
      <c r="D1420" s="21">
        <v>169000</v>
      </c>
    </row>
    <row r="1421" spans="1:4">
      <c r="A1421" s="21">
        <v>2386</v>
      </c>
      <c r="B1421" s="21">
        <v>1</v>
      </c>
      <c r="C1421" s="21">
        <v>11</v>
      </c>
      <c r="D1421" s="21" t="s">
        <v>28</v>
      </c>
    </row>
    <row r="1422" spans="1:4">
      <c r="A1422" s="21">
        <v>2386</v>
      </c>
      <c r="B1422" s="21">
        <v>1</v>
      </c>
      <c r="C1422" s="21">
        <v>12</v>
      </c>
      <c r="D1422" s="21" t="s">
        <v>28</v>
      </c>
    </row>
    <row r="1423" spans="1:4">
      <c r="A1423" s="21">
        <v>2386</v>
      </c>
      <c r="B1423" s="21">
        <v>1</v>
      </c>
      <c r="C1423" s="21">
        <v>13</v>
      </c>
      <c r="D1423" s="21" t="s">
        <v>28</v>
      </c>
    </row>
    <row r="1424" spans="1:4">
      <c r="A1424" s="21">
        <v>2387</v>
      </c>
      <c r="B1424" s="21">
        <v>1</v>
      </c>
      <c r="C1424" s="21">
        <v>1</v>
      </c>
      <c r="D1424" s="21">
        <v>47550</v>
      </c>
    </row>
    <row r="1425" spans="1:4">
      <c r="A1425" s="21">
        <v>2387</v>
      </c>
      <c r="B1425" s="21">
        <v>1</v>
      </c>
      <c r="C1425" s="21">
        <v>2</v>
      </c>
      <c r="D1425" s="21">
        <v>125000</v>
      </c>
    </row>
    <row r="1426" spans="1:4">
      <c r="A1426" s="21">
        <v>2387</v>
      </c>
      <c r="B1426" s="21">
        <v>1</v>
      </c>
      <c r="C1426" s="21">
        <v>3</v>
      </c>
      <c r="D1426" s="21">
        <v>190000</v>
      </c>
    </row>
    <row r="1427" spans="1:4">
      <c r="A1427" s="21">
        <v>2387</v>
      </c>
      <c r="B1427" s="21">
        <v>1</v>
      </c>
      <c r="C1427" s="21">
        <v>11</v>
      </c>
      <c r="D1427" s="21" t="s">
        <v>28</v>
      </c>
    </row>
    <row r="1428" spans="1:4">
      <c r="A1428" s="21">
        <v>2387</v>
      </c>
      <c r="B1428" s="21">
        <v>1</v>
      </c>
      <c r="C1428" s="21">
        <v>12</v>
      </c>
      <c r="D1428" s="21" t="s">
        <v>28</v>
      </c>
    </row>
    <row r="1429" spans="1:4">
      <c r="A1429" s="21">
        <v>2387</v>
      </c>
      <c r="B1429" s="21">
        <v>1</v>
      </c>
      <c r="C1429" s="21">
        <v>13</v>
      </c>
      <c r="D1429" s="21" t="s">
        <v>28</v>
      </c>
    </row>
    <row r="1430" spans="1:4">
      <c r="A1430" s="21">
        <v>2388</v>
      </c>
      <c r="B1430" s="21">
        <v>1</v>
      </c>
      <c r="C1430" s="21">
        <v>1</v>
      </c>
      <c r="D1430" s="21">
        <v>34750</v>
      </c>
    </row>
    <row r="1431" spans="1:4">
      <c r="A1431" s="21">
        <v>2388</v>
      </c>
      <c r="B1431" s="21">
        <v>1</v>
      </c>
      <c r="C1431" s="21">
        <v>2</v>
      </c>
      <c r="D1431" s="21">
        <v>77000</v>
      </c>
    </row>
    <row r="1432" spans="1:4">
      <c r="A1432" s="21">
        <v>2388</v>
      </c>
      <c r="B1432" s="21">
        <v>1</v>
      </c>
      <c r="C1432" s="21">
        <v>3</v>
      </c>
      <c r="D1432" s="21">
        <v>109000</v>
      </c>
    </row>
    <row r="1433" spans="1:4">
      <c r="A1433" s="21">
        <v>2388</v>
      </c>
      <c r="B1433" s="21">
        <v>1</v>
      </c>
      <c r="C1433" s="21">
        <v>11</v>
      </c>
      <c r="D1433" s="21" t="s">
        <v>28</v>
      </c>
    </row>
    <row r="1434" spans="1:4">
      <c r="A1434" s="21">
        <v>2388</v>
      </c>
      <c r="B1434" s="21">
        <v>1</v>
      </c>
      <c r="C1434" s="21">
        <v>12</v>
      </c>
      <c r="D1434" s="21" t="s">
        <v>28</v>
      </c>
    </row>
    <row r="1435" spans="1:4">
      <c r="A1435" s="21">
        <v>2388</v>
      </c>
      <c r="B1435" s="21">
        <v>1</v>
      </c>
      <c r="C1435" s="21">
        <v>13</v>
      </c>
      <c r="D1435" s="21" t="s">
        <v>28</v>
      </c>
    </row>
    <row r="1436" spans="1:4">
      <c r="A1436" s="21">
        <v>2389</v>
      </c>
      <c r="B1436" s="21">
        <v>1</v>
      </c>
      <c r="C1436" s="21">
        <v>1</v>
      </c>
      <c r="D1436" s="21">
        <v>41800</v>
      </c>
    </row>
    <row r="1437" spans="1:4">
      <c r="A1437" s="21">
        <v>2389</v>
      </c>
      <c r="B1437" s="21">
        <v>1</v>
      </c>
      <c r="C1437" s="21">
        <v>2</v>
      </c>
      <c r="D1437" s="21">
        <v>76000</v>
      </c>
    </row>
    <row r="1438" spans="1:4">
      <c r="A1438" s="21">
        <v>2389</v>
      </c>
      <c r="B1438" s="21">
        <v>1</v>
      </c>
      <c r="C1438" s="21">
        <v>3</v>
      </c>
      <c r="D1438" s="21">
        <v>140000</v>
      </c>
    </row>
    <row r="1439" spans="1:4">
      <c r="A1439" s="21">
        <v>2389</v>
      </c>
      <c r="B1439" s="21">
        <v>1</v>
      </c>
      <c r="C1439" s="21">
        <v>11</v>
      </c>
      <c r="D1439" s="21" t="s">
        <v>28</v>
      </c>
    </row>
    <row r="1440" spans="1:4">
      <c r="A1440" s="21">
        <v>2389</v>
      </c>
      <c r="B1440" s="21">
        <v>1</v>
      </c>
      <c r="C1440" s="21">
        <v>12</v>
      </c>
      <c r="D1440" s="21" t="s">
        <v>28</v>
      </c>
    </row>
    <row r="1441" spans="1:4">
      <c r="A1441" s="21">
        <v>2389</v>
      </c>
      <c r="B1441" s="21">
        <v>1</v>
      </c>
      <c r="C1441" s="21">
        <v>13</v>
      </c>
      <c r="D1441" s="21" t="s">
        <v>28</v>
      </c>
    </row>
    <row r="1442" spans="1:4">
      <c r="A1442" s="21">
        <v>2390</v>
      </c>
      <c r="B1442" s="21">
        <v>1</v>
      </c>
      <c r="C1442" s="21">
        <v>1</v>
      </c>
      <c r="D1442" s="21">
        <v>53500</v>
      </c>
    </row>
    <row r="1443" spans="1:4">
      <c r="A1443" s="21">
        <v>2390</v>
      </c>
      <c r="B1443" s="21">
        <v>1</v>
      </c>
      <c r="C1443" s="21">
        <v>2</v>
      </c>
      <c r="D1443" s="21">
        <v>84000</v>
      </c>
    </row>
    <row r="1444" spans="1:4">
      <c r="A1444" s="21">
        <v>2390</v>
      </c>
      <c r="B1444" s="21">
        <v>1</v>
      </c>
      <c r="C1444" s="21">
        <v>3</v>
      </c>
      <c r="D1444" s="21">
        <v>141000</v>
      </c>
    </row>
    <row r="1445" spans="1:4">
      <c r="A1445" s="21">
        <v>2390</v>
      </c>
      <c r="B1445" s="21">
        <v>1</v>
      </c>
      <c r="C1445" s="21">
        <v>11</v>
      </c>
      <c r="D1445" s="21" t="s">
        <v>28</v>
      </c>
    </row>
    <row r="1446" spans="1:4">
      <c r="A1446" s="21">
        <v>2390</v>
      </c>
      <c r="B1446" s="21">
        <v>1</v>
      </c>
      <c r="C1446" s="21">
        <v>12</v>
      </c>
      <c r="D1446" s="21" t="s">
        <v>28</v>
      </c>
    </row>
    <row r="1447" spans="1:4">
      <c r="A1447" s="21">
        <v>2390</v>
      </c>
      <c r="B1447" s="21">
        <v>1</v>
      </c>
      <c r="C1447" s="21">
        <v>13</v>
      </c>
      <c r="D1447" s="21" t="s">
        <v>28</v>
      </c>
    </row>
    <row r="1448" spans="1:4">
      <c r="A1448" s="21">
        <v>2391</v>
      </c>
      <c r="B1448" s="21">
        <v>1</v>
      </c>
      <c r="C1448" s="21">
        <v>1</v>
      </c>
      <c r="D1448" s="21">
        <v>67250</v>
      </c>
    </row>
    <row r="1449" spans="1:4">
      <c r="A1449" s="21">
        <v>2391</v>
      </c>
      <c r="B1449" s="21">
        <v>1</v>
      </c>
      <c r="C1449" s="21">
        <v>2</v>
      </c>
      <c r="D1449" s="21">
        <v>101000</v>
      </c>
    </row>
    <row r="1450" spans="1:4">
      <c r="A1450" s="21">
        <v>2391</v>
      </c>
      <c r="B1450" s="21">
        <v>1</v>
      </c>
      <c r="C1450" s="21">
        <v>3</v>
      </c>
      <c r="D1450" s="21">
        <v>154000</v>
      </c>
    </row>
    <row r="1451" spans="1:4">
      <c r="A1451" s="21">
        <v>2391</v>
      </c>
      <c r="B1451" s="21">
        <v>1</v>
      </c>
      <c r="C1451" s="21">
        <v>11</v>
      </c>
      <c r="D1451" s="21" t="s">
        <v>28</v>
      </c>
    </row>
    <row r="1452" spans="1:4">
      <c r="A1452" s="21">
        <v>2391</v>
      </c>
      <c r="B1452" s="21">
        <v>1</v>
      </c>
      <c r="C1452" s="21">
        <v>12</v>
      </c>
      <c r="D1452" s="21" t="s">
        <v>28</v>
      </c>
    </row>
    <row r="1453" spans="1:4">
      <c r="A1453" s="21">
        <v>2391</v>
      </c>
      <c r="B1453" s="21">
        <v>1</v>
      </c>
      <c r="C1453" s="21">
        <v>13</v>
      </c>
      <c r="D1453" s="21" t="s">
        <v>28</v>
      </c>
    </row>
    <row r="1454" spans="1:4">
      <c r="A1454" s="21">
        <v>2392</v>
      </c>
      <c r="B1454" s="21">
        <v>1</v>
      </c>
      <c r="C1454" s="21">
        <v>1</v>
      </c>
      <c r="D1454" s="21">
        <v>67250</v>
      </c>
    </row>
    <row r="1455" spans="1:4">
      <c r="A1455" s="21">
        <v>2392</v>
      </c>
      <c r="B1455" s="21">
        <v>1</v>
      </c>
      <c r="C1455" s="21">
        <v>2</v>
      </c>
      <c r="D1455" s="21">
        <v>135000</v>
      </c>
    </row>
    <row r="1456" spans="1:4">
      <c r="A1456" s="21">
        <v>2392</v>
      </c>
      <c r="B1456" s="21">
        <v>1</v>
      </c>
      <c r="C1456" s="21">
        <v>3</v>
      </c>
      <c r="D1456" s="21">
        <v>201000</v>
      </c>
    </row>
    <row r="1457" spans="1:4">
      <c r="A1457" s="21">
        <v>2392</v>
      </c>
      <c r="B1457" s="21">
        <v>1</v>
      </c>
      <c r="C1457" s="21">
        <v>11</v>
      </c>
      <c r="D1457" s="21" t="s">
        <v>28</v>
      </c>
    </row>
    <row r="1458" spans="1:4">
      <c r="A1458" s="21">
        <v>2392</v>
      </c>
      <c r="B1458" s="21">
        <v>1</v>
      </c>
      <c r="C1458" s="21">
        <v>12</v>
      </c>
      <c r="D1458" s="21" t="s">
        <v>28</v>
      </c>
    </row>
    <row r="1459" spans="1:4">
      <c r="A1459" s="21">
        <v>2392</v>
      </c>
      <c r="B1459" s="21">
        <v>1</v>
      </c>
      <c r="C1459" s="21">
        <v>13</v>
      </c>
      <c r="D1459" s="21" t="s">
        <v>28</v>
      </c>
    </row>
    <row r="1460" spans="1:4">
      <c r="A1460" s="21">
        <v>2393</v>
      </c>
      <c r="B1460" s="21">
        <v>1</v>
      </c>
      <c r="C1460" s="21">
        <v>1</v>
      </c>
      <c r="D1460" s="21">
        <v>51800</v>
      </c>
    </row>
    <row r="1461" spans="1:4">
      <c r="A1461" s="21">
        <v>2393</v>
      </c>
      <c r="B1461" s="21">
        <v>1</v>
      </c>
      <c r="C1461" s="21">
        <v>2</v>
      </c>
      <c r="D1461" s="21">
        <v>100000</v>
      </c>
    </row>
    <row r="1462" spans="1:4">
      <c r="A1462" s="21">
        <v>2393</v>
      </c>
      <c r="B1462" s="21">
        <v>1</v>
      </c>
      <c r="C1462" s="21">
        <v>3</v>
      </c>
      <c r="D1462" s="21">
        <v>182000</v>
      </c>
    </row>
    <row r="1463" spans="1:4">
      <c r="A1463" s="21">
        <v>2393</v>
      </c>
      <c r="B1463" s="21">
        <v>1</v>
      </c>
      <c r="C1463" s="21">
        <v>11</v>
      </c>
      <c r="D1463" s="21" t="s">
        <v>28</v>
      </c>
    </row>
    <row r="1464" spans="1:4">
      <c r="A1464" s="21">
        <v>2393</v>
      </c>
      <c r="B1464" s="21">
        <v>1</v>
      </c>
      <c r="C1464" s="21">
        <v>12</v>
      </c>
      <c r="D1464" s="21" t="s">
        <v>28</v>
      </c>
    </row>
    <row r="1465" spans="1:4">
      <c r="A1465" s="21">
        <v>2393</v>
      </c>
      <c r="B1465" s="21">
        <v>1</v>
      </c>
      <c r="C1465" s="21">
        <v>13</v>
      </c>
      <c r="D1465" s="21" t="s">
        <v>28</v>
      </c>
    </row>
    <row r="1466" spans="1:4">
      <c r="A1466" s="21">
        <v>2394</v>
      </c>
      <c r="B1466" s="21">
        <v>1</v>
      </c>
      <c r="C1466" s="21">
        <v>1</v>
      </c>
      <c r="D1466" s="21">
        <v>63450</v>
      </c>
    </row>
    <row r="1467" spans="1:4">
      <c r="A1467" s="21">
        <v>2394</v>
      </c>
      <c r="B1467" s="21">
        <v>1</v>
      </c>
      <c r="C1467" s="21">
        <v>2</v>
      </c>
      <c r="D1467" s="21">
        <v>86000</v>
      </c>
    </row>
    <row r="1468" spans="1:4">
      <c r="A1468" s="21">
        <v>2394</v>
      </c>
      <c r="B1468" s="21">
        <v>1</v>
      </c>
      <c r="C1468" s="21">
        <v>3</v>
      </c>
      <c r="D1468" s="21">
        <v>153000</v>
      </c>
    </row>
    <row r="1469" spans="1:4">
      <c r="A1469" s="21">
        <v>2394</v>
      </c>
      <c r="B1469" s="21">
        <v>1</v>
      </c>
      <c r="C1469" s="21">
        <v>11</v>
      </c>
      <c r="D1469" s="21" t="s">
        <v>28</v>
      </c>
    </row>
    <row r="1470" spans="1:4">
      <c r="A1470" s="21">
        <v>2394</v>
      </c>
      <c r="B1470" s="21">
        <v>1</v>
      </c>
      <c r="C1470" s="21">
        <v>12</v>
      </c>
      <c r="D1470" s="21" t="s">
        <v>28</v>
      </c>
    </row>
    <row r="1471" spans="1:4">
      <c r="A1471" s="21">
        <v>2394</v>
      </c>
      <c r="B1471" s="21">
        <v>1</v>
      </c>
      <c r="C1471" s="21">
        <v>13</v>
      </c>
      <c r="D1471" s="21" t="s">
        <v>28</v>
      </c>
    </row>
    <row r="1472" spans="1:4">
      <c r="A1472" s="21">
        <v>2395</v>
      </c>
      <c r="B1472" s="21">
        <v>1</v>
      </c>
      <c r="C1472" s="21">
        <v>1</v>
      </c>
      <c r="D1472" s="21">
        <v>28100</v>
      </c>
    </row>
    <row r="1473" spans="1:4">
      <c r="A1473" s="21">
        <v>2395</v>
      </c>
      <c r="B1473" s="21">
        <v>1</v>
      </c>
      <c r="C1473" s="21">
        <v>2</v>
      </c>
      <c r="D1473" s="21">
        <v>58900</v>
      </c>
    </row>
    <row r="1474" spans="1:4">
      <c r="A1474" s="21">
        <v>2395</v>
      </c>
      <c r="B1474" s="21">
        <v>1</v>
      </c>
      <c r="C1474" s="21">
        <v>3</v>
      </c>
      <c r="D1474" s="21">
        <v>95000</v>
      </c>
    </row>
    <row r="1475" spans="1:4">
      <c r="A1475" s="21">
        <v>2395</v>
      </c>
      <c r="B1475" s="21">
        <v>1</v>
      </c>
      <c r="C1475" s="21">
        <v>11</v>
      </c>
      <c r="D1475" s="21" t="s">
        <v>28</v>
      </c>
    </row>
    <row r="1476" spans="1:4">
      <c r="A1476" s="21">
        <v>2395</v>
      </c>
      <c r="B1476" s="21">
        <v>1</v>
      </c>
      <c r="C1476" s="21">
        <v>12</v>
      </c>
      <c r="D1476" s="21" t="s">
        <v>28</v>
      </c>
    </row>
    <row r="1477" spans="1:4">
      <c r="A1477" s="21">
        <v>2395</v>
      </c>
      <c r="B1477" s="21">
        <v>1</v>
      </c>
      <c r="C1477" s="21">
        <v>13</v>
      </c>
      <c r="D1477" s="21" t="s">
        <v>28</v>
      </c>
    </row>
    <row r="1478" spans="1:4">
      <c r="A1478" s="21">
        <v>2396</v>
      </c>
      <c r="B1478" s="21">
        <v>1</v>
      </c>
      <c r="C1478" s="21">
        <v>1</v>
      </c>
      <c r="D1478" s="21">
        <v>50100</v>
      </c>
    </row>
    <row r="1479" spans="1:4">
      <c r="A1479" s="21">
        <v>2396</v>
      </c>
      <c r="B1479" s="21">
        <v>1</v>
      </c>
      <c r="C1479" s="21">
        <v>2</v>
      </c>
      <c r="D1479" s="21">
        <v>87000</v>
      </c>
    </row>
    <row r="1480" spans="1:4">
      <c r="A1480" s="21">
        <v>2396</v>
      </c>
      <c r="B1480" s="21">
        <v>1</v>
      </c>
      <c r="C1480" s="21">
        <v>3</v>
      </c>
      <c r="D1480" s="21">
        <v>179000</v>
      </c>
    </row>
    <row r="1481" spans="1:4">
      <c r="A1481" s="21">
        <v>2396</v>
      </c>
      <c r="B1481" s="21">
        <v>1</v>
      </c>
      <c r="C1481" s="21">
        <v>11</v>
      </c>
      <c r="D1481" s="21" t="s">
        <v>28</v>
      </c>
    </row>
    <row r="1482" spans="1:4">
      <c r="A1482" s="21">
        <v>2396</v>
      </c>
      <c r="B1482" s="21">
        <v>1</v>
      </c>
      <c r="C1482" s="21">
        <v>12</v>
      </c>
      <c r="D1482" s="21" t="s">
        <v>28</v>
      </c>
    </row>
    <row r="1483" spans="1:4">
      <c r="A1483" s="21">
        <v>2396</v>
      </c>
      <c r="B1483" s="21">
        <v>1</v>
      </c>
      <c r="C1483" s="21">
        <v>13</v>
      </c>
      <c r="D1483" s="21" t="s">
        <v>28</v>
      </c>
    </row>
    <row r="1484" spans="1:4">
      <c r="A1484" s="21">
        <v>2397</v>
      </c>
      <c r="B1484" s="21">
        <v>1</v>
      </c>
      <c r="C1484" s="21">
        <v>1</v>
      </c>
      <c r="D1484" s="21">
        <v>34000</v>
      </c>
    </row>
    <row r="1485" spans="1:4">
      <c r="A1485" s="21">
        <v>2397</v>
      </c>
      <c r="B1485" s="21">
        <v>1</v>
      </c>
      <c r="C1485" s="21">
        <v>2</v>
      </c>
      <c r="D1485" s="21">
        <v>59800</v>
      </c>
    </row>
    <row r="1486" spans="1:4">
      <c r="A1486" s="21">
        <v>2397</v>
      </c>
      <c r="B1486" s="21">
        <v>1</v>
      </c>
      <c r="C1486" s="21">
        <v>3</v>
      </c>
      <c r="D1486" s="21">
        <v>106000</v>
      </c>
    </row>
    <row r="1487" spans="1:4">
      <c r="A1487" s="21">
        <v>2397</v>
      </c>
      <c r="B1487" s="21">
        <v>1</v>
      </c>
      <c r="C1487" s="21">
        <v>11</v>
      </c>
      <c r="D1487" s="21" t="s">
        <v>28</v>
      </c>
    </row>
    <row r="1488" spans="1:4">
      <c r="A1488" s="21">
        <v>2397</v>
      </c>
      <c r="B1488" s="21">
        <v>1</v>
      </c>
      <c r="C1488" s="21">
        <v>12</v>
      </c>
      <c r="D1488" s="21" t="s">
        <v>28</v>
      </c>
    </row>
    <row r="1489" spans="1:4">
      <c r="A1489" s="21">
        <v>2397</v>
      </c>
      <c r="B1489" s="21">
        <v>1</v>
      </c>
      <c r="C1489" s="21">
        <v>13</v>
      </c>
      <c r="D1489" s="21" t="s">
        <v>28</v>
      </c>
    </row>
    <row r="1490" spans="1:4">
      <c r="A1490" s="21">
        <v>2398</v>
      </c>
      <c r="B1490" s="21">
        <v>1</v>
      </c>
      <c r="C1490" s="21">
        <v>1</v>
      </c>
      <c r="D1490" s="21">
        <v>64400</v>
      </c>
    </row>
    <row r="1491" spans="1:4">
      <c r="A1491" s="21">
        <v>2398</v>
      </c>
      <c r="B1491" s="21">
        <v>1</v>
      </c>
      <c r="C1491" s="21">
        <v>2</v>
      </c>
      <c r="D1491" s="21">
        <v>110000</v>
      </c>
    </row>
    <row r="1492" spans="1:4">
      <c r="A1492" s="21">
        <v>2398</v>
      </c>
      <c r="B1492" s="21">
        <v>1</v>
      </c>
      <c r="C1492" s="21">
        <v>3</v>
      </c>
      <c r="D1492" s="21">
        <v>169000</v>
      </c>
    </row>
    <row r="1493" spans="1:4">
      <c r="A1493" s="21">
        <v>2398</v>
      </c>
      <c r="B1493" s="21">
        <v>1</v>
      </c>
      <c r="C1493" s="21">
        <v>11</v>
      </c>
      <c r="D1493" s="21" t="s">
        <v>28</v>
      </c>
    </row>
    <row r="1494" spans="1:4">
      <c r="A1494" s="21">
        <v>2398</v>
      </c>
      <c r="B1494" s="21">
        <v>1</v>
      </c>
      <c r="C1494" s="21">
        <v>12</v>
      </c>
      <c r="D1494" s="21" t="s">
        <v>28</v>
      </c>
    </row>
    <row r="1495" spans="1:4">
      <c r="A1495" s="21">
        <v>2398</v>
      </c>
      <c r="B1495" s="21">
        <v>1</v>
      </c>
      <c r="C1495" s="21">
        <v>13</v>
      </c>
      <c r="D1495" s="21" t="s">
        <v>28</v>
      </c>
    </row>
    <row r="1496" spans="1:4">
      <c r="A1496" s="21">
        <v>2399</v>
      </c>
      <c r="B1496" s="21">
        <v>1</v>
      </c>
      <c r="C1496" s="21">
        <v>1</v>
      </c>
      <c r="D1496" s="21">
        <v>38600</v>
      </c>
    </row>
    <row r="1497" spans="1:4">
      <c r="A1497" s="21">
        <v>2399</v>
      </c>
      <c r="B1497" s="21">
        <v>1</v>
      </c>
      <c r="C1497" s="21">
        <v>2</v>
      </c>
      <c r="D1497" s="21">
        <v>81000</v>
      </c>
    </row>
    <row r="1498" spans="1:4">
      <c r="A1498" s="21">
        <v>2399</v>
      </c>
      <c r="B1498" s="21">
        <v>1</v>
      </c>
      <c r="C1498" s="21">
        <v>3</v>
      </c>
      <c r="D1498" s="21">
        <v>171000</v>
      </c>
    </row>
    <row r="1499" spans="1:4">
      <c r="A1499" s="21">
        <v>2399</v>
      </c>
      <c r="B1499" s="21">
        <v>1</v>
      </c>
      <c r="C1499" s="21">
        <v>11</v>
      </c>
      <c r="D1499" s="21" t="s">
        <v>28</v>
      </c>
    </row>
    <row r="1500" spans="1:4">
      <c r="A1500" s="21">
        <v>2399</v>
      </c>
      <c r="B1500" s="21">
        <v>1</v>
      </c>
      <c r="C1500" s="21">
        <v>12</v>
      </c>
      <c r="D1500" s="21" t="s">
        <v>28</v>
      </c>
    </row>
    <row r="1501" spans="1:4">
      <c r="A1501" s="21">
        <v>2399</v>
      </c>
      <c r="B1501" s="21">
        <v>1</v>
      </c>
      <c r="C1501" s="21">
        <v>13</v>
      </c>
      <c r="D1501" s="21" t="s">
        <v>28</v>
      </c>
    </row>
    <row r="1502" spans="1:4">
      <c r="A1502" s="21">
        <v>2400</v>
      </c>
      <c r="B1502" s="21">
        <v>1</v>
      </c>
      <c r="C1502" s="21">
        <v>1</v>
      </c>
      <c r="D1502" s="21">
        <v>60700</v>
      </c>
    </row>
    <row r="1503" spans="1:4">
      <c r="A1503" s="21">
        <v>2400</v>
      </c>
      <c r="B1503" s="21">
        <v>1</v>
      </c>
      <c r="C1503" s="21">
        <v>2</v>
      </c>
      <c r="D1503" s="21">
        <v>105000</v>
      </c>
    </row>
    <row r="1504" spans="1:4">
      <c r="A1504" s="21">
        <v>2400</v>
      </c>
      <c r="B1504" s="21">
        <v>1</v>
      </c>
      <c r="C1504" s="21">
        <v>3</v>
      </c>
      <c r="D1504" s="21">
        <v>176000</v>
      </c>
    </row>
    <row r="1505" spans="1:4">
      <c r="A1505" s="21">
        <v>2400</v>
      </c>
      <c r="B1505" s="21">
        <v>1</v>
      </c>
      <c r="C1505" s="21">
        <v>11</v>
      </c>
      <c r="D1505" s="21" t="s">
        <v>28</v>
      </c>
    </row>
    <row r="1506" spans="1:4">
      <c r="A1506" s="21">
        <v>2400</v>
      </c>
      <c r="B1506" s="21">
        <v>1</v>
      </c>
      <c r="C1506" s="21">
        <v>12</v>
      </c>
      <c r="D1506" s="21" t="s">
        <v>28</v>
      </c>
    </row>
    <row r="1507" spans="1:4">
      <c r="A1507" s="21">
        <v>2400</v>
      </c>
      <c r="B1507" s="21">
        <v>1</v>
      </c>
      <c r="C1507" s="21">
        <v>13</v>
      </c>
      <c r="D1507" s="21" t="s">
        <v>28</v>
      </c>
    </row>
    <row r="1508" spans="1:4">
      <c r="A1508" s="21">
        <v>2401</v>
      </c>
      <c r="B1508" s="21">
        <v>1</v>
      </c>
      <c r="C1508" s="21">
        <v>1</v>
      </c>
      <c r="D1508" s="21">
        <v>39400</v>
      </c>
    </row>
    <row r="1509" spans="1:4">
      <c r="A1509" s="21">
        <v>2401</v>
      </c>
      <c r="B1509" s="21">
        <v>1</v>
      </c>
      <c r="C1509" s="21">
        <v>2</v>
      </c>
      <c r="D1509" s="21">
        <v>88000</v>
      </c>
    </row>
    <row r="1510" spans="1:4">
      <c r="A1510" s="21">
        <v>2401</v>
      </c>
      <c r="B1510" s="21">
        <v>1</v>
      </c>
      <c r="C1510" s="21">
        <v>3</v>
      </c>
      <c r="D1510" s="21">
        <v>138000</v>
      </c>
    </row>
    <row r="1511" spans="1:4">
      <c r="A1511" s="21">
        <v>2401</v>
      </c>
      <c r="B1511" s="21">
        <v>1</v>
      </c>
      <c r="C1511" s="21">
        <v>11</v>
      </c>
      <c r="D1511" s="21" t="s">
        <v>28</v>
      </c>
    </row>
    <row r="1512" spans="1:4">
      <c r="A1512" s="21">
        <v>2401</v>
      </c>
      <c r="B1512" s="21">
        <v>1</v>
      </c>
      <c r="C1512" s="21">
        <v>12</v>
      </c>
      <c r="D1512" s="21" t="s">
        <v>28</v>
      </c>
    </row>
    <row r="1513" spans="1:4">
      <c r="A1513" s="21">
        <v>2401</v>
      </c>
      <c r="B1513" s="21">
        <v>1</v>
      </c>
      <c r="C1513" s="21">
        <v>13</v>
      </c>
      <c r="D1513" s="21" t="s">
        <v>28</v>
      </c>
    </row>
    <row r="1514" spans="1:4">
      <c r="A1514" s="21">
        <v>2402</v>
      </c>
      <c r="B1514" s="21">
        <v>1</v>
      </c>
      <c r="C1514" s="21">
        <v>1</v>
      </c>
      <c r="D1514" s="21">
        <v>53500</v>
      </c>
    </row>
    <row r="1515" spans="1:4">
      <c r="A1515" s="21">
        <v>2402</v>
      </c>
      <c r="B1515" s="21">
        <v>1</v>
      </c>
      <c r="C1515" s="21">
        <v>2</v>
      </c>
      <c r="D1515" s="21">
        <v>132000</v>
      </c>
    </row>
    <row r="1516" spans="1:4">
      <c r="A1516" s="21">
        <v>2402</v>
      </c>
      <c r="B1516" s="21">
        <v>1</v>
      </c>
      <c r="C1516" s="21">
        <v>3</v>
      </c>
      <c r="D1516" s="21">
        <v>189000</v>
      </c>
    </row>
    <row r="1517" spans="1:4">
      <c r="A1517" s="21">
        <v>2402</v>
      </c>
      <c r="B1517" s="21">
        <v>1</v>
      </c>
      <c r="C1517" s="21">
        <v>11</v>
      </c>
      <c r="D1517" s="21" t="s">
        <v>28</v>
      </c>
    </row>
    <row r="1518" spans="1:4">
      <c r="A1518" s="21">
        <v>2402</v>
      </c>
      <c r="B1518" s="21">
        <v>1</v>
      </c>
      <c r="C1518" s="21">
        <v>12</v>
      </c>
      <c r="D1518" s="21" t="s">
        <v>28</v>
      </c>
    </row>
    <row r="1519" spans="1:4">
      <c r="A1519" s="21">
        <v>2402</v>
      </c>
      <c r="B1519" s="21">
        <v>1</v>
      </c>
      <c r="C1519" s="21">
        <v>13</v>
      </c>
      <c r="D1519" s="21" t="s">
        <v>28</v>
      </c>
    </row>
    <row r="1520" spans="1:4">
      <c r="A1520" s="21">
        <v>2403</v>
      </c>
      <c r="B1520" s="21">
        <v>1</v>
      </c>
      <c r="C1520" s="21">
        <v>1</v>
      </c>
      <c r="D1520" s="21">
        <v>33250</v>
      </c>
    </row>
    <row r="1521" spans="1:4">
      <c r="A1521" s="21">
        <v>2403</v>
      </c>
      <c r="B1521" s="21">
        <v>1</v>
      </c>
      <c r="C1521" s="21">
        <v>2</v>
      </c>
      <c r="D1521" s="21">
        <v>77000</v>
      </c>
    </row>
    <row r="1522" spans="1:4">
      <c r="A1522" s="21">
        <v>2403</v>
      </c>
      <c r="B1522" s="21">
        <v>1</v>
      </c>
      <c r="C1522" s="21">
        <v>3</v>
      </c>
      <c r="D1522" s="21">
        <v>120000</v>
      </c>
    </row>
    <row r="1523" spans="1:4">
      <c r="A1523" s="21">
        <v>2403</v>
      </c>
      <c r="B1523" s="21">
        <v>1</v>
      </c>
      <c r="C1523" s="21">
        <v>11</v>
      </c>
      <c r="D1523" s="21" t="s">
        <v>28</v>
      </c>
    </row>
    <row r="1524" spans="1:4">
      <c r="A1524" s="21">
        <v>2403</v>
      </c>
      <c r="B1524" s="21">
        <v>1</v>
      </c>
      <c r="C1524" s="21">
        <v>12</v>
      </c>
      <c r="D1524" s="21" t="s">
        <v>28</v>
      </c>
    </row>
    <row r="1525" spans="1:4">
      <c r="A1525" s="21">
        <v>2403</v>
      </c>
      <c r="B1525" s="21">
        <v>1</v>
      </c>
      <c r="C1525" s="21">
        <v>13</v>
      </c>
      <c r="D1525" s="21" t="s">
        <v>28</v>
      </c>
    </row>
    <row r="1526" spans="1:4">
      <c r="A1526" s="21">
        <v>2404</v>
      </c>
      <c r="B1526" s="21">
        <v>1</v>
      </c>
      <c r="C1526" s="21">
        <v>1</v>
      </c>
      <c r="D1526" s="21">
        <v>84000</v>
      </c>
    </row>
    <row r="1527" spans="1:4">
      <c r="A1527" s="21">
        <v>2404</v>
      </c>
      <c r="B1527" s="21">
        <v>1</v>
      </c>
      <c r="C1527" s="21">
        <v>2</v>
      </c>
      <c r="D1527" s="21">
        <v>122000</v>
      </c>
    </row>
    <row r="1528" spans="1:4">
      <c r="A1528" s="21">
        <v>2404</v>
      </c>
      <c r="B1528" s="21">
        <v>1</v>
      </c>
      <c r="C1528" s="21">
        <v>3</v>
      </c>
      <c r="D1528" s="21">
        <v>152000</v>
      </c>
    </row>
    <row r="1529" spans="1:4">
      <c r="A1529" s="21">
        <v>2404</v>
      </c>
      <c r="B1529" s="21">
        <v>1</v>
      </c>
      <c r="C1529" s="21">
        <v>11</v>
      </c>
      <c r="D1529" s="21" t="s">
        <v>28</v>
      </c>
    </row>
    <row r="1530" spans="1:4">
      <c r="A1530" s="21">
        <v>2404</v>
      </c>
      <c r="B1530" s="21">
        <v>1</v>
      </c>
      <c r="C1530" s="21">
        <v>12</v>
      </c>
      <c r="D1530" s="21" t="s">
        <v>28</v>
      </c>
    </row>
    <row r="1531" spans="1:4">
      <c r="A1531" s="21">
        <v>2404</v>
      </c>
      <c r="B1531" s="21">
        <v>1</v>
      </c>
      <c r="C1531" s="21">
        <v>13</v>
      </c>
      <c r="D1531" s="21" t="s">
        <v>28</v>
      </c>
    </row>
    <row r="1532" spans="1:4">
      <c r="A1532" s="21">
        <v>2405</v>
      </c>
      <c r="B1532" s="21">
        <v>1</v>
      </c>
      <c r="C1532" s="21">
        <v>1</v>
      </c>
      <c r="D1532" s="21">
        <v>65350</v>
      </c>
    </row>
    <row r="1533" spans="1:4">
      <c r="A1533" s="21">
        <v>2405</v>
      </c>
      <c r="B1533" s="21">
        <v>1</v>
      </c>
      <c r="C1533" s="21">
        <v>2</v>
      </c>
      <c r="D1533" s="21">
        <v>103000</v>
      </c>
    </row>
    <row r="1534" spans="1:4">
      <c r="A1534" s="21">
        <v>2405</v>
      </c>
      <c r="B1534" s="21">
        <v>1</v>
      </c>
      <c r="C1534" s="21">
        <v>3</v>
      </c>
      <c r="D1534" s="21">
        <v>158000</v>
      </c>
    </row>
    <row r="1535" spans="1:4">
      <c r="A1535" s="21">
        <v>2405</v>
      </c>
      <c r="B1535" s="21">
        <v>1</v>
      </c>
      <c r="C1535" s="21">
        <v>11</v>
      </c>
      <c r="D1535" s="21" t="s">
        <v>28</v>
      </c>
    </row>
    <row r="1536" spans="1:4">
      <c r="A1536" s="21">
        <v>2405</v>
      </c>
      <c r="B1536" s="21">
        <v>1</v>
      </c>
      <c r="C1536" s="21">
        <v>12</v>
      </c>
      <c r="D1536" s="21" t="s">
        <v>28</v>
      </c>
    </row>
    <row r="1537" spans="1:4">
      <c r="A1537" s="21">
        <v>2405</v>
      </c>
      <c r="B1537" s="21">
        <v>1</v>
      </c>
      <c r="C1537" s="21">
        <v>13</v>
      </c>
      <c r="D1537" s="21" t="s">
        <v>28</v>
      </c>
    </row>
    <row r="1538" spans="1:4">
      <c r="A1538" s="21">
        <v>2406</v>
      </c>
      <c r="B1538" s="21">
        <v>1</v>
      </c>
      <c r="C1538" s="21">
        <v>1</v>
      </c>
      <c r="D1538" s="21">
        <v>46700</v>
      </c>
    </row>
    <row r="1539" spans="1:4">
      <c r="A1539" s="21">
        <v>2406</v>
      </c>
      <c r="B1539" s="21">
        <v>1</v>
      </c>
      <c r="C1539" s="21">
        <v>2</v>
      </c>
      <c r="D1539" s="21">
        <v>72000</v>
      </c>
    </row>
    <row r="1540" spans="1:4">
      <c r="A1540" s="21">
        <v>2406</v>
      </c>
      <c r="B1540" s="21">
        <v>1</v>
      </c>
      <c r="C1540" s="21">
        <v>3</v>
      </c>
      <c r="D1540" s="21">
        <v>130000</v>
      </c>
    </row>
    <row r="1541" spans="1:4">
      <c r="A1541" s="21">
        <v>2406</v>
      </c>
      <c r="B1541" s="21">
        <v>1</v>
      </c>
      <c r="C1541" s="21">
        <v>11</v>
      </c>
      <c r="D1541" s="21" t="s">
        <v>28</v>
      </c>
    </row>
    <row r="1542" spans="1:4">
      <c r="A1542" s="21">
        <v>2406</v>
      </c>
      <c r="B1542" s="21">
        <v>1</v>
      </c>
      <c r="C1542" s="21">
        <v>12</v>
      </c>
      <c r="D1542" s="21" t="s">
        <v>28</v>
      </c>
    </row>
    <row r="1543" spans="1:4">
      <c r="A1543" s="21">
        <v>2406</v>
      </c>
      <c r="B1543" s="21">
        <v>1</v>
      </c>
      <c r="C1543" s="21">
        <v>13</v>
      </c>
      <c r="D1543" s="21" t="s">
        <v>28</v>
      </c>
    </row>
    <row r="1544" spans="1:4">
      <c r="A1544" s="21">
        <v>2407</v>
      </c>
      <c r="B1544" s="21">
        <v>1</v>
      </c>
      <c r="C1544" s="21">
        <v>1</v>
      </c>
      <c r="D1544" s="21">
        <v>36250</v>
      </c>
    </row>
    <row r="1545" spans="1:4">
      <c r="A1545" s="21">
        <v>2407</v>
      </c>
      <c r="B1545" s="21">
        <v>1</v>
      </c>
      <c r="C1545" s="21">
        <v>2</v>
      </c>
      <c r="D1545" s="21">
        <v>74000</v>
      </c>
    </row>
    <row r="1546" spans="1:4">
      <c r="A1546" s="21">
        <v>2407</v>
      </c>
      <c r="B1546" s="21">
        <v>1</v>
      </c>
      <c r="C1546" s="21">
        <v>3</v>
      </c>
      <c r="D1546" s="21">
        <v>136000</v>
      </c>
    </row>
    <row r="1547" spans="1:4">
      <c r="A1547" s="21">
        <v>2407</v>
      </c>
      <c r="B1547" s="21">
        <v>1</v>
      </c>
      <c r="C1547" s="21">
        <v>11</v>
      </c>
      <c r="D1547" s="21" t="s">
        <v>28</v>
      </c>
    </row>
    <row r="1548" spans="1:4">
      <c r="A1548" s="21">
        <v>2407</v>
      </c>
      <c r="B1548" s="21">
        <v>1</v>
      </c>
      <c r="C1548" s="21">
        <v>12</v>
      </c>
      <c r="D1548" s="21" t="s">
        <v>28</v>
      </c>
    </row>
    <row r="1549" spans="1:4">
      <c r="A1549" s="21">
        <v>2407</v>
      </c>
      <c r="B1549" s="21">
        <v>1</v>
      </c>
      <c r="C1549" s="21">
        <v>13</v>
      </c>
      <c r="D1549" s="21" t="s">
        <v>28</v>
      </c>
    </row>
    <row r="1550" spans="1:4">
      <c r="A1550" s="21">
        <v>2408</v>
      </c>
      <c r="B1550" s="21">
        <v>1</v>
      </c>
      <c r="C1550" s="21">
        <v>1</v>
      </c>
      <c r="D1550" s="21">
        <v>54400</v>
      </c>
    </row>
    <row r="1551" spans="1:4">
      <c r="A1551" s="21">
        <v>2408</v>
      </c>
      <c r="B1551" s="21">
        <v>1</v>
      </c>
      <c r="C1551" s="21">
        <v>2</v>
      </c>
      <c r="D1551" s="21">
        <v>93000</v>
      </c>
    </row>
    <row r="1552" spans="1:4">
      <c r="A1552" s="21">
        <v>2408</v>
      </c>
      <c r="B1552" s="21">
        <v>1</v>
      </c>
      <c r="C1552" s="21">
        <v>3</v>
      </c>
      <c r="D1552" s="21">
        <v>169000</v>
      </c>
    </row>
    <row r="1553" spans="1:4">
      <c r="A1553" s="21">
        <v>2408</v>
      </c>
      <c r="B1553" s="21">
        <v>1</v>
      </c>
      <c r="C1553" s="21">
        <v>11</v>
      </c>
      <c r="D1553" s="21" t="s">
        <v>28</v>
      </c>
    </row>
    <row r="1554" spans="1:4">
      <c r="A1554" s="21">
        <v>2408</v>
      </c>
      <c r="B1554" s="21">
        <v>1</v>
      </c>
      <c r="C1554" s="21">
        <v>12</v>
      </c>
      <c r="D1554" s="21" t="s">
        <v>28</v>
      </c>
    </row>
    <row r="1555" spans="1:4">
      <c r="A1555" s="21">
        <v>2408</v>
      </c>
      <c r="B1555" s="21">
        <v>1</v>
      </c>
      <c r="C1555" s="21">
        <v>13</v>
      </c>
      <c r="D1555" s="21" t="s">
        <v>28</v>
      </c>
    </row>
    <row r="1556" spans="1:4">
      <c r="A1556" s="21">
        <v>2409</v>
      </c>
      <c r="B1556" s="21">
        <v>1</v>
      </c>
      <c r="C1556" s="21">
        <v>1</v>
      </c>
      <c r="D1556" s="21">
        <v>50950</v>
      </c>
    </row>
    <row r="1557" spans="1:4">
      <c r="A1557" s="21">
        <v>2409</v>
      </c>
      <c r="B1557" s="21">
        <v>1</v>
      </c>
      <c r="C1557" s="21">
        <v>2</v>
      </c>
      <c r="D1557" s="21">
        <v>79000</v>
      </c>
    </row>
    <row r="1558" spans="1:4">
      <c r="A1558" s="21">
        <v>2409</v>
      </c>
      <c r="B1558" s="21">
        <v>1</v>
      </c>
      <c r="C1558" s="21">
        <v>3</v>
      </c>
      <c r="D1558" s="21">
        <v>119000</v>
      </c>
    </row>
    <row r="1559" spans="1:4">
      <c r="A1559" s="21">
        <v>2409</v>
      </c>
      <c r="B1559" s="21">
        <v>1</v>
      </c>
      <c r="C1559" s="21">
        <v>11</v>
      </c>
      <c r="D1559" s="21" t="s">
        <v>28</v>
      </c>
    </row>
    <row r="1560" spans="1:4">
      <c r="A1560" s="21">
        <v>2409</v>
      </c>
      <c r="B1560" s="21">
        <v>1</v>
      </c>
      <c r="C1560" s="21">
        <v>12</v>
      </c>
      <c r="D1560" s="21" t="s">
        <v>28</v>
      </c>
    </row>
    <row r="1561" spans="1:4">
      <c r="A1561" s="21">
        <v>2409</v>
      </c>
      <c r="B1561" s="21">
        <v>1</v>
      </c>
      <c r="C1561" s="21">
        <v>13</v>
      </c>
      <c r="D1561" s="21" t="s">
        <v>28</v>
      </c>
    </row>
    <row r="1562" spans="1:4">
      <c r="A1562" s="21">
        <v>2410</v>
      </c>
      <c r="B1562" s="21">
        <v>1</v>
      </c>
      <c r="C1562" s="21">
        <v>1</v>
      </c>
      <c r="D1562" s="21">
        <v>43400</v>
      </c>
    </row>
    <row r="1563" spans="1:4">
      <c r="A1563" s="21">
        <v>2410</v>
      </c>
      <c r="B1563" s="21">
        <v>1</v>
      </c>
      <c r="C1563" s="21">
        <v>2</v>
      </c>
      <c r="D1563" s="21">
        <v>69150</v>
      </c>
    </row>
    <row r="1564" spans="1:4">
      <c r="A1564" s="21">
        <v>2410</v>
      </c>
      <c r="B1564" s="21">
        <v>1</v>
      </c>
      <c r="C1564" s="21">
        <v>3</v>
      </c>
      <c r="D1564" s="21">
        <v>127000</v>
      </c>
    </row>
    <row r="1565" spans="1:4">
      <c r="A1565" s="21">
        <v>2410</v>
      </c>
      <c r="B1565" s="21">
        <v>1</v>
      </c>
      <c r="C1565" s="21">
        <v>11</v>
      </c>
      <c r="D1565" s="21" t="s">
        <v>28</v>
      </c>
    </row>
    <row r="1566" spans="1:4">
      <c r="A1566" s="21">
        <v>2410</v>
      </c>
      <c r="B1566" s="21">
        <v>1</v>
      </c>
      <c r="C1566" s="21">
        <v>12</v>
      </c>
      <c r="D1566" s="21" t="s">
        <v>28</v>
      </c>
    </row>
    <row r="1567" spans="1:4">
      <c r="A1567" s="21">
        <v>2410</v>
      </c>
      <c r="B1567" s="21">
        <v>1</v>
      </c>
      <c r="C1567" s="21">
        <v>13</v>
      </c>
      <c r="D1567" s="21" t="s">
        <v>28</v>
      </c>
    </row>
    <row r="1568" spans="1:4">
      <c r="A1568" s="21">
        <v>2411</v>
      </c>
      <c r="B1568" s="21">
        <v>1</v>
      </c>
      <c r="C1568" s="21">
        <v>1</v>
      </c>
      <c r="D1568" s="21">
        <v>37800</v>
      </c>
    </row>
    <row r="1569" spans="1:4">
      <c r="A1569" s="21">
        <v>2411</v>
      </c>
      <c r="B1569" s="21">
        <v>1</v>
      </c>
      <c r="C1569" s="21">
        <v>2</v>
      </c>
      <c r="D1569" s="21">
        <v>73000</v>
      </c>
    </row>
    <row r="1570" spans="1:4">
      <c r="A1570" s="21">
        <v>2411</v>
      </c>
      <c r="B1570" s="21">
        <v>1</v>
      </c>
      <c r="C1570" s="21">
        <v>3</v>
      </c>
      <c r="D1570" s="21">
        <v>160000</v>
      </c>
    </row>
    <row r="1571" spans="1:4">
      <c r="A1571" s="21">
        <v>2411</v>
      </c>
      <c r="B1571" s="21">
        <v>1</v>
      </c>
      <c r="C1571" s="21">
        <v>11</v>
      </c>
      <c r="D1571" s="21" t="s">
        <v>28</v>
      </c>
    </row>
    <row r="1572" spans="1:4">
      <c r="A1572" s="21">
        <v>2411</v>
      </c>
      <c r="B1572" s="21">
        <v>1</v>
      </c>
      <c r="C1572" s="21">
        <v>12</v>
      </c>
      <c r="D1572" s="21" t="s">
        <v>28</v>
      </c>
    </row>
    <row r="1573" spans="1:4">
      <c r="A1573" s="21">
        <v>2411</v>
      </c>
      <c r="B1573" s="21">
        <v>1</v>
      </c>
      <c r="C1573" s="21">
        <v>13</v>
      </c>
      <c r="D1573" s="21" t="s">
        <v>28</v>
      </c>
    </row>
    <row r="1574" spans="1:4">
      <c r="A1574" s="21">
        <v>2412</v>
      </c>
      <c r="B1574" s="21">
        <v>1</v>
      </c>
      <c r="C1574" s="21">
        <v>1</v>
      </c>
      <c r="D1574" s="21">
        <v>47550</v>
      </c>
    </row>
    <row r="1575" spans="1:4">
      <c r="A1575" s="21">
        <v>2412</v>
      </c>
      <c r="B1575" s="21">
        <v>1</v>
      </c>
      <c r="C1575" s="21">
        <v>2</v>
      </c>
      <c r="D1575" s="21">
        <v>73000</v>
      </c>
    </row>
    <row r="1576" spans="1:4">
      <c r="A1576" s="21">
        <v>2412</v>
      </c>
      <c r="B1576" s="21">
        <v>1</v>
      </c>
      <c r="C1576" s="21">
        <v>3</v>
      </c>
      <c r="D1576" s="21">
        <v>130000</v>
      </c>
    </row>
    <row r="1577" spans="1:4">
      <c r="A1577" s="21">
        <v>2412</v>
      </c>
      <c r="B1577" s="21">
        <v>1</v>
      </c>
      <c r="C1577" s="21">
        <v>11</v>
      </c>
      <c r="D1577" s="21" t="s">
        <v>28</v>
      </c>
    </row>
    <row r="1578" spans="1:4">
      <c r="A1578" s="21">
        <v>2412</v>
      </c>
      <c r="B1578" s="21">
        <v>1</v>
      </c>
      <c r="C1578" s="21">
        <v>12</v>
      </c>
      <c r="D1578" s="21" t="s">
        <v>28</v>
      </c>
    </row>
    <row r="1579" spans="1:4">
      <c r="A1579" s="21">
        <v>2412</v>
      </c>
      <c r="B1579" s="21">
        <v>1</v>
      </c>
      <c r="C1579" s="21">
        <v>13</v>
      </c>
      <c r="D1579" s="21" t="s">
        <v>28</v>
      </c>
    </row>
    <row r="1580" spans="1:4">
      <c r="A1580" s="21">
        <v>2413</v>
      </c>
      <c r="B1580" s="21">
        <v>1</v>
      </c>
      <c r="C1580" s="21">
        <v>1</v>
      </c>
      <c r="D1580" s="21">
        <v>49250</v>
      </c>
    </row>
    <row r="1581" spans="1:4">
      <c r="A1581" s="21">
        <v>2413</v>
      </c>
      <c r="B1581" s="21">
        <v>1</v>
      </c>
      <c r="C1581" s="21">
        <v>2</v>
      </c>
      <c r="D1581" s="21">
        <v>102000</v>
      </c>
    </row>
    <row r="1582" spans="1:4">
      <c r="A1582" s="21">
        <v>2413</v>
      </c>
      <c r="B1582" s="21">
        <v>1</v>
      </c>
      <c r="C1582" s="21">
        <v>3</v>
      </c>
      <c r="D1582" s="21">
        <v>150000</v>
      </c>
    </row>
    <row r="1583" spans="1:4">
      <c r="A1583" s="21">
        <v>2413</v>
      </c>
      <c r="B1583" s="21">
        <v>1</v>
      </c>
      <c r="C1583" s="21">
        <v>11</v>
      </c>
      <c r="D1583" s="21" t="s">
        <v>28</v>
      </c>
    </row>
    <row r="1584" spans="1:4">
      <c r="A1584" s="21">
        <v>2413</v>
      </c>
      <c r="B1584" s="21">
        <v>1</v>
      </c>
      <c r="C1584" s="21">
        <v>12</v>
      </c>
      <c r="D1584" s="21" t="s">
        <v>28</v>
      </c>
    </row>
    <row r="1585" spans="1:4">
      <c r="A1585" s="21">
        <v>2413</v>
      </c>
      <c r="B1585" s="21">
        <v>1</v>
      </c>
      <c r="C1585" s="21">
        <v>13</v>
      </c>
      <c r="D1585" s="21" t="s">
        <v>28</v>
      </c>
    </row>
    <row r="1586" spans="1:4">
      <c r="A1586" s="21">
        <v>2414</v>
      </c>
      <c r="B1586" s="21">
        <v>1</v>
      </c>
      <c r="C1586" s="21">
        <v>1</v>
      </c>
      <c r="D1586" s="21">
        <v>46700</v>
      </c>
    </row>
    <row r="1587" spans="1:4">
      <c r="A1587" s="21">
        <v>2414</v>
      </c>
      <c r="B1587" s="21">
        <v>1</v>
      </c>
      <c r="C1587" s="21">
        <v>2</v>
      </c>
      <c r="D1587" s="21">
        <v>136000</v>
      </c>
    </row>
    <row r="1588" spans="1:4">
      <c r="A1588" s="21">
        <v>2414</v>
      </c>
      <c r="B1588" s="21">
        <v>1</v>
      </c>
      <c r="C1588" s="21">
        <v>3</v>
      </c>
      <c r="D1588" s="21">
        <v>136000</v>
      </c>
    </row>
    <row r="1589" spans="1:4">
      <c r="A1589" s="21">
        <v>2414</v>
      </c>
      <c r="B1589" s="21">
        <v>1</v>
      </c>
      <c r="C1589" s="21">
        <v>11</v>
      </c>
      <c r="D1589" s="21" t="s">
        <v>28</v>
      </c>
    </row>
    <row r="1590" spans="1:4">
      <c r="A1590" s="21">
        <v>2414</v>
      </c>
      <c r="B1590" s="21">
        <v>1</v>
      </c>
      <c r="C1590" s="21">
        <v>12</v>
      </c>
      <c r="D1590" s="21" t="s">
        <v>28</v>
      </c>
    </row>
    <row r="1591" spans="1:4">
      <c r="A1591" s="21">
        <v>2414</v>
      </c>
      <c r="B1591" s="21">
        <v>1</v>
      </c>
      <c r="C1591" s="21">
        <v>13</v>
      </c>
      <c r="D1591" s="21" t="s">
        <v>28</v>
      </c>
    </row>
    <row r="1592" spans="1:4">
      <c r="A1592" s="21">
        <v>2415</v>
      </c>
      <c r="B1592" s="21">
        <v>1</v>
      </c>
      <c r="C1592" s="21">
        <v>1</v>
      </c>
      <c r="D1592" s="21">
        <v>56200</v>
      </c>
    </row>
    <row r="1593" spans="1:4">
      <c r="A1593" s="21">
        <v>2415</v>
      </c>
      <c r="B1593" s="21">
        <v>1</v>
      </c>
      <c r="C1593" s="21">
        <v>2</v>
      </c>
      <c r="D1593" s="21">
        <v>74000</v>
      </c>
    </row>
    <row r="1594" spans="1:4">
      <c r="A1594" s="21">
        <v>2415</v>
      </c>
      <c r="B1594" s="21">
        <v>1</v>
      </c>
      <c r="C1594" s="21">
        <v>3</v>
      </c>
      <c r="D1594" s="21">
        <v>134000</v>
      </c>
    </row>
    <row r="1595" spans="1:4">
      <c r="A1595" s="21">
        <v>2415</v>
      </c>
      <c r="B1595" s="21">
        <v>1</v>
      </c>
      <c r="C1595" s="21">
        <v>11</v>
      </c>
      <c r="D1595" s="21" t="s">
        <v>28</v>
      </c>
    </row>
    <row r="1596" spans="1:4">
      <c r="A1596" s="21">
        <v>2415</v>
      </c>
      <c r="B1596" s="21">
        <v>1</v>
      </c>
      <c r="C1596" s="21">
        <v>12</v>
      </c>
      <c r="D1596" s="21" t="s">
        <v>28</v>
      </c>
    </row>
    <row r="1597" spans="1:4">
      <c r="A1597" s="21">
        <v>2415</v>
      </c>
      <c r="B1597" s="21">
        <v>1</v>
      </c>
      <c r="C1597" s="21">
        <v>13</v>
      </c>
      <c r="D1597" s="21" t="s">
        <v>28</v>
      </c>
    </row>
    <row r="1598" spans="1:4">
      <c r="A1598" s="21">
        <v>2416</v>
      </c>
      <c r="B1598" s="21">
        <v>1</v>
      </c>
      <c r="C1598" s="21">
        <v>1</v>
      </c>
      <c r="D1598" s="21">
        <v>74000</v>
      </c>
    </row>
    <row r="1599" spans="1:4">
      <c r="A1599" s="21">
        <v>2416</v>
      </c>
      <c r="B1599" s="21">
        <v>1</v>
      </c>
      <c r="C1599" s="21">
        <v>2</v>
      </c>
      <c r="D1599" s="21">
        <v>142000</v>
      </c>
    </row>
    <row r="1600" spans="1:4">
      <c r="A1600" s="21">
        <v>2416</v>
      </c>
      <c r="B1600" s="21">
        <v>1</v>
      </c>
      <c r="C1600" s="21">
        <v>3</v>
      </c>
      <c r="D1600" s="21">
        <v>218000</v>
      </c>
    </row>
    <row r="1601" spans="1:4">
      <c r="A1601" s="21">
        <v>2416</v>
      </c>
      <c r="B1601" s="21">
        <v>1</v>
      </c>
      <c r="C1601" s="21">
        <v>11</v>
      </c>
      <c r="D1601" s="21" t="s">
        <v>28</v>
      </c>
    </row>
    <row r="1602" spans="1:4">
      <c r="A1602" s="21">
        <v>2416</v>
      </c>
      <c r="B1602" s="21">
        <v>1</v>
      </c>
      <c r="C1602" s="21">
        <v>12</v>
      </c>
      <c r="D1602" s="21" t="s">
        <v>28</v>
      </c>
    </row>
    <row r="1603" spans="1:4">
      <c r="A1603" s="21">
        <v>2416</v>
      </c>
      <c r="B1603" s="21">
        <v>1</v>
      </c>
      <c r="C1603" s="21">
        <v>13</v>
      </c>
      <c r="D1603" s="21" t="s">
        <v>28</v>
      </c>
    </row>
    <row r="1604" spans="1:4">
      <c r="A1604" s="21">
        <v>2417</v>
      </c>
      <c r="B1604" s="21">
        <v>1</v>
      </c>
      <c r="C1604" s="21">
        <v>1</v>
      </c>
      <c r="D1604" s="21">
        <v>69150</v>
      </c>
    </row>
    <row r="1605" spans="1:4">
      <c r="A1605" s="21">
        <v>2417</v>
      </c>
      <c r="B1605" s="21">
        <v>1</v>
      </c>
      <c r="C1605" s="21">
        <v>2</v>
      </c>
      <c r="D1605" s="21">
        <v>105000</v>
      </c>
    </row>
    <row r="1606" spans="1:4">
      <c r="A1606" s="21">
        <v>2417</v>
      </c>
      <c r="B1606" s="21">
        <v>1</v>
      </c>
      <c r="C1606" s="21">
        <v>3</v>
      </c>
      <c r="D1606" s="21">
        <v>166000</v>
      </c>
    </row>
    <row r="1607" spans="1:4">
      <c r="A1607" s="21">
        <v>2417</v>
      </c>
      <c r="B1607" s="21">
        <v>1</v>
      </c>
      <c r="C1607" s="21">
        <v>11</v>
      </c>
      <c r="D1607" s="21" t="s">
        <v>28</v>
      </c>
    </row>
    <row r="1608" spans="1:4">
      <c r="A1608" s="21">
        <v>2417</v>
      </c>
      <c r="B1608" s="21">
        <v>1</v>
      </c>
      <c r="C1608" s="21">
        <v>12</v>
      </c>
      <c r="D1608" s="21" t="s">
        <v>28</v>
      </c>
    </row>
    <row r="1609" spans="1:4">
      <c r="A1609" s="21">
        <v>2417</v>
      </c>
      <c r="B1609" s="21">
        <v>1</v>
      </c>
      <c r="C1609" s="21">
        <v>13</v>
      </c>
      <c r="D1609" s="21" t="s">
        <v>28</v>
      </c>
    </row>
    <row r="1610" spans="1:4">
      <c r="A1610" s="21">
        <v>2418</v>
      </c>
      <c r="B1610" s="21">
        <v>1</v>
      </c>
      <c r="C1610" s="21">
        <v>1</v>
      </c>
      <c r="D1610" s="21">
        <v>37000</v>
      </c>
    </row>
    <row r="1611" spans="1:4">
      <c r="A1611" s="21">
        <v>2418</v>
      </c>
      <c r="B1611" s="21">
        <v>1</v>
      </c>
      <c r="C1611" s="21">
        <v>2</v>
      </c>
      <c r="D1611" s="21">
        <v>77000</v>
      </c>
    </row>
    <row r="1612" spans="1:4">
      <c r="A1612" s="21">
        <v>2418</v>
      </c>
      <c r="B1612" s="21">
        <v>1</v>
      </c>
      <c r="C1612" s="21">
        <v>3</v>
      </c>
      <c r="D1612" s="21">
        <v>148000</v>
      </c>
    </row>
    <row r="1613" spans="1:4">
      <c r="A1613" s="21">
        <v>2418</v>
      </c>
      <c r="B1613" s="21">
        <v>1</v>
      </c>
      <c r="C1613" s="21">
        <v>11</v>
      </c>
      <c r="D1613" s="21" t="s">
        <v>28</v>
      </c>
    </row>
    <row r="1614" spans="1:4">
      <c r="A1614" s="21">
        <v>2418</v>
      </c>
      <c r="B1614" s="21">
        <v>1</v>
      </c>
      <c r="C1614" s="21">
        <v>12</v>
      </c>
      <c r="D1614" s="21" t="s">
        <v>28</v>
      </c>
    </row>
    <row r="1615" spans="1:4">
      <c r="A1615" s="21">
        <v>2418</v>
      </c>
      <c r="B1615" s="21">
        <v>1</v>
      </c>
      <c r="C1615" s="21">
        <v>13</v>
      </c>
      <c r="D1615" s="21" t="s">
        <v>28</v>
      </c>
    </row>
    <row r="1616" spans="1:4">
      <c r="A1616" s="21">
        <v>2419</v>
      </c>
      <c r="B1616" s="21">
        <v>1</v>
      </c>
      <c r="C1616" s="21">
        <v>1</v>
      </c>
      <c r="D1616" s="21">
        <v>63450</v>
      </c>
    </row>
    <row r="1617" spans="1:4">
      <c r="A1617" s="21">
        <v>2419</v>
      </c>
      <c r="B1617" s="21">
        <v>1</v>
      </c>
      <c r="C1617" s="21">
        <v>2</v>
      </c>
      <c r="D1617" s="21">
        <v>111000</v>
      </c>
    </row>
    <row r="1618" spans="1:4">
      <c r="A1618" s="21">
        <v>2419</v>
      </c>
      <c r="B1618" s="21">
        <v>1</v>
      </c>
      <c r="C1618" s="21">
        <v>3</v>
      </c>
      <c r="D1618" s="21">
        <v>171000</v>
      </c>
    </row>
    <row r="1619" spans="1:4">
      <c r="A1619" s="21">
        <v>2419</v>
      </c>
      <c r="B1619" s="21">
        <v>1</v>
      </c>
      <c r="C1619" s="21">
        <v>11</v>
      </c>
      <c r="D1619" s="21" t="s">
        <v>28</v>
      </c>
    </row>
    <row r="1620" spans="1:4">
      <c r="A1620" s="21">
        <v>2419</v>
      </c>
      <c r="B1620" s="21">
        <v>1</v>
      </c>
      <c r="C1620" s="21">
        <v>12</v>
      </c>
      <c r="D1620" s="21" t="s">
        <v>28</v>
      </c>
    </row>
    <row r="1621" spans="1:4">
      <c r="A1621" s="21">
        <v>2419</v>
      </c>
      <c r="B1621" s="21">
        <v>1</v>
      </c>
      <c r="C1621" s="21">
        <v>13</v>
      </c>
      <c r="D1621" s="21" t="s">
        <v>28</v>
      </c>
    </row>
    <row r="1622" spans="1:4">
      <c r="A1622" s="21">
        <v>2420</v>
      </c>
      <c r="B1622" s="21">
        <v>1</v>
      </c>
      <c r="C1622" s="21">
        <v>1</v>
      </c>
      <c r="D1622" s="21">
        <v>67250</v>
      </c>
    </row>
    <row r="1623" spans="1:4">
      <c r="A1623" s="21">
        <v>2420</v>
      </c>
      <c r="B1623" s="21">
        <v>1</v>
      </c>
      <c r="C1623" s="21">
        <v>2</v>
      </c>
      <c r="D1623" s="21">
        <v>132000</v>
      </c>
    </row>
    <row r="1624" spans="1:4">
      <c r="A1624" s="21">
        <v>2420</v>
      </c>
      <c r="B1624" s="21">
        <v>1</v>
      </c>
      <c r="C1624" s="21">
        <v>3</v>
      </c>
      <c r="D1624" s="21">
        <v>242000</v>
      </c>
    </row>
    <row r="1625" spans="1:4">
      <c r="A1625" s="21">
        <v>2420</v>
      </c>
      <c r="B1625" s="21">
        <v>1</v>
      </c>
      <c r="C1625" s="21">
        <v>11</v>
      </c>
      <c r="D1625" s="21" t="s">
        <v>28</v>
      </c>
    </row>
    <row r="1626" spans="1:4">
      <c r="A1626" s="21">
        <v>2420</v>
      </c>
      <c r="B1626" s="21">
        <v>1</v>
      </c>
      <c r="C1626" s="21">
        <v>12</v>
      </c>
      <c r="D1626" s="21" t="s">
        <v>28</v>
      </c>
    </row>
    <row r="1627" spans="1:4">
      <c r="A1627" s="21">
        <v>2420</v>
      </c>
      <c r="B1627" s="21">
        <v>1</v>
      </c>
      <c r="C1627" s="21">
        <v>13</v>
      </c>
      <c r="D1627" s="21" t="s">
        <v>28</v>
      </c>
    </row>
    <row r="1628" spans="1:4">
      <c r="A1628" s="21">
        <v>2421</v>
      </c>
      <c r="B1628" s="21">
        <v>1</v>
      </c>
      <c r="C1628" s="21">
        <v>1</v>
      </c>
      <c r="D1628" s="21">
        <v>38600</v>
      </c>
    </row>
    <row r="1629" spans="1:4">
      <c r="A1629" s="21">
        <v>2421</v>
      </c>
      <c r="B1629" s="21">
        <v>1</v>
      </c>
      <c r="C1629" s="21">
        <v>2</v>
      </c>
      <c r="D1629" s="21">
        <v>71050</v>
      </c>
    </row>
    <row r="1630" spans="1:4">
      <c r="A1630" s="21">
        <v>2421</v>
      </c>
      <c r="B1630" s="21">
        <v>1</v>
      </c>
      <c r="C1630" s="21">
        <v>3</v>
      </c>
      <c r="D1630" s="21">
        <v>130000</v>
      </c>
    </row>
    <row r="1631" spans="1:4">
      <c r="A1631" s="21">
        <v>2421</v>
      </c>
      <c r="B1631" s="21">
        <v>1</v>
      </c>
      <c r="C1631" s="21">
        <v>11</v>
      </c>
      <c r="D1631" s="21" t="s">
        <v>28</v>
      </c>
    </row>
    <row r="1632" spans="1:4">
      <c r="A1632" s="21">
        <v>2421</v>
      </c>
      <c r="B1632" s="21">
        <v>1</v>
      </c>
      <c r="C1632" s="21">
        <v>12</v>
      </c>
      <c r="D1632" s="21" t="s">
        <v>28</v>
      </c>
    </row>
    <row r="1633" spans="1:4">
      <c r="A1633" s="21">
        <v>2421</v>
      </c>
      <c r="B1633" s="21">
        <v>1</v>
      </c>
      <c r="C1633" s="21">
        <v>13</v>
      </c>
      <c r="D1633" s="21" t="s">
        <v>28</v>
      </c>
    </row>
    <row r="1634" spans="1:4">
      <c r="A1634" s="21">
        <v>2422</v>
      </c>
      <c r="B1634" s="21">
        <v>1</v>
      </c>
      <c r="C1634" s="21">
        <v>1</v>
      </c>
      <c r="D1634" s="21">
        <v>35500</v>
      </c>
    </row>
    <row r="1635" spans="1:4">
      <c r="A1635" s="21">
        <v>2422</v>
      </c>
      <c r="B1635" s="21">
        <v>1</v>
      </c>
      <c r="C1635" s="21">
        <v>2</v>
      </c>
      <c r="D1635" s="21">
        <v>71050</v>
      </c>
    </row>
    <row r="1636" spans="1:4">
      <c r="A1636" s="21">
        <v>2422</v>
      </c>
      <c r="B1636" s="21">
        <v>1</v>
      </c>
      <c r="C1636" s="21">
        <v>3</v>
      </c>
      <c r="D1636" s="21">
        <v>128000</v>
      </c>
    </row>
    <row r="1637" spans="1:4">
      <c r="A1637" s="21">
        <v>2422</v>
      </c>
      <c r="B1637" s="21">
        <v>1</v>
      </c>
      <c r="C1637" s="21">
        <v>11</v>
      </c>
      <c r="D1637" s="21" t="s">
        <v>28</v>
      </c>
    </row>
    <row r="1638" spans="1:4">
      <c r="A1638" s="21">
        <v>2422</v>
      </c>
      <c r="B1638" s="21">
        <v>1</v>
      </c>
      <c r="C1638" s="21">
        <v>12</v>
      </c>
      <c r="D1638" s="21" t="s">
        <v>28</v>
      </c>
    </row>
    <row r="1639" spans="1:4">
      <c r="A1639" s="21">
        <v>2422</v>
      </c>
      <c r="B1639" s="21">
        <v>1</v>
      </c>
      <c r="C1639" s="21">
        <v>13</v>
      </c>
      <c r="D1639" s="21" t="s">
        <v>28</v>
      </c>
    </row>
    <row r="1640" spans="1:4">
      <c r="A1640" s="21">
        <v>2423</v>
      </c>
      <c r="B1640" s="21">
        <v>1</v>
      </c>
      <c r="C1640" s="21">
        <v>1</v>
      </c>
      <c r="D1640" s="21">
        <v>45850</v>
      </c>
    </row>
    <row r="1641" spans="1:4">
      <c r="A1641" s="21">
        <v>2423</v>
      </c>
      <c r="B1641" s="21">
        <v>1</v>
      </c>
      <c r="C1641" s="21">
        <v>2</v>
      </c>
      <c r="D1641" s="21">
        <v>98000</v>
      </c>
    </row>
    <row r="1642" spans="1:4">
      <c r="A1642" s="21">
        <v>2423</v>
      </c>
      <c r="B1642" s="21">
        <v>1</v>
      </c>
      <c r="C1642" s="21">
        <v>3</v>
      </c>
      <c r="D1642" s="21">
        <v>174000</v>
      </c>
    </row>
    <row r="1643" spans="1:4">
      <c r="A1643" s="21">
        <v>2423</v>
      </c>
      <c r="B1643" s="21">
        <v>1</v>
      </c>
      <c r="C1643" s="21">
        <v>11</v>
      </c>
      <c r="D1643" s="21" t="s">
        <v>28</v>
      </c>
    </row>
    <row r="1644" spans="1:4">
      <c r="A1644" s="21">
        <v>2423</v>
      </c>
      <c r="B1644" s="21">
        <v>1</v>
      </c>
      <c r="C1644" s="21">
        <v>12</v>
      </c>
      <c r="D1644" s="21" t="s">
        <v>28</v>
      </c>
    </row>
    <row r="1645" spans="1:4">
      <c r="A1645" s="21">
        <v>2423</v>
      </c>
      <c r="B1645" s="21">
        <v>1</v>
      </c>
      <c r="C1645" s="21">
        <v>13</v>
      </c>
      <c r="D1645" s="21" t="s">
        <v>28</v>
      </c>
    </row>
    <row r="1646" spans="1:4">
      <c r="A1646" s="21">
        <v>2424</v>
      </c>
      <c r="B1646" s="21">
        <v>1</v>
      </c>
      <c r="C1646" s="21">
        <v>1</v>
      </c>
      <c r="D1646" s="21">
        <v>38600</v>
      </c>
    </row>
    <row r="1647" spans="1:4">
      <c r="A1647" s="21">
        <v>2424</v>
      </c>
      <c r="B1647" s="21">
        <v>1</v>
      </c>
      <c r="C1647" s="21">
        <v>2</v>
      </c>
      <c r="D1647" s="21">
        <v>68200</v>
      </c>
    </row>
    <row r="1648" spans="1:4">
      <c r="A1648" s="21">
        <v>2424</v>
      </c>
      <c r="B1648" s="21">
        <v>1</v>
      </c>
      <c r="C1648" s="21">
        <v>3</v>
      </c>
      <c r="D1648" s="21">
        <v>161000</v>
      </c>
    </row>
    <row r="1649" spans="1:4">
      <c r="A1649" s="21">
        <v>2424</v>
      </c>
      <c r="B1649" s="21">
        <v>1</v>
      </c>
      <c r="C1649" s="21">
        <v>11</v>
      </c>
      <c r="D1649" s="21" t="s">
        <v>28</v>
      </c>
    </row>
    <row r="1650" spans="1:4">
      <c r="A1650" s="21">
        <v>2424</v>
      </c>
      <c r="B1650" s="21">
        <v>1</v>
      </c>
      <c r="C1650" s="21">
        <v>12</v>
      </c>
      <c r="D1650" s="21" t="s">
        <v>28</v>
      </c>
    </row>
    <row r="1651" spans="1:4">
      <c r="A1651" s="21">
        <v>2424</v>
      </c>
      <c r="B1651" s="21">
        <v>1</v>
      </c>
      <c r="C1651" s="21">
        <v>13</v>
      </c>
      <c r="D1651" s="21" t="s">
        <v>28</v>
      </c>
    </row>
    <row r="1652" spans="1:4">
      <c r="A1652" s="21">
        <v>2425</v>
      </c>
      <c r="B1652" s="21">
        <v>1</v>
      </c>
      <c r="C1652" s="21">
        <v>1</v>
      </c>
      <c r="D1652" s="21">
        <v>49250</v>
      </c>
    </row>
    <row r="1653" spans="1:4">
      <c r="A1653" s="21">
        <v>2425</v>
      </c>
      <c r="B1653" s="21">
        <v>1</v>
      </c>
      <c r="C1653" s="21">
        <v>2</v>
      </c>
      <c r="D1653" s="21">
        <v>85000</v>
      </c>
    </row>
    <row r="1654" spans="1:4">
      <c r="A1654" s="21">
        <v>2425</v>
      </c>
      <c r="B1654" s="21">
        <v>1</v>
      </c>
      <c r="C1654" s="21">
        <v>3</v>
      </c>
      <c r="D1654" s="21">
        <v>186000</v>
      </c>
    </row>
    <row r="1655" spans="1:4">
      <c r="A1655" s="21">
        <v>2425</v>
      </c>
      <c r="B1655" s="21">
        <v>1</v>
      </c>
      <c r="C1655" s="21">
        <v>11</v>
      </c>
      <c r="D1655" s="21" t="s">
        <v>28</v>
      </c>
    </row>
    <row r="1656" spans="1:4">
      <c r="A1656" s="21">
        <v>2425</v>
      </c>
      <c r="B1656" s="21">
        <v>1</v>
      </c>
      <c r="C1656" s="21">
        <v>12</v>
      </c>
      <c r="D1656" s="21" t="s">
        <v>28</v>
      </c>
    </row>
    <row r="1657" spans="1:4">
      <c r="A1657" s="21">
        <v>2425</v>
      </c>
      <c r="B1657" s="21">
        <v>1</v>
      </c>
      <c r="C1657" s="21">
        <v>13</v>
      </c>
      <c r="D1657" s="21" t="s">
        <v>28</v>
      </c>
    </row>
    <row r="1658" spans="1:4">
      <c r="A1658" s="21">
        <v>2426</v>
      </c>
      <c r="B1658" s="21">
        <v>1</v>
      </c>
      <c r="C1658" s="21">
        <v>1</v>
      </c>
      <c r="D1658" s="21">
        <v>35500</v>
      </c>
    </row>
    <row r="1659" spans="1:4">
      <c r="A1659" s="21">
        <v>2426</v>
      </c>
      <c r="B1659" s="21">
        <v>1</v>
      </c>
      <c r="C1659" s="21">
        <v>2</v>
      </c>
      <c r="D1659" s="21">
        <v>87000</v>
      </c>
    </row>
    <row r="1660" spans="1:4">
      <c r="A1660" s="21">
        <v>2426</v>
      </c>
      <c r="B1660" s="21">
        <v>1</v>
      </c>
      <c r="C1660" s="21">
        <v>3</v>
      </c>
      <c r="D1660" s="21">
        <v>150000</v>
      </c>
    </row>
    <row r="1661" spans="1:4">
      <c r="A1661" s="21">
        <v>2426</v>
      </c>
      <c r="B1661" s="21">
        <v>1</v>
      </c>
      <c r="C1661" s="21">
        <v>11</v>
      </c>
      <c r="D1661" s="21" t="s">
        <v>28</v>
      </c>
    </row>
    <row r="1662" spans="1:4">
      <c r="A1662" s="21">
        <v>2426</v>
      </c>
      <c r="B1662" s="21">
        <v>1</v>
      </c>
      <c r="C1662" s="21">
        <v>12</v>
      </c>
      <c r="D1662" s="21" t="s">
        <v>28</v>
      </c>
    </row>
    <row r="1663" spans="1:4">
      <c r="A1663" s="21">
        <v>2426</v>
      </c>
      <c r="B1663" s="21">
        <v>1</v>
      </c>
      <c r="C1663" s="21">
        <v>13</v>
      </c>
      <c r="D1663" s="21" t="s">
        <v>28</v>
      </c>
    </row>
    <row r="1664" spans="1:4">
      <c r="A1664" s="21">
        <v>314</v>
      </c>
      <c r="B1664" s="21">
        <v>2</v>
      </c>
      <c r="C1664" s="21">
        <v>1</v>
      </c>
      <c r="D1664" s="21">
        <v>306000</v>
      </c>
    </row>
    <row r="1665" spans="1:4">
      <c r="A1665" s="21">
        <v>314</v>
      </c>
      <c r="B1665" s="21">
        <v>2</v>
      </c>
      <c r="C1665" s="21">
        <v>2</v>
      </c>
      <c r="D1665" s="21">
        <v>412800</v>
      </c>
    </row>
    <row r="1666" spans="1:4">
      <c r="A1666" s="21">
        <v>314</v>
      </c>
      <c r="B1666" s="21">
        <v>2</v>
      </c>
      <c r="C1666" s="21">
        <v>3</v>
      </c>
      <c r="D1666" s="21">
        <v>559750</v>
      </c>
    </row>
    <row r="1667" spans="1:4">
      <c r="A1667" s="21">
        <v>314</v>
      </c>
      <c r="B1667" s="21">
        <v>2</v>
      </c>
      <c r="C1667" s="21">
        <v>11</v>
      </c>
      <c r="D1667" s="21" t="s">
        <v>28</v>
      </c>
    </row>
    <row r="1668" spans="1:4">
      <c r="A1668" s="21">
        <v>314</v>
      </c>
      <c r="B1668" s="21">
        <v>2</v>
      </c>
      <c r="C1668" s="21">
        <v>12</v>
      </c>
      <c r="D1668" s="21" t="s">
        <v>28</v>
      </c>
    </row>
    <row r="1669" spans="1:4">
      <c r="A1669" s="21">
        <v>314</v>
      </c>
      <c r="B1669" s="21">
        <v>2</v>
      </c>
      <c r="C1669" s="21">
        <v>13</v>
      </c>
      <c r="D1669" s="21" t="s">
        <v>28</v>
      </c>
    </row>
    <row r="1670" spans="1:4">
      <c r="A1670" s="21">
        <v>397</v>
      </c>
      <c r="B1670" s="21">
        <v>2</v>
      </c>
      <c r="C1670" s="21">
        <v>1</v>
      </c>
      <c r="D1670" s="21">
        <v>167850</v>
      </c>
    </row>
    <row r="1671" spans="1:4">
      <c r="A1671" s="21">
        <v>397</v>
      </c>
      <c r="B1671" s="21">
        <v>2</v>
      </c>
      <c r="C1671" s="21">
        <v>2</v>
      </c>
      <c r="D1671" s="21">
        <v>224950</v>
      </c>
    </row>
    <row r="1672" spans="1:4">
      <c r="A1672" s="21">
        <v>397</v>
      </c>
      <c r="B1672" s="21">
        <v>2</v>
      </c>
      <c r="C1672" s="21">
        <v>3</v>
      </c>
      <c r="D1672" s="21">
        <v>304950</v>
      </c>
    </row>
    <row r="1673" spans="1:4">
      <c r="A1673" s="21">
        <v>397</v>
      </c>
      <c r="B1673" s="21">
        <v>2</v>
      </c>
      <c r="C1673" s="21">
        <v>11</v>
      </c>
      <c r="D1673" s="21" t="s">
        <v>28</v>
      </c>
    </row>
    <row r="1674" spans="1:4">
      <c r="A1674" s="21">
        <v>397</v>
      </c>
      <c r="B1674" s="21">
        <v>2</v>
      </c>
      <c r="C1674" s="21">
        <v>12</v>
      </c>
      <c r="D1674" s="21" t="s">
        <v>28</v>
      </c>
    </row>
    <row r="1675" spans="1:4">
      <c r="A1675" s="21">
        <v>397</v>
      </c>
      <c r="B1675" s="21">
        <v>2</v>
      </c>
      <c r="C1675" s="21">
        <v>13</v>
      </c>
      <c r="D1675" s="21" t="s">
        <v>28</v>
      </c>
    </row>
    <row r="1676" spans="1:4">
      <c r="A1676" s="21">
        <v>451</v>
      </c>
      <c r="B1676" s="21">
        <v>2</v>
      </c>
      <c r="C1676" s="21">
        <v>1</v>
      </c>
      <c r="D1676" s="21">
        <v>412400</v>
      </c>
    </row>
    <row r="1677" spans="1:4">
      <c r="A1677" s="21">
        <v>451</v>
      </c>
      <c r="B1677" s="21">
        <v>2</v>
      </c>
      <c r="C1677" s="21">
        <v>2</v>
      </c>
      <c r="D1677" s="21">
        <v>549250</v>
      </c>
    </row>
    <row r="1678" spans="1:4">
      <c r="A1678" s="21">
        <v>451</v>
      </c>
      <c r="B1678" s="21">
        <v>2</v>
      </c>
      <c r="C1678" s="21">
        <v>3</v>
      </c>
      <c r="D1678" s="21">
        <v>739000</v>
      </c>
    </row>
    <row r="1679" spans="1:4">
      <c r="A1679" s="21">
        <v>451</v>
      </c>
      <c r="B1679" s="21">
        <v>2</v>
      </c>
      <c r="C1679" s="21">
        <v>11</v>
      </c>
      <c r="D1679" s="21" t="s">
        <v>28</v>
      </c>
    </row>
    <row r="1680" spans="1:4">
      <c r="A1680" s="21">
        <v>451</v>
      </c>
      <c r="B1680" s="21">
        <v>2</v>
      </c>
      <c r="C1680" s="21">
        <v>12</v>
      </c>
      <c r="D1680" s="21" t="s">
        <v>28</v>
      </c>
    </row>
    <row r="1681" spans="1:4">
      <c r="A1681" s="21">
        <v>451</v>
      </c>
      <c r="B1681" s="21">
        <v>2</v>
      </c>
      <c r="C1681" s="21">
        <v>13</v>
      </c>
      <c r="D1681" s="21" t="s">
        <v>28</v>
      </c>
    </row>
    <row r="1682" spans="1:4">
      <c r="A1682" s="21">
        <v>456</v>
      </c>
      <c r="B1682" s="21">
        <v>2</v>
      </c>
      <c r="C1682" s="21">
        <v>1</v>
      </c>
      <c r="D1682" s="21">
        <v>461750</v>
      </c>
    </row>
    <row r="1683" spans="1:4">
      <c r="A1683" s="21">
        <v>456</v>
      </c>
      <c r="B1683" s="21">
        <v>2</v>
      </c>
      <c r="C1683" s="21">
        <v>2</v>
      </c>
      <c r="D1683" s="21">
        <v>625100</v>
      </c>
    </row>
    <row r="1684" spans="1:4">
      <c r="A1684" s="21">
        <v>456</v>
      </c>
      <c r="B1684" s="21">
        <v>2</v>
      </c>
      <c r="C1684" s="21">
        <v>3</v>
      </c>
      <c r="D1684" s="21">
        <v>846000</v>
      </c>
    </row>
    <row r="1685" spans="1:4">
      <c r="A1685" s="21">
        <v>456</v>
      </c>
      <c r="B1685" s="21">
        <v>2</v>
      </c>
      <c r="C1685" s="21">
        <v>11</v>
      </c>
      <c r="D1685" s="21" t="s">
        <v>28</v>
      </c>
    </row>
    <row r="1686" spans="1:4">
      <c r="A1686" s="21">
        <v>456</v>
      </c>
      <c r="B1686" s="21">
        <v>2</v>
      </c>
      <c r="C1686" s="21">
        <v>12</v>
      </c>
      <c r="D1686" s="21" t="s">
        <v>28</v>
      </c>
    </row>
    <row r="1687" spans="1:4">
      <c r="A1687" s="21">
        <v>456</v>
      </c>
      <c r="B1687" s="21">
        <v>2</v>
      </c>
      <c r="C1687" s="21">
        <v>13</v>
      </c>
      <c r="D1687" s="21" t="s">
        <v>28</v>
      </c>
    </row>
    <row r="1688" spans="1:4">
      <c r="A1688" s="21">
        <v>475</v>
      </c>
      <c r="B1688" s="21">
        <v>2</v>
      </c>
      <c r="C1688" s="21">
        <v>1</v>
      </c>
      <c r="D1688" s="21">
        <v>395550</v>
      </c>
    </row>
    <row r="1689" spans="1:4">
      <c r="A1689" s="21">
        <v>475</v>
      </c>
      <c r="B1689" s="21">
        <v>2</v>
      </c>
      <c r="C1689" s="21">
        <v>2</v>
      </c>
      <c r="D1689" s="21">
        <v>526950</v>
      </c>
    </row>
    <row r="1690" spans="1:4">
      <c r="A1690" s="21">
        <v>475</v>
      </c>
      <c r="B1690" s="21">
        <v>2</v>
      </c>
      <c r="C1690" s="21">
        <v>3</v>
      </c>
      <c r="D1690" s="21">
        <v>712950</v>
      </c>
    </row>
    <row r="1691" spans="1:4">
      <c r="A1691" s="21">
        <v>475</v>
      </c>
      <c r="B1691" s="21">
        <v>2</v>
      </c>
      <c r="C1691" s="21">
        <v>11</v>
      </c>
      <c r="D1691" s="21" t="s">
        <v>28</v>
      </c>
    </row>
    <row r="1692" spans="1:4">
      <c r="A1692" s="21">
        <v>475</v>
      </c>
      <c r="B1692" s="21">
        <v>2</v>
      </c>
      <c r="C1692" s="21">
        <v>12</v>
      </c>
      <c r="D1692" s="21" t="s">
        <v>28</v>
      </c>
    </row>
    <row r="1693" spans="1:4">
      <c r="A1693" s="21">
        <v>475</v>
      </c>
      <c r="B1693" s="21">
        <v>2</v>
      </c>
      <c r="C1693" s="21">
        <v>13</v>
      </c>
      <c r="D1693" s="21" t="s">
        <v>28</v>
      </c>
    </row>
    <row r="1694" spans="1:4">
      <c r="A1694" s="21">
        <v>489</v>
      </c>
      <c r="B1694" s="21">
        <v>2</v>
      </c>
      <c r="C1694" s="21">
        <v>1</v>
      </c>
      <c r="D1694" s="21">
        <v>461950</v>
      </c>
    </row>
    <row r="1695" spans="1:4">
      <c r="A1695" s="21">
        <v>489</v>
      </c>
      <c r="B1695" s="21">
        <v>2</v>
      </c>
      <c r="C1695" s="21">
        <v>2</v>
      </c>
      <c r="D1695" s="21">
        <v>625400</v>
      </c>
    </row>
    <row r="1696" spans="1:4">
      <c r="A1696" s="21">
        <v>489</v>
      </c>
      <c r="B1696" s="21">
        <v>2</v>
      </c>
      <c r="C1696" s="21">
        <v>3</v>
      </c>
      <c r="D1696" s="21">
        <v>846400</v>
      </c>
    </row>
    <row r="1697" spans="1:4">
      <c r="A1697" s="21">
        <v>489</v>
      </c>
      <c r="B1697" s="21">
        <v>2</v>
      </c>
      <c r="C1697" s="21">
        <v>11</v>
      </c>
      <c r="D1697" s="21" t="s">
        <v>28</v>
      </c>
    </row>
    <row r="1698" spans="1:4">
      <c r="A1698" s="21">
        <v>489</v>
      </c>
      <c r="B1698" s="21">
        <v>2</v>
      </c>
      <c r="C1698" s="21">
        <v>12</v>
      </c>
      <c r="D1698" s="21" t="s">
        <v>28</v>
      </c>
    </row>
    <row r="1699" spans="1:4">
      <c r="A1699" s="21">
        <v>489</v>
      </c>
      <c r="B1699" s="21">
        <v>2</v>
      </c>
      <c r="C1699" s="21">
        <v>13</v>
      </c>
      <c r="D1699" s="21" t="s">
        <v>28</v>
      </c>
    </row>
    <row r="1700" spans="1:4">
      <c r="A1700" s="21">
        <v>521</v>
      </c>
      <c r="B1700" s="21">
        <v>2</v>
      </c>
      <c r="C1700" s="21">
        <v>1</v>
      </c>
      <c r="D1700" s="21">
        <v>886300</v>
      </c>
    </row>
    <row r="1701" spans="1:4">
      <c r="A1701" s="21">
        <v>521</v>
      </c>
      <c r="B1701" s="21">
        <v>2</v>
      </c>
      <c r="C1701" s="21">
        <v>2</v>
      </c>
      <c r="D1701" s="21">
        <v>1163750</v>
      </c>
    </row>
    <row r="1702" spans="1:4">
      <c r="A1702" s="21">
        <v>521</v>
      </c>
      <c r="B1702" s="21">
        <v>2</v>
      </c>
      <c r="C1702" s="21">
        <v>3</v>
      </c>
      <c r="D1702" s="21">
        <v>1606550</v>
      </c>
    </row>
    <row r="1703" spans="1:4">
      <c r="A1703" s="21">
        <v>521</v>
      </c>
      <c r="B1703" s="21">
        <v>2</v>
      </c>
      <c r="C1703" s="21">
        <v>11</v>
      </c>
      <c r="D1703" s="21" t="s">
        <v>28</v>
      </c>
    </row>
    <row r="1704" spans="1:4">
      <c r="A1704" s="21">
        <v>521</v>
      </c>
      <c r="B1704" s="21">
        <v>2</v>
      </c>
      <c r="C1704" s="21">
        <v>12</v>
      </c>
      <c r="D1704" s="21" t="s">
        <v>28</v>
      </c>
    </row>
    <row r="1705" spans="1:4">
      <c r="A1705" s="21">
        <v>521</v>
      </c>
      <c r="B1705" s="21">
        <v>2</v>
      </c>
      <c r="C1705" s="21">
        <v>13</v>
      </c>
      <c r="D1705" s="21" t="s">
        <v>28</v>
      </c>
    </row>
    <row r="1706" spans="1:4">
      <c r="A1706" s="21">
        <v>601</v>
      </c>
      <c r="B1706" s="21">
        <v>2</v>
      </c>
      <c r="C1706" s="21">
        <v>1</v>
      </c>
      <c r="D1706" s="21">
        <v>375000</v>
      </c>
    </row>
    <row r="1707" spans="1:4">
      <c r="A1707" s="21">
        <v>601</v>
      </c>
      <c r="B1707" s="21">
        <v>2</v>
      </c>
      <c r="C1707" s="21">
        <v>2</v>
      </c>
      <c r="D1707" s="21">
        <v>506400</v>
      </c>
    </row>
    <row r="1708" spans="1:4">
      <c r="A1708" s="21">
        <v>601</v>
      </c>
      <c r="B1708" s="21">
        <v>2</v>
      </c>
      <c r="C1708" s="21">
        <v>3</v>
      </c>
      <c r="D1708" s="21">
        <v>686250</v>
      </c>
    </row>
    <row r="1709" spans="1:4">
      <c r="A1709" s="21">
        <v>601</v>
      </c>
      <c r="B1709" s="21">
        <v>2</v>
      </c>
      <c r="C1709" s="21">
        <v>11</v>
      </c>
      <c r="D1709" s="21" t="s">
        <v>28</v>
      </c>
    </row>
    <row r="1710" spans="1:4">
      <c r="A1710" s="21">
        <v>601</v>
      </c>
      <c r="B1710" s="21">
        <v>2</v>
      </c>
      <c r="C1710" s="21">
        <v>12</v>
      </c>
      <c r="D1710" s="21" t="s">
        <v>28</v>
      </c>
    </row>
    <row r="1711" spans="1:4">
      <c r="A1711" s="21">
        <v>601</v>
      </c>
      <c r="B1711" s="21">
        <v>2</v>
      </c>
      <c r="C1711" s="21">
        <v>13</v>
      </c>
      <c r="D1711" s="21" t="s">
        <v>28</v>
      </c>
    </row>
    <row r="1712" spans="1:4">
      <c r="A1712" s="21">
        <v>611</v>
      </c>
      <c r="B1712" s="21">
        <v>2</v>
      </c>
      <c r="C1712" s="21">
        <v>1</v>
      </c>
      <c r="D1712" s="21">
        <v>217100</v>
      </c>
    </row>
    <row r="1713" spans="1:4">
      <c r="A1713" s="21">
        <v>611</v>
      </c>
      <c r="B1713" s="21">
        <v>2</v>
      </c>
      <c r="C1713" s="21">
        <v>2</v>
      </c>
      <c r="D1713" s="21">
        <v>291700</v>
      </c>
    </row>
    <row r="1714" spans="1:4">
      <c r="A1714" s="21">
        <v>611</v>
      </c>
      <c r="B1714" s="21">
        <v>2</v>
      </c>
      <c r="C1714" s="21">
        <v>3</v>
      </c>
      <c r="D1714" s="21">
        <v>395500</v>
      </c>
    </row>
    <row r="1715" spans="1:4">
      <c r="A1715" s="21">
        <v>611</v>
      </c>
      <c r="B1715" s="21">
        <v>2</v>
      </c>
      <c r="C1715" s="21">
        <v>11</v>
      </c>
      <c r="D1715" s="21" t="s">
        <v>28</v>
      </c>
    </row>
    <row r="1716" spans="1:4">
      <c r="A1716" s="21">
        <v>611</v>
      </c>
      <c r="B1716" s="21">
        <v>2</v>
      </c>
      <c r="C1716" s="21">
        <v>12</v>
      </c>
      <c r="D1716" s="21" t="s">
        <v>28</v>
      </c>
    </row>
    <row r="1717" spans="1:4">
      <c r="A1717" s="21">
        <v>611</v>
      </c>
      <c r="B1717" s="21">
        <v>2</v>
      </c>
      <c r="C1717" s="21">
        <v>13</v>
      </c>
      <c r="D1717" s="21" t="s">
        <v>28</v>
      </c>
    </row>
    <row r="1718" spans="1:4">
      <c r="A1718" s="21">
        <v>649</v>
      </c>
      <c r="B1718" s="21">
        <v>2</v>
      </c>
      <c r="C1718" s="21">
        <v>1</v>
      </c>
      <c r="D1718" s="21">
        <v>290000</v>
      </c>
    </row>
    <row r="1719" spans="1:4">
      <c r="A1719" s="21">
        <v>649</v>
      </c>
      <c r="B1719" s="21">
        <v>2</v>
      </c>
      <c r="C1719" s="21">
        <v>2</v>
      </c>
      <c r="D1719" s="21">
        <v>391350</v>
      </c>
    </row>
    <row r="1720" spans="1:4">
      <c r="A1720" s="21">
        <v>649</v>
      </c>
      <c r="B1720" s="21">
        <v>2</v>
      </c>
      <c r="C1720" s="21">
        <v>3</v>
      </c>
      <c r="D1720" s="21">
        <v>524250</v>
      </c>
    </row>
    <row r="1721" spans="1:4">
      <c r="A1721" s="21">
        <v>649</v>
      </c>
      <c r="B1721" s="21">
        <v>2</v>
      </c>
      <c r="C1721" s="21">
        <v>11</v>
      </c>
      <c r="D1721" s="21" t="s">
        <v>28</v>
      </c>
    </row>
    <row r="1722" spans="1:4">
      <c r="A1722" s="21">
        <v>649</v>
      </c>
      <c r="B1722" s="21">
        <v>2</v>
      </c>
      <c r="C1722" s="21">
        <v>12</v>
      </c>
      <c r="D1722" s="21" t="s">
        <v>28</v>
      </c>
    </row>
    <row r="1723" spans="1:4">
      <c r="A1723" s="21">
        <v>649</v>
      </c>
      <c r="B1723" s="21">
        <v>2</v>
      </c>
      <c r="C1723" s="21">
        <v>13</v>
      </c>
      <c r="D1723" s="21" t="s">
        <v>28</v>
      </c>
    </row>
    <row r="1724" spans="1:4">
      <c r="A1724" s="21">
        <v>664</v>
      </c>
      <c r="B1724" s="21">
        <v>2</v>
      </c>
      <c r="C1724" s="21">
        <v>1</v>
      </c>
      <c r="D1724" s="21">
        <v>300750</v>
      </c>
    </row>
    <row r="1725" spans="1:4">
      <c r="A1725" s="21">
        <v>664</v>
      </c>
      <c r="B1725" s="21">
        <v>2</v>
      </c>
      <c r="C1725" s="21">
        <v>2</v>
      </c>
      <c r="D1725" s="21">
        <v>436900</v>
      </c>
    </row>
    <row r="1726" spans="1:4">
      <c r="A1726" s="21">
        <v>664</v>
      </c>
      <c r="B1726" s="21">
        <v>2</v>
      </c>
      <c r="C1726" s="21">
        <v>3</v>
      </c>
      <c r="D1726" s="21">
        <v>590400</v>
      </c>
    </row>
    <row r="1727" spans="1:4">
      <c r="A1727" s="21">
        <v>664</v>
      </c>
      <c r="B1727" s="21">
        <v>2</v>
      </c>
      <c r="C1727" s="21">
        <v>11</v>
      </c>
      <c r="D1727" s="21" t="s">
        <v>28</v>
      </c>
    </row>
    <row r="1728" spans="1:4">
      <c r="A1728" s="21">
        <v>664</v>
      </c>
      <c r="B1728" s="21">
        <v>2</v>
      </c>
      <c r="C1728" s="21">
        <v>12</v>
      </c>
      <c r="D1728" s="21" t="s">
        <v>28</v>
      </c>
    </row>
    <row r="1729" spans="1:4">
      <c r="A1729" s="21">
        <v>664</v>
      </c>
      <c r="B1729" s="21">
        <v>2</v>
      </c>
      <c r="C1729" s="21">
        <v>13</v>
      </c>
      <c r="D1729" s="21" t="s">
        <v>28</v>
      </c>
    </row>
    <row r="1730" spans="1:4">
      <c r="A1730" s="21">
        <v>806</v>
      </c>
      <c r="B1730" s="21">
        <v>2</v>
      </c>
      <c r="C1730" s="21">
        <v>1</v>
      </c>
      <c r="D1730" s="21">
        <v>494900</v>
      </c>
    </row>
    <row r="1731" spans="1:4">
      <c r="A1731" s="21">
        <v>806</v>
      </c>
      <c r="B1731" s="21">
        <v>2</v>
      </c>
      <c r="C1731" s="21">
        <v>2</v>
      </c>
      <c r="D1731" s="21">
        <v>636000</v>
      </c>
    </row>
    <row r="1732" spans="1:4">
      <c r="A1732" s="21">
        <v>806</v>
      </c>
      <c r="B1732" s="21">
        <v>2</v>
      </c>
      <c r="C1732" s="21">
        <v>3</v>
      </c>
      <c r="D1732" s="21">
        <v>866250</v>
      </c>
    </row>
    <row r="1733" spans="1:4">
      <c r="A1733" s="21">
        <v>806</v>
      </c>
      <c r="B1733" s="21">
        <v>2</v>
      </c>
      <c r="C1733" s="21">
        <v>11</v>
      </c>
      <c r="D1733" s="21" t="s">
        <v>28</v>
      </c>
    </row>
    <row r="1734" spans="1:4">
      <c r="A1734" s="21">
        <v>806</v>
      </c>
      <c r="B1734" s="21">
        <v>2</v>
      </c>
      <c r="C1734" s="21">
        <v>12</v>
      </c>
      <c r="D1734" s="21" t="s">
        <v>28</v>
      </c>
    </row>
    <row r="1735" spans="1:4">
      <c r="A1735" s="21">
        <v>806</v>
      </c>
      <c r="B1735" s="21">
        <v>2</v>
      </c>
      <c r="C1735" s="21">
        <v>13</v>
      </c>
      <c r="D1735" s="21" t="s">
        <v>28</v>
      </c>
    </row>
    <row r="1736" spans="1:4">
      <c r="A1736" s="21">
        <v>2129</v>
      </c>
      <c r="B1736" s="21">
        <v>2</v>
      </c>
      <c r="C1736" s="21">
        <v>1</v>
      </c>
      <c r="D1736" s="21">
        <v>262650</v>
      </c>
    </row>
    <row r="1737" spans="1:4">
      <c r="A1737" s="21">
        <v>2129</v>
      </c>
      <c r="B1737" s="21">
        <v>2</v>
      </c>
      <c r="C1737" s="21">
        <v>2</v>
      </c>
      <c r="D1737" s="21">
        <v>351350</v>
      </c>
    </row>
    <row r="1738" spans="1:4">
      <c r="A1738" s="21">
        <v>2129</v>
      </c>
      <c r="B1738" s="21">
        <v>2</v>
      </c>
      <c r="C1738" s="21">
        <v>3</v>
      </c>
      <c r="D1738" s="21">
        <v>489600</v>
      </c>
    </row>
    <row r="1739" spans="1:4">
      <c r="A1739" s="21">
        <v>2129</v>
      </c>
      <c r="B1739" s="21">
        <v>2</v>
      </c>
      <c r="C1739" s="21">
        <v>11</v>
      </c>
      <c r="D1739" s="21" t="s">
        <v>28</v>
      </c>
    </row>
    <row r="1740" spans="1:4">
      <c r="A1740" s="21">
        <v>2129</v>
      </c>
      <c r="B1740" s="21">
        <v>2</v>
      </c>
      <c r="C1740" s="21">
        <v>12</v>
      </c>
      <c r="D1740" s="21" t="s">
        <v>28</v>
      </c>
    </row>
    <row r="1741" spans="1:4">
      <c r="A1741" s="21">
        <v>2129</v>
      </c>
      <c r="B1741" s="21">
        <v>2</v>
      </c>
      <c r="C1741" s="21">
        <v>13</v>
      </c>
      <c r="D1741" s="21" t="s">
        <v>28</v>
      </c>
    </row>
    <row r="1742" spans="1:4">
      <c r="A1742" s="21">
        <v>2144</v>
      </c>
      <c r="B1742" s="21">
        <v>2</v>
      </c>
      <c r="C1742" s="21">
        <v>1</v>
      </c>
      <c r="D1742" s="21">
        <v>338000</v>
      </c>
    </row>
    <row r="1743" spans="1:4">
      <c r="A1743" s="21">
        <v>2144</v>
      </c>
      <c r="B1743" s="21">
        <v>2</v>
      </c>
      <c r="C1743" s="21">
        <v>2</v>
      </c>
      <c r="D1743" s="21">
        <v>448550</v>
      </c>
    </row>
    <row r="1744" spans="1:4">
      <c r="A1744" s="21">
        <v>2144</v>
      </c>
      <c r="B1744" s="21">
        <v>2</v>
      </c>
      <c r="C1744" s="21">
        <v>3</v>
      </c>
      <c r="D1744" s="21">
        <v>610550</v>
      </c>
    </row>
    <row r="1745" spans="1:4">
      <c r="A1745" s="21">
        <v>2144</v>
      </c>
      <c r="B1745" s="21">
        <v>2</v>
      </c>
      <c r="C1745" s="21">
        <v>11</v>
      </c>
      <c r="D1745" s="21" t="s">
        <v>28</v>
      </c>
    </row>
    <row r="1746" spans="1:4">
      <c r="A1746" s="21">
        <v>2144</v>
      </c>
      <c r="B1746" s="21">
        <v>2</v>
      </c>
      <c r="C1746" s="21">
        <v>12</v>
      </c>
      <c r="D1746" s="21" t="s">
        <v>28</v>
      </c>
    </row>
    <row r="1747" spans="1:4">
      <c r="A1747" s="21">
        <v>2144</v>
      </c>
      <c r="B1747" s="21">
        <v>2</v>
      </c>
      <c r="C1747" s="21">
        <v>13</v>
      </c>
      <c r="D1747" s="21" t="s">
        <v>28</v>
      </c>
    </row>
    <row r="1748" spans="1:4">
      <c r="A1748" s="21">
        <v>2171</v>
      </c>
      <c r="B1748" s="21">
        <v>2</v>
      </c>
      <c r="C1748" s="21">
        <v>1</v>
      </c>
      <c r="D1748" s="21">
        <v>76100</v>
      </c>
    </row>
    <row r="1749" spans="1:4">
      <c r="A1749" s="21">
        <v>2171</v>
      </c>
      <c r="B1749" s="21">
        <v>2</v>
      </c>
      <c r="C1749" s="21">
        <v>2</v>
      </c>
      <c r="D1749" s="21">
        <v>103000</v>
      </c>
    </row>
    <row r="1750" spans="1:4">
      <c r="A1750" s="21">
        <v>2171</v>
      </c>
      <c r="B1750" s="21">
        <v>2</v>
      </c>
      <c r="C1750" s="21">
        <v>3</v>
      </c>
      <c r="D1750" s="21">
        <v>140250</v>
      </c>
    </row>
    <row r="1751" spans="1:4">
      <c r="A1751" s="21">
        <v>2171</v>
      </c>
      <c r="B1751" s="21">
        <v>2</v>
      </c>
      <c r="C1751" s="21">
        <v>11</v>
      </c>
      <c r="D1751" s="21">
        <v>178850</v>
      </c>
    </row>
    <row r="1752" spans="1:4">
      <c r="A1752" s="21">
        <v>2171</v>
      </c>
      <c r="B1752" s="21">
        <v>2</v>
      </c>
      <c r="C1752" s="21">
        <v>12</v>
      </c>
      <c r="D1752" s="21">
        <v>228050</v>
      </c>
    </row>
    <row r="1753" spans="1:4">
      <c r="A1753" s="21">
        <v>2171</v>
      </c>
      <c r="B1753" s="21">
        <v>2</v>
      </c>
      <c r="C1753" s="21">
        <v>13</v>
      </c>
      <c r="D1753" s="21">
        <v>289550</v>
      </c>
    </row>
    <row r="1754" spans="1:4">
      <c r="A1754" s="21">
        <v>2198</v>
      </c>
      <c r="B1754" s="21">
        <v>2</v>
      </c>
      <c r="C1754" s="21">
        <v>1</v>
      </c>
      <c r="D1754" s="21">
        <v>129000</v>
      </c>
    </row>
    <row r="1755" spans="1:4">
      <c r="A1755" s="21">
        <v>2198</v>
      </c>
      <c r="B1755" s="21">
        <v>2</v>
      </c>
      <c r="C1755" s="21">
        <v>2</v>
      </c>
      <c r="D1755" s="21">
        <v>175050</v>
      </c>
    </row>
    <row r="1756" spans="1:4">
      <c r="A1756" s="21">
        <v>2198</v>
      </c>
      <c r="B1756" s="21">
        <v>2</v>
      </c>
      <c r="C1756" s="21">
        <v>3</v>
      </c>
      <c r="D1756" s="21">
        <v>237200</v>
      </c>
    </row>
    <row r="1757" spans="1:4">
      <c r="A1757" s="21">
        <v>2198</v>
      </c>
      <c r="B1757" s="21">
        <v>2</v>
      </c>
      <c r="C1757" s="21">
        <v>11</v>
      </c>
      <c r="D1757" s="21">
        <v>332500</v>
      </c>
    </row>
    <row r="1758" spans="1:4">
      <c r="A1758" s="21">
        <v>2198</v>
      </c>
      <c r="B1758" s="21">
        <v>2</v>
      </c>
      <c r="C1758" s="21">
        <v>12</v>
      </c>
      <c r="D1758" s="21">
        <v>393050</v>
      </c>
    </row>
    <row r="1759" spans="1:4">
      <c r="A1759" s="21">
        <v>2198</v>
      </c>
      <c r="B1759" s="21">
        <v>2</v>
      </c>
      <c r="C1759" s="21">
        <v>13</v>
      </c>
      <c r="D1759" s="21">
        <v>481650</v>
      </c>
    </row>
    <row r="1760" spans="1:4">
      <c r="A1760" s="21">
        <v>2210</v>
      </c>
      <c r="B1760" s="21">
        <v>2</v>
      </c>
      <c r="C1760" s="21">
        <v>1</v>
      </c>
      <c r="D1760" s="21">
        <v>129000</v>
      </c>
    </row>
    <row r="1761" spans="1:4">
      <c r="A1761" s="21">
        <v>2210</v>
      </c>
      <c r="B1761" s="21">
        <v>2</v>
      </c>
      <c r="C1761" s="21">
        <v>2</v>
      </c>
      <c r="D1761" s="21">
        <v>175050</v>
      </c>
    </row>
    <row r="1762" spans="1:4">
      <c r="A1762" s="21">
        <v>2210</v>
      </c>
      <c r="B1762" s="21">
        <v>2</v>
      </c>
      <c r="C1762" s="21">
        <v>3</v>
      </c>
      <c r="D1762" s="21">
        <v>237200</v>
      </c>
    </row>
    <row r="1763" spans="1:4">
      <c r="A1763" s="21">
        <v>2210</v>
      </c>
      <c r="B1763" s="21">
        <v>2</v>
      </c>
      <c r="C1763" s="21">
        <v>11</v>
      </c>
      <c r="D1763" s="21">
        <v>329600</v>
      </c>
    </row>
    <row r="1764" spans="1:4">
      <c r="A1764" s="21">
        <v>2210</v>
      </c>
      <c r="B1764" s="21">
        <v>2</v>
      </c>
      <c r="C1764" s="21">
        <v>12</v>
      </c>
      <c r="D1764" s="21">
        <v>395450</v>
      </c>
    </row>
    <row r="1765" spans="1:4">
      <c r="A1765" s="21">
        <v>2210</v>
      </c>
      <c r="B1765" s="21">
        <v>2</v>
      </c>
      <c r="C1765" s="21">
        <v>13</v>
      </c>
      <c r="D1765" s="21">
        <v>490950</v>
      </c>
    </row>
    <row r="1766" spans="1:4">
      <c r="A1766" s="21">
        <v>2212</v>
      </c>
      <c r="B1766" s="21">
        <v>2</v>
      </c>
      <c r="C1766" s="21">
        <v>1</v>
      </c>
      <c r="D1766" s="21">
        <v>226350</v>
      </c>
    </row>
    <row r="1767" spans="1:4">
      <c r="A1767" s="21">
        <v>2212</v>
      </c>
      <c r="B1767" s="21">
        <v>2</v>
      </c>
      <c r="C1767" s="21">
        <v>2</v>
      </c>
      <c r="D1767" s="21">
        <v>307450</v>
      </c>
    </row>
    <row r="1768" spans="1:4">
      <c r="A1768" s="21">
        <v>2212</v>
      </c>
      <c r="B1768" s="21">
        <v>2</v>
      </c>
      <c r="C1768" s="21">
        <v>3</v>
      </c>
      <c r="D1768" s="21">
        <v>416450</v>
      </c>
    </row>
    <row r="1769" spans="1:4">
      <c r="A1769" s="21">
        <v>2212</v>
      </c>
      <c r="B1769" s="21">
        <v>2</v>
      </c>
      <c r="C1769" s="21">
        <v>11</v>
      </c>
      <c r="D1769" s="21">
        <v>719800</v>
      </c>
    </row>
    <row r="1770" spans="1:4">
      <c r="A1770" s="21">
        <v>2212</v>
      </c>
      <c r="B1770" s="21">
        <v>2</v>
      </c>
      <c r="C1770" s="21">
        <v>12</v>
      </c>
      <c r="D1770" s="21">
        <v>838050</v>
      </c>
    </row>
    <row r="1771" spans="1:4">
      <c r="A1771" s="21">
        <v>2212</v>
      </c>
      <c r="B1771" s="21">
        <v>2</v>
      </c>
      <c r="C1771" s="21">
        <v>13</v>
      </c>
      <c r="D1771" s="21">
        <v>985100</v>
      </c>
    </row>
    <row r="1772" spans="1:4">
      <c r="A1772" s="21">
        <v>2214</v>
      </c>
      <c r="B1772" s="21">
        <v>2</v>
      </c>
      <c r="C1772" s="21">
        <v>1</v>
      </c>
      <c r="D1772" s="21">
        <v>226350</v>
      </c>
    </row>
    <row r="1773" spans="1:4">
      <c r="A1773" s="21">
        <v>2214</v>
      </c>
      <c r="B1773" s="21">
        <v>2</v>
      </c>
      <c r="C1773" s="21">
        <v>2</v>
      </c>
      <c r="D1773" s="21">
        <v>307450</v>
      </c>
    </row>
    <row r="1774" spans="1:4">
      <c r="A1774" s="21">
        <v>2214</v>
      </c>
      <c r="B1774" s="21">
        <v>2</v>
      </c>
      <c r="C1774" s="21">
        <v>3</v>
      </c>
      <c r="D1774" s="21">
        <v>416450</v>
      </c>
    </row>
    <row r="1775" spans="1:4">
      <c r="A1775" s="21">
        <v>2214</v>
      </c>
      <c r="B1775" s="21">
        <v>2</v>
      </c>
      <c r="C1775" s="21">
        <v>11</v>
      </c>
      <c r="D1775" s="21">
        <v>690200</v>
      </c>
    </row>
    <row r="1776" spans="1:4">
      <c r="A1776" s="21">
        <v>2214</v>
      </c>
      <c r="B1776" s="21">
        <v>2</v>
      </c>
      <c r="C1776" s="21">
        <v>12</v>
      </c>
      <c r="D1776" s="21">
        <v>827450</v>
      </c>
    </row>
    <row r="1777" spans="1:4">
      <c r="A1777" s="21">
        <v>2214</v>
      </c>
      <c r="B1777" s="21">
        <v>2</v>
      </c>
      <c r="C1777" s="21">
        <v>13</v>
      </c>
      <c r="D1777" s="21">
        <v>970250</v>
      </c>
    </row>
    <row r="1778" spans="1:4">
      <c r="A1778" s="21">
        <v>2222</v>
      </c>
      <c r="B1778" s="21">
        <v>2</v>
      </c>
      <c r="C1778" s="21">
        <v>1</v>
      </c>
      <c r="D1778" s="21">
        <v>328050</v>
      </c>
    </row>
    <row r="1779" spans="1:4">
      <c r="A1779" s="21">
        <v>2222</v>
      </c>
      <c r="B1779" s="21">
        <v>2</v>
      </c>
      <c r="C1779" s="21">
        <v>2</v>
      </c>
      <c r="D1779" s="21">
        <v>445950</v>
      </c>
    </row>
    <row r="1780" spans="1:4">
      <c r="A1780" s="21">
        <v>2222</v>
      </c>
      <c r="B1780" s="21">
        <v>2</v>
      </c>
      <c r="C1780" s="21">
        <v>3</v>
      </c>
      <c r="D1780" s="21">
        <v>602700</v>
      </c>
    </row>
    <row r="1781" spans="1:4">
      <c r="A1781" s="21">
        <v>2222</v>
      </c>
      <c r="B1781" s="21">
        <v>2</v>
      </c>
      <c r="C1781" s="21">
        <v>11</v>
      </c>
      <c r="D1781" s="21">
        <v>1010650</v>
      </c>
    </row>
    <row r="1782" spans="1:4">
      <c r="A1782" s="21">
        <v>2222</v>
      </c>
      <c r="B1782" s="21">
        <v>2</v>
      </c>
      <c r="C1782" s="21">
        <v>12</v>
      </c>
      <c r="D1782" s="21">
        <v>1227450</v>
      </c>
    </row>
    <row r="1783" spans="1:4">
      <c r="A1783" s="21">
        <v>2222</v>
      </c>
      <c r="B1783" s="21">
        <v>2</v>
      </c>
      <c r="C1783" s="21">
        <v>13</v>
      </c>
      <c r="D1783" s="21">
        <v>1471650</v>
      </c>
    </row>
    <row r="1784" spans="1:4">
      <c r="A1784" s="21">
        <v>2229</v>
      </c>
      <c r="B1784" s="21">
        <v>2</v>
      </c>
      <c r="C1784" s="21">
        <v>1</v>
      </c>
      <c r="D1784" s="21">
        <v>483350</v>
      </c>
    </row>
    <row r="1785" spans="1:4">
      <c r="A1785" s="21">
        <v>2229</v>
      </c>
      <c r="B1785" s="21">
        <v>2</v>
      </c>
      <c r="C1785" s="21">
        <v>2</v>
      </c>
      <c r="D1785" s="21">
        <v>657100</v>
      </c>
    </row>
    <row r="1786" spans="1:4">
      <c r="A1786" s="21">
        <v>2229</v>
      </c>
      <c r="B1786" s="21">
        <v>2</v>
      </c>
      <c r="C1786" s="21">
        <v>3</v>
      </c>
      <c r="D1786" s="21">
        <v>889500</v>
      </c>
    </row>
    <row r="1787" spans="1:4">
      <c r="A1787" s="21">
        <v>2229</v>
      </c>
      <c r="B1787" s="21">
        <v>2</v>
      </c>
      <c r="C1787" s="21">
        <v>11</v>
      </c>
      <c r="D1787" s="21">
        <v>1667700</v>
      </c>
    </row>
    <row r="1788" spans="1:4">
      <c r="A1788" s="21">
        <v>2229</v>
      </c>
      <c r="B1788" s="21">
        <v>2</v>
      </c>
      <c r="C1788" s="21">
        <v>12</v>
      </c>
      <c r="D1788" s="21">
        <v>2078150</v>
      </c>
    </row>
    <row r="1789" spans="1:4">
      <c r="A1789" s="21">
        <v>2229</v>
      </c>
      <c r="B1789" s="21">
        <v>2</v>
      </c>
      <c r="C1789" s="21">
        <v>13</v>
      </c>
      <c r="D1789" s="21">
        <v>2490000</v>
      </c>
    </row>
    <row r="1790" spans="1:4">
      <c r="A1790" s="21">
        <v>2232</v>
      </c>
      <c r="B1790" s="21">
        <v>2</v>
      </c>
      <c r="C1790" s="21">
        <v>1</v>
      </c>
      <c r="D1790" s="21">
        <v>318500</v>
      </c>
    </row>
    <row r="1791" spans="1:4">
      <c r="A1791" s="21">
        <v>2232</v>
      </c>
      <c r="B1791" s="21">
        <v>2</v>
      </c>
      <c r="C1791" s="21">
        <v>2</v>
      </c>
      <c r="D1791" s="21">
        <v>432850</v>
      </c>
    </row>
    <row r="1792" spans="1:4">
      <c r="A1792" s="21">
        <v>2232</v>
      </c>
      <c r="B1792" s="21">
        <v>2</v>
      </c>
      <c r="C1792" s="21">
        <v>3</v>
      </c>
      <c r="D1792" s="21">
        <v>586050</v>
      </c>
    </row>
    <row r="1793" spans="1:4">
      <c r="A1793" s="21">
        <v>2232</v>
      </c>
      <c r="B1793" s="21">
        <v>2</v>
      </c>
      <c r="C1793" s="21">
        <v>11</v>
      </c>
      <c r="D1793" s="21">
        <v>994100</v>
      </c>
    </row>
    <row r="1794" spans="1:4">
      <c r="A1794" s="21">
        <v>2232</v>
      </c>
      <c r="B1794" s="21">
        <v>2</v>
      </c>
      <c r="C1794" s="21">
        <v>12</v>
      </c>
      <c r="D1794" s="21">
        <v>1261150</v>
      </c>
    </row>
    <row r="1795" spans="1:4">
      <c r="A1795" s="21">
        <v>2232</v>
      </c>
      <c r="B1795" s="21">
        <v>2</v>
      </c>
      <c r="C1795" s="21">
        <v>13</v>
      </c>
      <c r="D1795" s="21">
        <v>1511850</v>
      </c>
    </row>
    <row r="1796" spans="1:4">
      <c r="A1796" s="21">
        <v>2241</v>
      </c>
      <c r="B1796" s="21">
        <v>2</v>
      </c>
      <c r="C1796" s="21">
        <v>1</v>
      </c>
      <c r="D1796" s="21">
        <v>117650</v>
      </c>
    </row>
    <row r="1797" spans="1:4">
      <c r="A1797" s="21">
        <v>2241</v>
      </c>
      <c r="B1797" s="21">
        <v>2</v>
      </c>
      <c r="C1797" s="21">
        <v>2</v>
      </c>
      <c r="D1797" s="21">
        <v>159600</v>
      </c>
    </row>
    <row r="1798" spans="1:4">
      <c r="A1798" s="21">
        <v>2241</v>
      </c>
      <c r="B1798" s="21">
        <v>2</v>
      </c>
      <c r="C1798" s="21">
        <v>3</v>
      </c>
      <c r="D1798" s="21">
        <v>216400</v>
      </c>
    </row>
    <row r="1799" spans="1:4">
      <c r="A1799" s="21">
        <v>2241</v>
      </c>
      <c r="B1799" s="21">
        <v>2</v>
      </c>
      <c r="C1799" s="21">
        <v>11</v>
      </c>
      <c r="D1799" s="21">
        <v>292750</v>
      </c>
    </row>
    <row r="1800" spans="1:4">
      <c r="A1800" s="21">
        <v>2241</v>
      </c>
      <c r="B1800" s="21">
        <v>2</v>
      </c>
      <c r="C1800" s="21">
        <v>12</v>
      </c>
      <c r="D1800" s="21">
        <v>380050</v>
      </c>
    </row>
    <row r="1801" spans="1:4">
      <c r="A1801" s="21">
        <v>2241</v>
      </c>
      <c r="B1801" s="21">
        <v>2</v>
      </c>
      <c r="C1801" s="21">
        <v>13</v>
      </c>
      <c r="D1801" s="21">
        <v>442900</v>
      </c>
    </row>
    <row r="1802" spans="1:4">
      <c r="A1802" s="21">
        <v>2242</v>
      </c>
      <c r="B1802" s="21">
        <v>2</v>
      </c>
      <c r="C1802" s="21">
        <v>1</v>
      </c>
      <c r="D1802" s="21">
        <v>139300</v>
      </c>
    </row>
    <row r="1803" spans="1:4">
      <c r="A1803" s="21">
        <v>2242</v>
      </c>
      <c r="B1803" s="21">
        <v>2</v>
      </c>
      <c r="C1803" s="21">
        <v>2</v>
      </c>
      <c r="D1803" s="21">
        <v>189050</v>
      </c>
    </row>
    <row r="1804" spans="1:4">
      <c r="A1804" s="21">
        <v>2242</v>
      </c>
      <c r="B1804" s="21">
        <v>2</v>
      </c>
      <c r="C1804" s="21">
        <v>3</v>
      </c>
      <c r="D1804" s="21">
        <v>256200</v>
      </c>
    </row>
    <row r="1805" spans="1:4">
      <c r="A1805" s="21">
        <v>2242</v>
      </c>
      <c r="B1805" s="21">
        <v>2</v>
      </c>
      <c r="C1805" s="21">
        <v>11</v>
      </c>
      <c r="D1805" s="21">
        <v>336950</v>
      </c>
    </row>
    <row r="1806" spans="1:4">
      <c r="A1806" s="21">
        <v>2242</v>
      </c>
      <c r="B1806" s="21">
        <v>2</v>
      </c>
      <c r="C1806" s="21">
        <v>12</v>
      </c>
      <c r="D1806" s="21">
        <v>415050</v>
      </c>
    </row>
    <row r="1807" spans="1:4">
      <c r="A1807" s="21">
        <v>2242</v>
      </c>
      <c r="B1807" s="21">
        <v>2</v>
      </c>
      <c r="C1807" s="21">
        <v>13</v>
      </c>
      <c r="D1807" s="21">
        <v>485050</v>
      </c>
    </row>
    <row r="1808" spans="1:4">
      <c r="A1808" s="21">
        <v>2246</v>
      </c>
      <c r="B1808" s="21">
        <v>2</v>
      </c>
      <c r="C1808" s="21">
        <v>1</v>
      </c>
      <c r="D1808" s="21">
        <v>129000</v>
      </c>
    </row>
    <row r="1809" spans="1:4">
      <c r="A1809" s="21">
        <v>2246</v>
      </c>
      <c r="B1809" s="21">
        <v>2</v>
      </c>
      <c r="C1809" s="21">
        <v>2</v>
      </c>
      <c r="D1809" s="21">
        <v>175050</v>
      </c>
    </row>
    <row r="1810" spans="1:4">
      <c r="A1810" s="21">
        <v>2246</v>
      </c>
      <c r="B1810" s="21">
        <v>2</v>
      </c>
      <c r="C1810" s="21">
        <v>3</v>
      </c>
      <c r="D1810" s="21">
        <v>237200</v>
      </c>
    </row>
    <row r="1811" spans="1:4">
      <c r="A1811" s="21">
        <v>2246</v>
      </c>
      <c r="B1811" s="21">
        <v>2</v>
      </c>
      <c r="C1811" s="21">
        <v>11</v>
      </c>
      <c r="D1811" s="21">
        <v>343750</v>
      </c>
    </row>
    <row r="1812" spans="1:4">
      <c r="A1812" s="21">
        <v>2246</v>
      </c>
      <c r="B1812" s="21">
        <v>2</v>
      </c>
      <c r="C1812" s="21">
        <v>12</v>
      </c>
      <c r="D1812" s="21">
        <v>421400</v>
      </c>
    </row>
    <row r="1813" spans="1:4">
      <c r="A1813" s="21">
        <v>2246</v>
      </c>
      <c r="B1813" s="21">
        <v>2</v>
      </c>
      <c r="C1813" s="21">
        <v>13</v>
      </c>
      <c r="D1813" s="21">
        <v>503150</v>
      </c>
    </row>
    <row r="1814" spans="1:4">
      <c r="A1814" s="21">
        <v>2249</v>
      </c>
      <c r="B1814" s="21">
        <v>2</v>
      </c>
      <c r="C1814" s="21">
        <v>1</v>
      </c>
      <c r="D1814" s="21">
        <v>169700</v>
      </c>
    </row>
    <row r="1815" spans="1:4">
      <c r="A1815" s="21">
        <v>2249</v>
      </c>
      <c r="B1815" s="21">
        <v>2</v>
      </c>
      <c r="C1815" s="21">
        <v>2</v>
      </c>
      <c r="D1815" s="21">
        <v>230350</v>
      </c>
    </row>
    <row r="1816" spans="1:4">
      <c r="A1816" s="21">
        <v>2249</v>
      </c>
      <c r="B1816" s="21">
        <v>2</v>
      </c>
      <c r="C1816" s="21">
        <v>3</v>
      </c>
      <c r="D1816" s="21">
        <v>312600</v>
      </c>
    </row>
    <row r="1817" spans="1:4">
      <c r="A1817" s="21">
        <v>2249</v>
      </c>
      <c r="B1817" s="21">
        <v>2</v>
      </c>
      <c r="C1817" s="21">
        <v>11</v>
      </c>
      <c r="D1817" s="21">
        <v>490200</v>
      </c>
    </row>
    <row r="1818" spans="1:4">
      <c r="A1818" s="21">
        <v>2249</v>
      </c>
      <c r="B1818" s="21">
        <v>2</v>
      </c>
      <c r="C1818" s="21">
        <v>12</v>
      </c>
      <c r="D1818" s="21">
        <v>589700</v>
      </c>
    </row>
    <row r="1819" spans="1:4">
      <c r="A1819" s="21">
        <v>2249</v>
      </c>
      <c r="B1819" s="21">
        <v>2</v>
      </c>
      <c r="C1819" s="21">
        <v>13</v>
      </c>
      <c r="D1819" s="21">
        <v>728850</v>
      </c>
    </row>
    <row r="1820" spans="1:4">
      <c r="A1820" s="21">
        <v>2255</v>
      </c>
      <c r="B1820" s="21">
        <v>2</v>
      </c>
      <c r="C1820" s="21">
        <v>1</v>
      </c>
      <c r="D1820" s="21">
        <v>164800</v>
      </c>
    </row>
    <row r="1821" spans="1:4">
      <c r="A1821" s="21">
        <v>2255</v>
      </c>
      <c r="B1821" s="21">
        <v>2</v>
      </c>
      <c r="C1821" s="21">
        <v>2</v>
      </c>
      <c r="D1821" s="21">
        <v>223800</v>
      </c>
    </row>
    <row r="1822" spans="1:4">
      <c r="A1822" s="21">
        <v>2255</v>
      </c>
      <c r="B1822" s="21">
        <v>2</v>
      </c>
      <c r="C1822" s="21">
        <v>3</v>
      </c>
      <c r="D1822" s="21">
        <v>302950</v>
      </c>
    </row>
    <row r="1823" spans="1:4">
      <c r="A1823" s="21">
        <v>2255</v>
      </c>
      <c r="B1823" s="21">
        <v>2</v>
      </c>
      <c r="C1823" s="21">
        <v>11</v>
      </c>
      <c r="D1823" s="21">
        <v>439200</v>
      </c>
    </row>
    <row r="1824" spans="1:4">
      <c r="A1824" s="21">
        <v>2255</v>
      </c>
      <c r="B1824" s="21">
        <v>2</v>
      </c>
      <c r="C1824" s="21">
        <v>12</v>
      </c>
      <c r="D1824" s="21">
        <v>562350</v>
      </c>
    </row>
    <row r="1825" spans="1:4">
      <c r="A1825" s="21">
        <v>2255</v>
      </c>
      <c r="B1825" s="21">
        <v>2</v>
      </c>
      <c r="C1825" s="21">
        <v>13</v>
      </c>
      <c r="D1825" s="21">
        <v>712050</v>
      </c>
    </row>
    <row r="1826" spans="1:4">
      <c r="A1826" s="21">
        <v>2257</v>
      </c>
      <c r="B1826" s="21">
        <v>2</v>
      </c>
      <c r="C1826" s="21">
        <v>1</v>
      </c>
      <c r="D1826" s="21">
        <v>228650</v>
      </c>
    </row>
    <row r="1827" spans="1:4">
      <c r="A1827" s="21">
        <v>2257</v>
      </c>
      <c r="B1827" s="21">
        <v>2</v>
      </c>
      <c r="C1827" s="21">
        <v>2</v>
      </c>
      <c r="D1827" s="21">
        <v>310650</v>
      </c>
    </row>
    <row r="1828" spans="1:4">
      <c r="A1828" s="21">
        <v>2257</v>
      </c>
      <c r="B1828" s="21">
        <v>2</v>
      </c>
      <c r="C1828" s="21">
        <v>3</v>
      </c>
      <c r="D1828" s="21">
        <v>420550</v>
      </c>
    </row>
    <row r="1829" spans="1:4">
      <c r="A1829" s="21">
        <v>2257</v>
      </c>
      <c r="B1829" s="21">
        <v>2</v>
      </c>
      <c r="C1829" s="21">
        <v>11</v>
      </c>
      <c r="D1829" s="21">
        <v>623800</v>
      </c>
    </row>
    <row r="1830" spans="1:4">
      <c r="A1830" s="21">
        <v>2257</v>
      </c>
      <c r="B1830" s="21">
        <v>2</v>
      </c>
      <c r="C1830" s="21">
        <v>12</v>
      </c>
      <c r="D1830" s="21">
        <v>777850</v>
      </c>
    </row>
    <row r="1831" spans="1:4">
      <c r="A1831" s="21">
        <v>2257</v>
      </c>
      <c r="B1831" s="21">
        <v>2</v>
      </c>
      <c r="C1831" s="21">
        <v>13</v>
      </c>
      <c r="D1831" s="21">
        <v>940650</v>
      </c>
    </row>
    <row r="1832" spans="1:4">
      <c r="A1832" s="21">
        <v>2259</v>
      </c>
      <c r="B1832" s="21">
        <v>2</v>
      </c>
      <c r="C1832" s="21">
        <v>1</v>
      </c>
      <c r="D1832" s="21">
        <v>288500</v>
      </c>
    </row>
    <row r="1833" spans="1:4">
      <c r="A1833" s="21">
        <v>2259</v>
      </c>
      <c r="B1833" s="21">
        <v>2</v>
      </c>
      <c r="C1833" s="21">
        <v>2</v>
      </c>
      <c r="D1833" s="21">
        <v>392050</v>
      </c>
    </row>
    <row r="1834" spans="1:4">
      <c r="A1834" s="21">
        <v>2259</v>
      </c>
      <c r="B1834" s="21">
        <v>2</v>
      </c>
      <c r="C1834" s="21">
        <v>3</v>
      </c>
      <c r="D1834" s="21">
        <v>530600</v>
      </c>
    </row>
    <row r="1835" spans="1:4">
      <c r="A1835" s="21">
        <v>2259</v>
      </c>
      <c r="B1835" s="21">
        <v>2</v>
      </c>
      <c r="C1835" s="21">
        <v>11</v>
      </c>
      <c r="D1835" s="21">
        <v>927300</v>
      </c>
    </row>
    <row r="1836" spans="1:4">
      <c r="A1836" s="21">
        <v>2259</v>
      </c>
      <c r="B1836" s="21">
        <v>2</v>
      </c>
      <c r="C1836" s="21">
        <v>12</v>
      </c>
      <c r="D1836" s="21">
        <v>1170350</v>
      </c>
    </row>
    <row r="1837" spans="1:4">
      <c r="A1837" s="21">
        <v>2259</v>
      </c>
      <c r="B1837" s="21">
        <v>2</v>
      </c>
      <c r="C1837" s="21">
        <v>13</v>
      </c>
      <c r="D1837" s="21">
        <v>1360100</v>
      </c>
    </row>
    <row r="1838" spans="1:4">
      <c r="A1838" s="21">
        <v>2260</v>
      </c>
      <c r="B1838" s="21">
        <v>2</v>
      </c>
      <c r="C1838" s="21">
        <v>1</v>
      </c>
      <c r="D1838" s="21">
        <v>117650</v>
      </c>
    </row>
    <row r="1839" spans="1:4">
      <c r="A1839" s="21">
        <v>2260</v>
      </c>
      <c r="B1839" s="21">
        <v>2</v>
      </c>
      <c r="C1839" s="21">
        <v>2</v>
      </c>
      <c r="D1839" s="21">
        <v>159600</v>
      </c>
    </row>
    <row r="1840" spans="1:4">
      <c r="A1840" s="21">
        <v>2260</v>
      </c>
      <c r="B1840" s="21">
        <v>2</v>
      </c>
      <c r="C1840" s="21">
        <v>3</v>
      </c>
      <c r="D1840" s="21">
        <v>216400</v>
      </c>
    </row>
    <row r="1841" spans="1:4">
      <c r="A1841" s="21">
        <v>2260</v>
      </c>
      <c r="B1841" s="21">
        <v>2</v>
      </c>
      <c r="C1841" s="21">
        <v>11</v>
      </c>
      <c r="D1841" s="21">
        <v>305550</v>
      </c>
    </row>
    <row r="1842" spans="1:4">
      <c r="A1842" s="21">
        <v>2260</v>
      </c>
      <c r="B1842" s="21">
        <v>2</v>
      </c>
      <c r="C1842" s="21">
        <v>12</v>
      </c>
      <c r="D1842" s="21">
        <v>386000</v>
      </c>
    </row>
    <row r="1843" spans="1:4">
      <c r="A1843" s="21">
        <v>2260</v>
      </c>
      <c r="B1843" s="21">
        <v>2</v>
      </c>
      <c r="C1843" s="21">
        <v>13</v>
      </c>
      <c r="D1843" s="21">
        <v>441050</v>
      </c>
    </row>
    <row r="1844" spans="1:4">
      <c r="A1844" s="21">
        <v>2264</v>
      </c>
      <c r="B1844" s="21">
        <v>2</v>
      </c>
      <c r="C1844" s="21">
        <v>1</v>
      </c>
      <c r="D1844" s="21">
        <v>170900</v>
      </c>
    </row>
    <row r="1845" spans="1:4">
      <c r="A1845" s="21">
        <v>2264</v>
      </c>
      <c r="B1845" s="21">
        <v>2</v>
      </c>
      <c r="C1845" s="21">
        <v>2</v>
      </c>
      <c r="D1845" s="21">
        <v>232000</v>
      </c>
    </row>
    <row r="1846" spans="1:4">
      <c r="A1846" s="21">
        <v>2264</v>
      </c>
      <c r="B1846" s="21">
        <v>2</v>
      </c>
      <c r="C1846" s="21">
        <v>3</v>
      </c>
      <c r="D1846" s="21">
        <v>314700</v>
      </c>
    </row>
    <row r="1847" spans="1:4">
      <c r="A1847" s="21">
        <v>2264</v>
      </c>
      <c r="B1847" s="21">
        <v>2</v>
      </c>
      <c r="C1847" s="21">
        <v>11</v>
      </c>
      <c r="D1847" s="21">
        <v>474400</v>
      </c>
    </row>
    <row r="1848" spans="1:4">
      <c r="A1848" s="21">
        <v>2264</v>
      </c>
      <c r="B1848" s="21">
        <v>2</v>
      </c>
      <c r="C1848" s="21">
        <v>12</v>
      </c>
      <c r="D1848" s="21">
        <v>580550</v>
      </c>
    </row>
    <row r="1849" spans="1:4">
      <c r="A1849" s="21">
        <v>2264</v>
      </c>
      <c r="B1849" s="21">
        <v>2</v>
      </c>
      <c r="C1849" s="21">
        <v>13</v>
      </c>
      <c r="D1849" s="21">
        <v>708450</v>
      </c>
    </row>
    <row r="1850" spans="1:4">
      <c r="A1850" s="21">
        <v>2271</v>
      </c>
      <c r="B1850" s="21">
        <v>2</v>
      </c>
      <c r="C1850" s="21">
        <v>1</v>
      </c>
      <c r="D1850" s="21">
        <v>667050</v>
      </c>
    </row>
    <row r="1851" spans="1:4">
      <c r="A1851" s="21">
        <v>2271</v>
      </c>
      <c r="B1851" s="21">
        <v>2</v>
      </c>
      <c r="C1851" s="21">
        <v>2</v>
      </c>
      <c r="D1851" s="21">
        <v>907050</v>
      </c>
    </row>
    <row r="1852" spans="1:4">
      <c r="A1852" s="21">
        <v>2271</v>
      </c>
      <c r="B1852" s="21">
        <v>2</v>
      </c>
      <c r="C1852" s="21">
        <v>3</v>
      </c>
      <c r="D1852" s="21">
        <v>1226700</v>
      </c>
    </row>
    <row r="1853" spans="1:4">
      <c r="A1853" s="21">
        <v>2271</v>
      </c>
      <c r="B1853" s="21">
        <v>2</v>
      </c>
      <c r="C1853" s="21">
        <v>11</v>
      </c>
      <c r="D1853" s="21">
        <v>2111250</v>
      </c>
    </row>
    <row r="1854" spans="1:4">
      <c r="A1854" s="21">
        <v>2271</v>
      </c>
      <c r="B1854" s="21">
        <v>2</v>
      </c>
      <c r="C1854" s="21">
        <v>12</v>
      </c>
      <c r="D1854" s="21">
        <v>2703800</v>
      </c>
    </row>
    <row r="1855" spans="1:4">
      <c r="A1855" s="21">
        <v>2271</v>
      </c>
      <c r="B1855" s="21">
        <v>2</v>
      </c>
      <c r="C1855" s="21">
        <v>13</v>
      </c>
      <c r="D1855" s="21">
        <v>3301100</v>
      </c>
    </row>
    <row r="1856" spans="1:4">
      <c r="A1856" s="21">
        <v>2274</v>
      </c>
      <c r="B1856" s="21">
        <v>2</v>
      </c>
      <c r="C1856" s="21">
        <v>1</v>
      </c>
      <c r="D1856" s="21">
        <v>129000</v>
      </c>
    </row>
    <row r="1857" spans="1:4">
      <c r="A1857" s="21">
        <v>2274</v>
      </c>
      <c r="B1857" s="21">
        <v>2</v>
      </c>
      <c r="C1857" s="21">
        <v>2</v>
      </c>
      <c r="D1857" s="21">
        <v>175050</v>
      </c>
    </row>
    <row r="1858" spans="1:4">
      <c r="A1858" s="21">
        <v>2274</v>
      </c>
      <c r="B1858" s="21">
        <v>2</v>
      </c>
      <c r="C1858" s="21">
        <v>3</v>
      </c>
      <c r="D1858" s="21">
        <v>237200</v>
      </c>
    </row>
    <row r="1859" spans="1:4">
      <c r="A1859" s="21">
        <v>2274</v>
      </c>
      <c r="B1859" s="21">
        <v>2</v>
      </c>
      <c r="C1859" s="21">
        <v>11</v>
      </c>
      <c r="D1859" s="21">
        <v>343750</v>
      </c>
    </row>
    <row r="1860" spans="1:4">
      <c r="A1860" s="21">
        <v>2274</v>
      </c>
      <c r="B1860" s="21">
        <v>2</v>
      </c>
      <c r="C1860" s="21">
        <v>12</v>
      </c>
      <c r="D1860" s="21">
        <v>421400</v>
      </c>
    </row>
    <row r="1861" spans="1:4">
      <c r="A1861" s="21">
        <v>2274</v>
      </c>
      <c r="B1861" s="21">
        <v>2</v>
      </c>
      <c r="C1861" s="21">
        <v>13</v>
      </c>
      <c r="D1861" s="21">
        <v>503150</v>
      </c>
    </row>
    <row r="1862" spans="1:4">
      <c r="A1862" s="21">
        <v>2278</v>
      </c>
      <c r="B1862" s="21">
        <v>2</v>
      </c>
      <c r="C1862" s="21">
        <v>1</v>
      </c>
      <c r="D1862" s="21">
        <v>252350</v>
      </c>
    </row>
    <row r="1863" spans="1:4">
      <c r="A1863" s="21">
        <v>2278</v>
      </c>
      <c r="B1863" s="21">
        <v>2</v>
      </c>
      <c r="C1863" s="21">
        <v>2</v>
      </c>
      <c r="D1863" s="21">
        <v>342800</v>
      </c>
    </row>
    <row r="1864" spans="1:4">
      <c r="A1864" s="21">
        <v>2278</v>
      </c>
      <c r="B1864" s="21">
        <v>2</v>
      </c>
      <c r="C1864" s="21">
        <v>3</v>
      </c>
      <c r="D1864" s="21">
        <v>464600</v>
      </c>
    </row>
    <row r="1865" spans="1:4">
      <c r="A1865" s="21">
        <v>2278</v>
      </c>
      <c r="B1865" s="21">
        <v>2</v>
      </c>
      <c r="C1865" s="21">
        <v>11</v>
      </c>
      <c r="D1865" s="21">
        <v>748350</v>
      </c>
    </row>
    <row r="1866" spans="1:4">
      <c r="A1866" s="21">
        <v>2278</v>
      </c>
      <c r="B1866" s="21">
        <v>2</v>
      </c>
      <c r="C1866" s="21">
        <v>12</v>
      </c>
      <c r="D1866" s="21">
        <v>936600</v>
      </c>
    </row>
    <row r="1867" spans="1:4">
      <c r="A1867" s="21">
        <v>2278</v>
      </c>
      <c r="B1867" s="21">
        <v>2</v>
      </c>
      <c r="C1867" s="21">
        <v>13</v>
      </c>
      <c r="D1867" s="21">
        <v>1104550</v>
      </c>
    </row>
    <row r="1868" spans="1:4">
      <c r="A1868" s="21">
        <v>2288</v>
      </c>
      <c r="B1868" s="21">
        <v>2</v>
      </c>
      <c r="C1868" s="21">
        <v>1</v>
      </c>
      <c r="D1868" s="21">
        <v>164800</v>
      </c>
    </row>
    <row r="1869" spans="1:4">
      <c r="A1869" s="21">
        <v>2288</v>
      </c>
      <c r="B1869" s="21">
        <v>2</v>
      </c>
      <c r="C1869" s="21">
        <v>2</v>
      </c>
      <c r="D1869" s="21">
        <v>223800</v>
      </c>
    </row>
    <row r="1870" spans="1:4">
      <c r="A1870" s="21">
        <v>2288</v>
      </c>
      <c r="B1870" s="21">
        <v>2</v>
      </c>
      <c r="C1870" s="21">
        <v>3</v>
      </c>
      <c r="D1870" s="21">
        <v>302950</v>
      </c>
    </row>
    <row r="1871" spans="1:4">
      <c r="A1871" s="21">
        <v>2288</v>
      </c>
      <c r="B1871" s="21">
        <v>2</v>
      </c>
      <c r="C1871" s="21">
        <v>11</v>
      </c>
      <c r="D1871" s="21">
        <v>439200</v>
      </c>
    </row>
    <row r="1872" spans="1:4">
      <c r="A1872" s="21">
        <v>2288</v>
      </c>
      <c r="B1872" s="21">
        <v>2</v>
      </c>
      <c r="C1872" s="21">
        <v>12</v>
      </c>
      <c r="D1872" s="21">
        <v>562350</v>
      </c>
    </row>
    <row r="1873" spans="1:4">
      <c r="A1873" s="21">
        <v>2288</v>
      </c>
      <c r="B1873" s="21">
        <v>2</v>
      </c>
      <c r="C1873" s="21">
        <v>13</v>
      </c>
      <c r="D1873" s="21">
        <v>712050</v>
      </c>
    </row>
    <row r="1874" spans="1:4">
      <c r="A1874" s="21">
        <v>2290</v>
      </c>
      <c r="B1874" s="21">
        <v>2</v>
      </c>
      <c r="C1874" s="21">
        <v>1</v>
      </c>
      <c r="D1874" s="21">
        <v>226350</v>
      </c>
    </row>
    <row r="1875" spans="1:4">
      <c r="A1875" s="21">
        <v>2290</v>
      </c>
      <c r="B1875" s="21">
        <v>2</v>
      </c>
      <c r="C1875" s="21">
        <v>2</v>
      </c>
      <c r="D1875" s="21">
        <v>307450</v>
      </c>
    </row>
    <row r="1876" spans="1:4">
      <c r="A1876" s="21">
        <v>2290</v>
      </c>
      <c r="B1876" s="21">
        <v>2</v>
      </c>
      <c r="C1876" s="21">
        <v>3</v>
      </c>
      <c r="D1876" s="21">
        <v>416450</v>
      </c>
    </row>
    <row r="1877" spans="1:4">
      <c r="A1877" s="21">
        <v>2290</v>
      </c>
      <c r="B1877" s="21">
        <v>2</v>
      </c>
      <c r="C1877" s="21">
        <v>11</v>
      </c>
      <c r="D1877" s="21">
        <v>719800</v>
      </c>
    </row>
    <row r="1878" spans="1:4">
      <c r="A1878" s="21">
        <v>2290</v>
      </c>
      <c r="B1878" s="21">
        <v>2</v>
      </c>
      <c r="C1878" s="21">
        <v>12</v>
      </c>
      <c r="D1878" s="21">
        <v>838050</v>
      </c>
    </row>
    <row r="1879" spans="1:4">
      <c r="A1879" s="21">
        <v>2290</v>
      </c>
      <c r="B1879" s="21">
        <v>2</v>
      </c>
      <c r="C1879" s="21">
        <v>13</v>
      </c>
      <c r="D1879" s="21">
        <v>985100</v>
      </c>
    </row>
    <row r="1880" spans="1:4">
      <c r="A1880" s="21">
        <v>2366</v>
      </c>
      <c r="B1880" s="21">
        <v>2</v>
      </c>
      <c r="C1880" s="21">
        <v>1</v>
      </c>
      <c r="D1880" s="21">
        <v>170900</v>
      </c>
    </row>
    <row r="1881" spans="1:4">
      <c r="A1881" s="21">
        <v>2366</v>
      </c>
      <c r="B1881" s="21">
        <v>2</v>
      </c>
      <c r="C1881" s="21">
        <v>2</v>
      </c>
      <c r="D1881" s="21">
        <v>232000</v>
      </c>
    </row>
    <row r="1882" spans="1:4">
      <c r="A1882" s="21">
        <v>2366</v>
      </c>
      <c r="B1882" s="21">
        <v>2</v>
      </c>
      <c r="C1882" s="21">
        <v>3</v>
      </c>
      <c r="D1882" s="21">
        <v>314700</v>
      </c>
    </row>
    <row r="1883" spans="1:4">
      <c r="A1883" s="21">
        <v>2366</v>
      </c>
      <c r="B1883" s="21">
        <v>2</v>
      </c>
      <c r="C1883" s="21">
        <v>11</v>
      </c>
      <c r="D1883" s="21">
        <v>474400</v>
      </c>
    </row>
    <row r="1884" spans="1:4">
      <c r="A1884" s="21">
        <v>2366</v>
      </c>
      <c r="B1884" s="21">
        <v>2</v>
      </c>
      <c r="C1884" s="21">
        <v>12</v>
      </c>
      <c r="D1884" s="21">
        <v>580550</v>
      </c>
    </row>
    <row r="1885" spans="1:4">
      <c r="A1885" s="21">
        <v>2366</v>
      </c>
      <c r="B1885" s="21">
        <v>2</v>
      </c>
      <c r="C1885" s="21">
        <v>13</v>
      </c>
      <c r="D1885" s="21">
        <v>708450</v>
      </c>
    </row>
    <row r="1886" spans="1:4">
      <c r="A1886" s="21">
        <v>2370</v>
      </c>
      <c r="B1886" s="21">
        <v>2</v>
      </c>
      <c r="C1886" s="21">
        <v>1</v>
      </c>
      <c r="D1886" s="21">
        <v>186450</v>
      </c>
    </row>
    <row r="1887" spans="1:4">
      <c r="A1887" s="21">
        <v>2370</v>
      </c>
      <c r="B1887" s="21">
        <v>2</v>
      </c>
      <c r="C1887" s="21">
        <v>2</v>
      </c>
      <c r="D1887" s="21">
        <v>258850</v>
      </c>
    </row>
    <row r="1888" spans="1:4">
      <c r="A1888" s="21">
        <v>2370</v>
      </c>
      <c r="B1888" s="21">
        <v>2</v>
      </c>
      <c r="C1888" s="21">
        <v>3</v>
      </c>
      <c r="D1888" s="21">
        <v>334050</v>
      </c>
    </row>
    <row r="1889" spans="1:4">
      <c r="A1889" s="21">
        <v>2370</v>
      </c>
      <c r="B1889" s="21">
        <v>2</v>
      </c>
      <c r="C1889" s="21">
        <v>11</v>
      </c>
      <c r="D1889" s="21">
        <v>494250</v>
      </c>
    </row>
    <row r="1890" spans="1:4">
      <c r="A1890" s="21">
        <v>2370</v>
      </c>
      <c r="B1890" s="21">
        <v>2</v>
      </c>
      <c r="C1890" s="21">
        <v>12</v>
      </c>
      <c r="D1890" s="21">
        <v>534650</v>
      </c>
    </row>
    <row r="1891" spans="1:4">
      <c r="A1891" s="21">
        <v>2370</v>
      </c>
      <c r="B1891" s="21">
        <v>2</v>
      </c>
      <c r="C1891" s="21">
        <v>13</v>
      </c>
      <c r="D1891" s="21">
        <v>669100</v>
      </c>
    </row>
    <row r="1892" spans="1:4">
      <c r="A1892" s="21">
        <v>2375</v>
      </c>
      <c r="B1892" s="21">
        <v>2</v>
      </c>
      <c r="C1892" s="21">
        <v>1</v>
      </c>
      <c r="D1892" s="21">
        <v>116750</v>
      </c>
    </row>
    <row r="1893" spans="1:4">
      <c r="A1893" s="21">
        <v>2375</v>
      </c>
      <c r="B1893" s="21">
        <v>2</v>
      </c>
      <c r="C1893" s="21">
        <v>2</v>
      </c>
      <c r="D1893" s="21">
        <v>158100</v>
      </c>
    </row>
    <row r="1894" spans="1:4">
      <c r="A1894" s="21">
        <v>2375</v>
      </c>
      <c r="B1894" s="21">
        <v>2</v>
      </c>
      <c r="C1894" s="21">
        <v>3</v>
      </c>
      <c r="D1894" s="21">
        <v>215550</v>
      </c>
    </row>
    <row r="1895" spans="1:4">
      <c r="A1895" s="21">
        <v>2375</v>
      </c>
      <c r="B1895" s="21">
        <v>2</v>
      </c>
      <c r="C1895" s="21">
        <v>11</v>
      </c>
      <c r="D1895" s="21">
        <v>326600</v>
      </c>
    </row>
    <row r="1896" spans="1:4">
      <c r="A1896" s="21">
        <v>2375</v>
      </c>
      <c r="B1896" s="21">
        <v>2</v>
      </c>
      <c r="C1896" s="21">
        <v>12</v>
      </c>
      <c r="D1896" s="21">
        <v>413450</v>
      </c>
    </row>
    <row r="1897" spans="1:4">
      <c r="A1897" s="21">
        <v>2375</v>
      </c>
      <c r="B1897" s="21">
        <v>2</v>
      </c>
      <c r="C1897" s="21">
        <v>13</v>
      </c>
      <c r="D1897" s="21">
        <v>498400</v>
      </c>
    </row>
    <row r="1898" spans="1:4">
      <c r="A1898" s="21">
        <v>2377</v>
      </c>
      <c r="B1898" s="21">
        <v>2</v>
      </c>
      <c r="C1898" s="21">
        <v>1</v>
      </c>
      <c r="D1898" s="21">
        <v>228650</v>
      </c>
    </row>
    <row r="1899" spans="1:4">
      <c r="A1899" s="21">
        <v>2377</v>
      </c>
      <c r="B1899" s="21">
        <v>2</v>
      </c>
      <c r="C1899" s="21">
        <v>2</v>
      </c>
      <c r="D1899" s="21">
        <v>310650</v>
      </c>
    </row>
    <row r="1900" spans="1:4">
      <c r="A1900" s="21">
        <v>2377</v>
      </c>
      <c r="B1900" s="21">
        <v>2</v>
      </c>
      <c r="C1900" s="21">
        <v>3</v>
      </c>
      <c r="D1900" s="21">
        <v>420550</v>
      </c>
    </row>
    <row r="1901" spans="1:4">
      <c r="A1901" s="21">
        <v>2377</v>
      </c>
      <c r="B1901" s="21">
        <v>2</v>
      </c>
      <c r="C1901" s="21">
        <v>11</v>
      </c>
      <c r="D1901" s="21">
        <v>623800</v>
      </c>
    </row>
    <row r="1902" spans="1:4">
      <c r="A1902" s="21">
        <v>2377</v>
      </c>
      <c r="B1902" s="21">
        <v>2</v>
      </c>
      <c r="C1902" s="21">
        <v>12</v>
      </c>
      <c r="D1902" s="21">
        <v>777850</v>
      </c>
    </row>
    <row r="1903" spans="1:4">
      <c r="A1903" s="21">
        <v>2377</v>
      </c>
      <c r="B1903" s="21">
        <v>2</v>
      </c>
      <c r="C1903" s="21">
        <v>13</v>
      </c>
      <c r="D1903" s="21">
        <v>940650</v>
      </c>
    </row>
    <row r="1904" spans="1:4">
      <c r="A1904" s="21">
        <v>2382</v>
      </c>
      <c r="B1904" s="21">
        <v>2</v>
      </c>
      <c r="C1904" s="21">
        <v>1</v>
      </c>
      <c r="D1904" s="21">
        <v>274950</v>
      </c>
    </row>
    <row r="1905" spans="1:4">
      <c r="A1905" s="21">
        <v>2382</v>
      </c>
      <c r="B1905" s="21">
        <v>2</v>
      </c>
      <c r="C1905" s="21">
        <v>2</v>
      </c>
      <c r="D1905" s="21">
        <v>310650</v>
      </c>
    </row>
    <row r="1906" spans="1:4">
      <c r="A1906" s="21">
        <v>2382</v>
      </c>
      <c r="B1906" s="21">
        <v>2</v>
      </c>
      <c r="C1906" s="21">
        <v>3</v>
      </c>
      <c r="D1906" s="21">
        <v>420550</v>
      </c>
    </row>
    <row r="1907" spans="1:4">
      <c r="A1907" s="21">
        <v>2382</v>
      </c>
      <c r="B1907" s="21">
        <v>2</v>
      </c>
      <c r="C1907" s="21">
        <v>11</v>
      </c>
      <c r="D1907" s="21">
        <v>823950</v>
      </c>
    </row>
    <row r="1908" spans="1:4">
      <c r="A1908" s="21">
        <v>2382</v>
      </c>
      <c r="B1908" s="21">
        <v>2</v>
      </c>
      <c r="C1908" s="21">
        <v>12</v>
      </c>
      <c r="D1908" s="21">
        <v>1025200</v>
      </c>
    </row>
    <row r="1909" spans="1:4">
      <c r="A1909" s="21">
        <v>2382</v>
      </c>
      <c r="B1909" s="21">
        <v>2</v>
      </c>
      <c r="C1909" s="21">
        <v>13</v>
      </c>
      <c r="D1909" s="21">
        <v>1260550</v>
      </c>
    </row>
    <row r="1910" spans="1:4">
      <c r="A1910" s="21">
        <v>2383</v>
      </c>
      <c r="B1910" s="21">
        <v>2</v>
      </c>
      <c r="C1910" s="21">
        <v>1</v>
      </c>
      <c r="D1910" s="21">
        <v>116750</v>
      </c>
    </row>
    <row r="1911" spans="1:4">
      <c r="A1911" s="21">
        <v>2383</v>
      </c>
      <c r="B1911" s="21">
        <v>2</v>
      </c>
      <c r="C1911" s="21">
        <v>2</v>
      </c>
      <c r="D1911" s="21">
        <v>158100</v>
      </c>
    </row>
    <row r="1912" spans="1:4">
      <c r="A1912" s="21">
        <v>2383</v>
      </c>
      <c r="B1912" s="21">
        <v>2</v>
      </c>
      <c r="C1912" s="21">
        <v>3</v>
      </c>
      <c r="D1912" s="21">
        <v>215550</v>
      </c>
    </row>
    <row r="1913" spans="1:4">
      <c r="A1913" s="21">
        <v>2383</v>
      </c>
      <c r="B1913" s="21">
        <v>2</v>
      </c>
      <c r="C1913" s="21">
        <v>11</v>
      </c>
      <c r="D1913" s="21">
        <v>326600</v>
      </c>
    </row>
    <row r="1914" spans="1:4">
      <c r="A1914" s="21">
        <v>2383</v>
      </c>
      <c r="B1914" s="21">
        <v>2</v>
      </c>
      <c r="C1914" s="21">
        <v>12</v>
      </c>
      <c r="D1914" s="21">
        <v>413450</v>
      </c>
    </row>
    <row r="1915" spans="1:4">
      <c r="A1915" s="21">
        <v>2383</v>
      </c>
      <c r="B1915" s="21">
        <v>2</v>
      </c>
      <c r="C1915" s="21">
        <v>13</v>
      </c>
      <c r="D1915" s="21">
        <v>498400</v>
      </c>
    </row>
    <row r="1916" spans="1:4">
      <c r="A1916" s="21">
        <v>2384</v>
      </c>
      <c r="B1916" s="21">
        <v>2</v>
      </c>
      <c r="C1916" s="21">
        <v>1</v>
      </c>
      <c r="D1916" s="21">
        <v>76100</v>
      </c>
    </row>
    <row r="1917" spans="1:4">
      <c r="A1917" s="21">
        <v>2384</v>
      </c>
      <c r="B1917" s="21">
        <v>2</v>
      </c>
      <c r="C1917" s="21">
        <v>2</v>
      </c>
      <c r="D1917" s="21">
        <v>103000</v>
      </c>
    </row>
    <row r="1918" spans="1:4">
      <c r="A1918" s="21">
        <v>2384</v>
      </c>
      <c r="B1918" s="21">
        <v>2</v>
      </c>
      <c r="C1918" s="21">
        <v>3</v>
      </c>
      <c r="D1918" s="21">
        <v>140250</v>
      </c>
    </row>
    <row r="1919" spans="1:4">
      <c r="A1919" s="21">
        <v>2384</v>
      </c>
      <c r="B1919" s="21">
        <v>2</v>
      </c>
      <c r="C1919" s="21">
        <v>11</v>
      </c>
      <c r="D1919" s="21">
        <v>178850</v>
      </c>
    </row>
    <row r="1920" spans="1:4">
      <c r="A1920" s="21">
        <v>2384</v>
      </c>
      <c r="B1920" s="21">
        <v>2</v>
      </c>
      <c r="C1920" s="21">
        <v>12</v>
      </c>
      <c r="D1920" s="21">
        <v>228050</v>
      </c>
    </row>
    <row r="1921" spans="1:4">
      <c r="A1921" s="21">
        <v>2384</v>
      </c>
      <c r="B1921" s="21">
        <v>2</v>
      </c>
      <c r="C1921" s="21">
        <v>13</v>
      </c>
      <c r="D1921" s="21">
        <v>289550</v>
      </c>
    </row>
    <row r="1922" spans="1:4">
      <c r="A1922" s="21">
        <v>2385</v>
      </c>
      <c r="B1922" s="21">
        <v>2</v>
      </c>
      <c r="C1922" s="21">
        <v>1</v>
      </c>
      <c r="D1922" s="21">
        <v>228650</v>
      </c>
    </row>
    <row r="1923" spans="1:4">
      <c r="A1923" s="21">
        <v>2385</v>
      </c>
      <c r="B1923" s="21">
        <v>2</v>
      </c>
      <c r="C1923" s="21">
        <v>2</v>
      </c>
      <c r="D1923" s="21">
        <v>310650</v>
      </c>
    </row>
    <row r="1924" spans="1:4">
      <c r="A1924" s="21">
        <v>2385</v>
      </c>
      <c r="B1924" s="21">
        <v>2</v>
      </c>
      <c r="C1924" s="21">
        <v>3</v>
      </c>
      <c r="D1924" s="21">
        <v>420550</v>
      </c>
    </row>
    <row r="1925" spans="1:4">
      <c r="A1925" s="21">
        <v>2385</v>
      </c>
      <c r="B1925" s="21">
        <v>2</v>
      </c>
      <c r="C1925" s="21">
        <v>11</v>
      </c>
      <c r="D1925" s="21">
        <v>623800</v>
      </c>
    </row>
    <row r="1926" spans="1:4">
      <c r="A1926" s="21">
        <v>2385</v>
      </c>
      <c r="B1926" s="21">
        <v>2</v>
      </c>
      <c r="C1926" s="21">
        <v>12</v>
      </c>
      <c r="D1926" s="21">
        <v>777850</v>
      </c>
    </row>
    <row r="1927" spans="1:4">
      <c r="A1927" s="21">
        <v>2385</v>
      </c>
      <c r="B1927" s="21">
        <v>2</v>
      </c>
      <c r="C1927" s="21">
        <v>13</v>
      </c>
      <c r="D1927" s="21">
        <v>940650</v>
      </c>
    </row>
    <row r="1928" spans="1:4">
      <c r="A1928" s="21">
        <v>2386</v>
      </c>
      <c r="B1928" s="21">
        <v>2</v>
      </c>
      <c r="C1928" s="21">
        <v>1</v>
      </c>
      <c r="D1928" s="21">
        <v>228650</v>
      </c>
    </row>
    <row r="1929" spans="1:4">
      <c r="A1929" s="21">
        <v>2386</v>
      </c>
      <c r="B1929" s="21">
        <v>2</v>
      </c>
      <c r="C1929" s="21">
        <v>2</v>
      </c>
      <c r="D1929" s="21">
        <v>310650</v>
      </c>
    </row>
    <row r="1930" spans="1:4">
      <c r="A1930" s="21">
        <v>2386</v>
      </c>
      <c r="B1930" s="21">
        <v>2</v>
      </c>
      <c r="C1930" s="21">
        <v>3</v>
      </c>
      <c r="D1930" s="21">
        <v>420550</v>
      </c>
    </row>
    <row r="1931" spans="1:4">
      <c r="A1931" s="21">
        <v>2386</v>
      </c>
      <c r="B1931" s="21">
        <v>2</v>
      </c>
      <c r="C1931" s="21">
        <v>11</v>
      </c>
      <c r="D1931" s="21">
        <v>623800</v>
      </c>
    </row>
    <row r="1932" spans="1:4">
      <c r="A1932" s="21">
        <v>2386</v>
      </c>
      <c r="B1932" s="21">
        <v>2</v>
      </c>
      <c r="C1932" s="21">
        <v>12</v>
      </c>
      <c r="D1932" s="21">
        <v>777850</v>
      </c>
    </row>
    <row r="1933" spans="1:4">
      <c r="A1933" s="21">
        <v>2386</v>
      </c>
      <c r="B1933" s="21">
        <v>2</v>
      </c>
      <c r="C1933" s="21">
        <v>13</v>
      </c>
      <c r="D1933" s="21">
        <v>940650</v>
      </c>
    </row>
    <row r="1934" spans="1:4">
      <c r="A1934" s="21">
        <v>2387</v>
      </c>
      <c r="B1934" s="21">
        <v>2</v>
      </c>
      <c r="C1934" s="21">
        <v>1</v>
      </c>
      <c r="D1934" s="21">
        <v>117650</v>
      </c>
    </row>
    <row r="1935" spans="1:4">
      <c r="A1935" s="21">
        <v>2387</v>
      </c>
      <c r="B1935" s="21">
        <v>2</v>
      </c>
      <c r="C1935" s="21">
        <v>2</v>
      </c>
      <c r="D1935" s="21">
        <v>159600</v>
      </c>
    </row>
    <row r="1936" spans="1:4">
      <c r="A1936" s="21">
        <v>2387</v>
      </c>
      <c r="B1936" s="21">
        <v>2</v>
      </c>
      <c r="C1936" s="21">
        <v>3</v>
      </c>
      <c r="D1936" s="21">
        <v>216400</v>
      </c>
    </row>
    <row r="1937" spans="1:4">
      <c r="A1937" s="21">
        <v>2387</v>
      </c>
      <c r="B1937" s="21">
        <v>2</v>
      </c>
      <c r="C1937" s="21">
        <v>11</v>
      </c>
      <c r="D1937" s="21">
        <v>305550</v>
      </c>
    </row>
    <row r="1938" spans="1:4">
      <c r="A1938" s="21">
        <v>2387</v>
      </c>
      <c r="B1938" s="21">
        <v>2</v>
      </c>
      <c r="C1938" s="21">
        <v>12</v>
      </c>
      <c r="D1938" s="21">
        <v>386000</v>
      </c>
    </row>
    <row r="1939" spans="1:4">
      <c r="A1939" s="21">
        <v>2387</v>
      </c>
      <c r="B1939" s="21">
        <v>2</v>
      </c>
      <c r="C1939" s="21">
        <v>13</v>
      </c>
      <c r="D1939" s="21">
        <v>441050</v>
      </c>
    </row>
    <row r="1940" spans="1:4">
      <c r="A1940" s="21">
        <v>2388</v>
      </c>
      <c r="B1940" s="21">
        <v>2</v>
      </c>
      <c r="C1940" s="21">
        <v>1</v>
      </c>
      <c r="D1940" s="21">
        <v>76100</v>
      </c>
    </row>
    <row r="1941" spans="1:4">
      <c r="A1941" s="21">
        <v>2388</v>
      </c>
      <c r="B1941" s="21">
        <v>2</v>
      </c>
      <c r="C1941" s="21">
        <v>2</v>
      </c>
      <c r="D1941" s="21">
        <v>103000</v>
      </c>
    </row>
    <row r="1942" spans="1:4">
      <c r="A1942" s="21">
        <v>2388</v>
      </c>
      <c r="B1942" s="21">
        <v>2</v>
      </c>
      <c r="C1942" s="21">
        <v>3</v>
      </c>
      <c r="D1942" s="21">
        <v>140250</v>
      </c>
    </row>
    <row r="1943" spans="1:4">
      <c r="A1943" s="21">
        <v>2388</v>
      </c>
      <c r="B1943" s="21">
        <v>2</v>
      </c>
      <c r="C1943" s="21">
        <v>11</v>
      </c>
      <c r="D1943" s="21">
        <v>165350</v>
      </c>
    </row>
    <row r="1944" spans="1:4">
      <c r="A1944" s="21">
        <v>2388</v>
      </c>
      <c r="B1944" s="21">
        <v>2</v>
      </c>
      <c r="C1944" s="21">
        <v>12</v>
      </c>
      <c r="D1944" s="21">
        <v>219650</v>
      </c>
    </row>
    <row r="1945" spans="1:4">
      <c r="A1945" s="21">
        <v>2388</v>
      </c>
      <c r="B1945" s="21">
        <v>2</v>
      </c>
      <c r="C1945" s="21">
        <v>13</v>
      </c>
      <c r="D1945" s="21">
        <v>280200</v>
      </c>
    </row>
    <row r="1946" spans="1:4">
      <c r="A1946" s="21">
        <v>2389</v>
      </c>
      <c r="B1946" s="21">
        <v>2</v>
      </c>
      <c r="C1946" s="21">
        <v>1</v>
      </c>
      <c r="D1946" s="21">
        <v>149900</v>
      </c>
    </row>
    <row r="1947" spans="1:4">
      <c r="A1947" s="21">
        <v>2389</v>
      </c>
      <c r="B1947" s="21">
        <v>2</v>
      </c>
      <c r="C1947" s="21">
        <v>2</v>
      </c>
      <c r="D1947" s="21">
        <v>198050</v>
      </c>
    </row>
    <row r="1948" spans="1:4">
      <c r="A1948" s="21">
        <v>2389</v>
      </c>
      <c r="B1948" s="21">
        <v>2</v>
      </c>
      <c r="C1948" s="21">
        <v>3</v>
      </c>
      <c r="D1948" s="21">
        <v>263600</v>
      </c>
    </row>
    <row r="1949" spans="1:4">
      <c r="A1949" s="21">
        <v>2389</v>
      </c>
      <c r="B1949" s="21">
        <v>2</v>
      </c>
      <c r="C1949" s="21">
        <v>11</v>
      </c>
      <c r="D1949" s="21">
        <v>485950</v>
      </c>
    </row>
    <row r="1950" spans="1:4">
      <c r="A1950" s="21">
        <v>2389</v>
      </c>
      <c r="B1950" s="21">
        <v>2</v>
      </c>
      <c r="C1950" s="21">
        <v>12</v>
      </c>
      <c r="D1950" s="21">
        <v>558100</v>
      </c>
    </row>
    <row r="1951" spans="1:4">
      <c r="A1951" s="21">
        <v>2389</v>
      </c>
      <c r="B1951" s="21">
        <v>2</v>
      </c>
      <c r="C1951" s="21">
        <v>13</v>
      </c>
      <c r="D1951" s="21">
        <v>615500</v>
      </c>
    </row>
    <row r="1952" spans="1:4">
      <c r="A1952" s="21">
        <v>2390</v>
      </c>
      <c r="B1952" s="21">
        <v>2</v>
      </c>
      <c r="C1952" s="21">
        <v>1</v>
      </c>
      <c r="D1952" s="21">
        <v>149900</v>
      </c>
    </row>
    <row r="1953" spans="1:4">
      <c r="A1953" s="21">
        <v>2390</v>
      </c>
      <c r="B1953" s="21">
        <v>2</v>
      </c>
      <c r="C1953" s="21">
        <v>2</v>
      </c>
      <c r="D1953" s="21">
        <v>198050</v>
      </c>
    </row>
    <row r="1954" spans="1:4">
      <c r="A1954" s="21">
        <v>2390</v>
      </c>
      <c r="B1954" s="21">
        <v>2</v>
      </c>
      <c r="C1954" s="21">
        <v>3</v>
      </c>
      <c r="D1954" s="21">
        <v>263600</v>
      </c>
    </row>
    <row r="1955" spans="1:4">
      <c r="A1955" s="21">
        <v>2390</v>
      </c>
      <c r="B1955" s="21">
        <v>2</v>
      </c>
      <c r="C1955" s="21">
        <v>11</v>
      </c>
      <c r="D1955" s="21">
        <v>485950</v>
      </c>
    </row>
    <row r="1956" spans="1:4">
      <c r="A1956" s="21">
        <v>2390</v>
      </c>
      <c r="B1956" s="21">
        <v>2</v>
      </c>
      <c r="C1956" s="21">
        <v>12</v>
      </c>
      <c r="D1956" s="21">
        <v>558100</v>
      </c>
    </row>
    <row r="1957" spans="1:4">
      <c r="A1957" s="21">
        <v>2390</v>
      </c>
      <c r="B1957" s="21">
        <v>2</v>
      </c>
      <c r="C1957" s="21">
        <v>13</v>
      </c>
      <c r="D1957" s="21">
        <v>615500</v>
      </c>
    </row>
    <row r="1958" spans="1:4">
      <c r="A1958" s="21">
        <v>2391</v>
      </c>
      <c r="B1958" s="21">
        <v>2</v>
      </c>
      <c r="C1958" s="21">
        <v>1</v>
      </c>
      <c r="D1958" s="21">
        <v>170900</v>
      </c>
    </row>
    <row r="1959" spans="1:4">
      <c r="A1959" s="21">
        <v>2391</v>
      </c>
      <c r="B1959" s="21">
        <v>2</v>
      </c>
      <c r="C1959" s="21">
        <v>2</v>
      </c>
      <c r="D1959" s="21">
        <v>232000</v>
      </c>
    </row>
    <row r="1960" spans="1:4">
      <c r="A1960" s="21">
        <v>2391</v>
      </c>
      <c r="B1960" s="21">
        <v>2</v>
      </c>
      <c r="C1960" s="21">
        <v>3</v>
      </c>
      <c r="D1960" s="21">
        <v>314700</v>
      </c>
    </row>
    <row r="1961" spans="1:4">
      <c r="A1961" s="21">
        <v>2391</v>
      </c>
      <c r="B1961" s="21">
        <v>2</v>
      </c>
      <c r="C1961" s="21">
        <v>11</v>
      </c>
      <c r="D1961" s="21">
        <v>474400</v>
      </c>
    </row>
    <row r="1962" spans="1:4">
      <c r="A1962" s="21">
        <v>2391</v>
      </c>
      <c r="B1962" s="21">
        <v>2</v>
      </c>
      <c r="C1962" s="21">
        <v>12</v>
      </c>
      <c r="D1962" s="21">
        <v>580550</v>
      </c>
    </row>
    <row r="1963" spans="1:4">
      <c r="A1963" s="21">
        <v>2391</v>
      </c>
      <c r="B1963" s="21">
        <v>2</v>
      </c>
      <c r="C1963" s="21">
        <v>13</v>
      </c>
      <c r="D1963" s="21">
        <v>708450</v>
      </c>
    </row>
    <row r="1964" spans="1:4">
      <c r="A1964" s="21">
        <v>2392</v>
      </c>
      <c r="B1964" s="21">
        <v>2</v>
      </c>
      <c r="C1964" s="21">
        <v>1</v>
      </c>
      <c r="D1964" s="21">
        <v>149900</v>
      </c>
    </row>
    <row r="1965" spans="1:4">
      <c r="A1965" s="21">
        <v>2392</v>
      </c>
      <c r="B1965" s="21">
        <v>2</v>
      </c>
      <c r="C1965" s="21">
        <v>2</v>
      </c>
      <c r="D1965" s="21">
        <v>198050</v>
      </c>
    </row>
    <row r="1966" spans="1:4">
      <c r="A1966" s="21">
        <v>2392</v>
      </c>
      <c r="B1966" s="21">
        <v>2</v>
      </c>
      <c r="C1966" s="21">
        <v>3</v>
      </c>
      <c r="D1966" s="21">
        <v>263600</v>
      </c>
    </row>
    <row r="1967" spans="1:4">
      <c r="A1967" s="21">
        <v>2392</v>
      </c>
      <c r="B1967" s="21">
        <v>2</v>
      </c>
      <c r="C1967" s="21">
        <v>11</v>
      </c>
      <c r="D1967" s="21">
        <v>485950</v>
      </c>
    </row>
    <row r="1968" spans="1:4">
      <c r="A1968" s="21">
        <v>2392</v>
      </c>
      <c r="B1968" s="21">
        <v>2</v>
      </c>
      <c r="C1968" s="21">
        <v>12</v>
      </c>
      <c r="D1968" s="21">
        <v>558100</v>
      </c>
    </row>
    <row r="1969" spans="1:4">
      <c r="A1969" s="21">
        <v>2392</v>
      </c>
      <c r="B1969" s="21">
        <v>2</v>
      </c>
      <c r="C1969" s="21">
        <v>13</v>
      </c>
      <c r="D1969" s="21">
        <v>615500</v>
      </c>
    </row>
    <row r="1970" spans="1:4">
      <c r="A1970" s="21">
        <v>2393</v>
      </c>
      <c r="B1970" s="21">
        <v>2</v>
      </c>
      <c r="C1970" s="21">
        <v>1</v>
      </c>
      <c r="D1970" s="21">
        <v>228650</v>
      </c>
    </row>
    <row r="1971" spans="1:4">
      <c r="A1971" s="21">
        <v>2393</v>
      </c>
      <c r="B1971" s="21">
        <v>2</v>
      </c>
      <c r="C1971" s="21">
        <v>2</v>
      </c>
      <c r="D1971" s="21">
        <v>310650</v>
      </c>
    </row>
    <row r="1972" spans="1:4">
      <c r="A1972" s="21">
        <v>2393</v>
      </c>
      <c r="B1972" s="21">
        <v>2</v>
      </c>
      <c r="C1972" s="21">
        <v>3</v>
      </c>
      <c r="D1972" s="21">
        <v>420550</v>
      </c>
    </row>
    <row r="1973" spans="1:4">
      <c r="A1973" s="21">
        <v>2393</v>
      </c>
      <c r="B1973" s="21">
        <v>2</v>
      </c>
      <c r="C1973" s="21">
        <v>11</v>
      </c>
      <c r="D1973" s="21">
        <v>623800</v>
      </c>
    </row>
    <row r="1974" spans="1:4">
      <c r="A1974" s="21">
        <v>2393</v>
      </c>
      <c r="B1974" s="21">
        <v>2</v>
      </c>
      <c r="C1974" s="21">
        <v>12</v>
      </c>
      <c r="D1974" s="21">
        <v>777850</v>
      </c>
    </row>
    <row r="1975" spans="1:4">
      <c r="A1975" s="21">
        <v>2393</v>
      </c>
      <c r="B1975" s="21">
        <v>2</v>
      </c>
      <c r="C1975" s="21">
        <v>13</v>
      </c>
      <c r="D1975" s="21">
        <v>940650</v>
      </c>
    </row>
    <row r="1976" spans="1:4">
      <c r="A1976" s="21">
        <v>2394</v>
      </c>
      <c r="B1976" s="21">
        <v>2</v>
      </c>
      <c r="C1976" s="21">
        <v>1</v>
      </c>
      <c r="D1976" s="21">
        <v>170900</v>
      </c>
    </row>
    <row r="1977" spans="1:4">
      <c r="A1977" s="21">
        <v>2394</v>
      </c>
      <c r="B1977" s="21">
        <v>2</v>
      </c>
      <c r="C1977" s="21">
        <v>2</v>
      </c>
      <c r="D1977" s="21">
        <v>232000</v>
      </c>
    </row>
    <row r="1978" spans="1:4">
      <c r="A1978" s="21">
        <v>2394</v>
      </c>
      <c r="B1978" s="21">
        <v>2</v>
      </c>
      <c r="C1978" s="21">
        <v>3</v>
      </c>
      <c r="D1978" s="21">
        <v>314700</v>
      </c>
    </row>
    <row r="1979" spans="1:4">
      <c r="A1979" s="21">
        <v>2394</v>
      </c>
      <c r="B1979" s="21">
        <v>2</v>
      </c>
      <c r="C1979" s="21">
        <v>11</v>
      </c>
      <c r="D1979" s="21">
        <v>474400</v>
      </c>
    </row>
    <row r="1980" spans="1:4">
      <c r="A1980" s="21">
        <v>2394</v>
      </c>
      <c r="B1980" s="21">
        <v>2</v>
      </c>
      <c r="C1980" s="21">
        <v>12</v>
      </c>
      <c r="D1980" s="21">
        <v>580550</v>
      </c>
    </row>
    <row r="1981" spans="1:4">
      <c r="A1981" s="21">
        <v>2394</v>
      </c>
      <c r="B1981" s="21">
        <v>2</v>
      </c>
      <c r="C1981" s="21">
        <v>13</v>
      </c>
      <c r="D1981" s="21">
        <v>708450</v>
      </c>
    </row>
    <row r="1982" spans="1:4">
      <c r="A1982" s="21">
        <v>2395</v>
      </c>
      <c r="B1982" s="21">
        <v>2</v>
      </c>
      <c r="C1982" s="21">
        <v>1</v>
      </c>
      <c r="D1982" s="21">
        <v>117650</v>
      </c>
    </row>
    <row r="1983" spans="1:4">
      <c r="A1983" s="21">
        <v>2395</v>
      </c>
      <c r="B1983" s="21">
        <v>2</v>
      </c>
      <c r="C1983" s="21">
        <v>2</v>
      </c>
      <c r="D1983" s="21">
        <v>159600</v>
      </c>
    </row>
    <row r="1984" spans="1:4">
      <c r="A1984" s="21">
        <v>2395</v>
      </c>
      <c r="B1984" s="21">
        <v>2</v>
      </c>
      <c r="C1984" s="21">
        <v>3</v>
      </c>
      <c r="D1984" s="21">
        <v>216400</v>
      </c>
    </row>
    <row r="1985" spans="1:4">
      <c r="A1985" s="21">
        <v>2395</v>
      </c>
      <c r="B1985" s="21">
        <v>2</v>
      </c>
      <c r="C1985" s="21">
        <v>11</v>
      </c>
      <c r="D1985" s="21">
        <v>305550</v>
      </c>
    </row>
    <row r="1986" spans="1:4">
      <c r="A1986" s="21">
        <v>2395</v>
      </c>
      <c r="B1986" s="21">
        <v>2</v>
      </c>
      <c r="C1986" s="21">
        <v>12</v>
      </c>
      <c r="D1986" s="21">
        <v>386000</v>
      </c>
    </row>
    <row r="1987" spans="1:4">
      <c r="A1987" s="21">
        <v>2395</v>
      </c>
      <c r="B1987" s="21">
        <v>2</v>
      </c>
      <c r="C1987" s="21">
        <v>13</v>
      </c>
      <c r="D1987" s="21">
        <v>441050</v>
      </c>
    </row>
    <row r="1988" spans="1:4">
      <c r="A1988" s="21">
        <v>2396</v>
      </c>
      <c r="B1988" s="21">
        <v>2</v>
      </c>
      <c r="C1988" s="21">
        <v>1</v>
      </c>
      <c r="D1988" s="21">
        <v>228650</v>
      </c>
    </row>
    <row r="1989" spans="1:4">
      <c r="A1989" s="21">
        <v>2396</v>
      </c>
      <c r="B1989" s="21">
        <v>2</v>
      </c>
      <c r="C1989" s="21">
        <v>2</v>
      </c>
      <c r="D1989" s="21">
        <v>310650</v>
      </c>
    </row>
    <row r="1990" spans="1:4">
      <c r="A1990" s="21">
        <v>2396</v>
      </c>
      <c r="B1990" s="21">
        <v>2</v>
      </c>
      <c r="C1990" s="21">
        <v>3</v>
      </c>
      <c r="D1990" s="21">
        <v>420550</v>
      </c>
    </row>
    <row r="1991" spans="1:4">
      <c r="A1991" s="21">
        <v>2396</v>
      </c>
      <c r="B1991" s="21">
        <v>2</v>
      </c>
      <c r="C1991" s="21">
        <v>11</v>
      </c>
      <c r="D1991" s="21">
        <v>623800</v>
      </c>
    </row>
    <row r="1992" spans="1:4">
      <c r="A1992" s="21">
        <v>2396</v>
      </c>
      <c r="B1992" s="21">
        <v>2</v>
      </c>
      <c r="C1992" s="21">
        <v>12</v>
      </c>
      <c r="D1992" s="21">
        <v>777850</v>
      </c>
    </row>
    <row r="1993" spans="1:4">
      <c r="A1993" s="21">
        <v>2396</v>
      </c>
      <c r="B1993" s="21">
        <v>2</v>
      </c>
      <c r="C1993" s="21">
        <v>13</v>
      </c>
      <c r="D1993" s="21">
        <v>940650</v>
      </c>
    </row>
    <row r="1994" spans="1:4">
      <c r="A1994" s="21">
        <v>2397</v>
      </c>
      <c r="B1994" s="21">
        <v>2</v>
      </c>
      <c r="C1994" s="21">
        <v>1</v>
      </c>
      <c r="D1994" s="21">
        <v>117650</v>
      </c>
    </row>
    <row r="1995" spans="1:4">
      <c r="A1995" s="21">
        <v>2397</v>
      </c>
      <c r="B1995" s="21">
        <v>2</v>
      </c>
      <c r="C1995" s="21">
        <v>2</v>
      </c>
      <c r="D1995" s="21">
        <v>159600</v>
      </c>
    </row>
    <row r="1996" spans="1:4">
      <c r="A1996" s="21">
        <v>2397</v>
      </c>
      <c r="B1996" s="21">
        <v>2</v>
      </c>
      <c r="C1996" s="21">
        <v>3</v>
      </c>
      <c r="D1996" s="21">
        <v>216400</v>
      </c>
    </row>
    <row r="1997" spans="1:4">
      <c r="A1997" s="21">
        <v>2397</v>
      </c>
      <c r="B1997" s="21">
        <v>2</v>
      </c>
      <c r="C1997" s="21">
        <v>11</v>
      </c>
      <c r="D1997" s="21">
        <v>305550</v>
      </c>
    </row>
    <row r="1998" spans="1:4">
      <c r="A1998" s="21">
        <v>2397</v>
      </c>
      <c r="B1998" s="21">
        <v>2</v>
      </c>
      <c r="C1998" s="21">
        <v>12</v>
      </c>
      <c r="D1998" s="21">
        <v>386000</v>
      </c>
    </row>
    <row r="1999" spans="1:4">
      <c r="A1999" s="21">
        <v>2397</v>
      </c>
      <c r="B1999" s="21">
        <v>2</v>
      </c>
      <c r="C1999" s="21">
        <v>13</v>
      </c>
      <c r="D1999" s="21">
        <v>441050</v>
      </c>
    </row>
    <row r="2000" spans="1:4">
      <c r="A2000" s="21">
        <v>2398</v>
      </c>
      <c r="B2000" s="21">
        <v>2</v>
      </c>
      <c r="C2000" s="21">
        <v>1</v>
      </c>
      <c r="D2000" s="21">
        <v>170900</v>
      </c>
    </row>
    <row r="2001" spans="1:4">
      <c r="A2001" s="21">
        <v>2398</v>
      </c>
      <c r="B2001" s="21">
        <v>2</v>
      </c>
      <c r="C2001" s="21">
        <v>2</v>
      </c>
      <c r="D2001" s="21">
        <v>232000</v>
      </c>
    </row>
    <row r="2002" spans="1:4">
      <c r="A2002" s="21">
        <v>2398</v>
      </c>
      <c r="B2002" s="21">
        <v>2</v>
      </c>
      <c r="C2002" s="21">
        <v>3</v>
      </c>
      <c r="D2002" s="21">
        <v>314700</v>
      </c>
    </row>
    <row r="2003" spans="1:4">
      <c r="A2003" s="21">
        <v>2398</v>
      </c>
      <c r="B2003" s="21">
        <v>2</v>
      </c>
      <c r="C2003" s="21">
        <v>11</v>
      </c>
      <c r="D2003" s="21">
        <v>474400</v>
      </c>
    </row>
    <row r="2004" spans="1:4">
      <c r="A2004" s="21">
        <v>2398</v>
      </c>
      <c r="B2004" s="21">
        <v>2</v>
      </c>
      <c r="C2004" s="21">
        <v>12</v>
      </c>
      <c r="D2004" s="21">
        <v>580550</v>
      </c>
    </row>
    <row r="2005" spans="1:4">
      <c r="A2005" s="21">
        <v>2398</v>
      </c>
      <c r="B2005" s="21">
        <v>2</v>
      </c>
      <c r="C2005" s="21">
        <v>13</v>
      </c>
      <c r="D2005" s="21">
        <v>708450</v>
      </c>
    </row>
    <row r="2006" spans="1:4">
      <c r="A2006" s="21">
        <v>2399</v>
      </c>
      <c r="B2006" s="21">
        <v>2</v>
      </c>
      <c r="C2006" s="21">
        <v>1</v>
      </c>
      <c r="D2006" s="21">
        <v>117650</v>
      </c>
    </row>
    <row r="2007" spans="1:4">
      <c r="A2007" s="21">
        <v>2399</v>
      </c>
      <c r="B2007" s="21">
        <v>2</v>
      </c>
      <c r="C2007" s="21">
        <v>2</v>
      </c>
      <c r="D2007" s="21">
        <v>159600</v>
      </c>
    </row>
    <row r="2008" spans="1:4">
      <c r="A2008" s="21">
        <v>2399</v>
      </c>
      <c r="B2008" s="21">
        <v>2</v>
      </c>
      <c r="C2008" s="21">
        <v>3</v>
      </c>
      <c r="D2008" s="21">
        <v>216400</v>
      </c>
    </row>
    <row r="2009" spans="1:4">
      <c r="A2009" s="21">
        <v>2399</v>
      </c>
      <c r="B2009" s="21">
        <v>2</v>
      </c>
      <c r="C2009" s="21">
        <v>11</v>
      </c>
      <c r="D2009" s="21">
        <v>305550</v>
      </c>
    </row>
    <row r="2010" spans="1:4">
      <c r="A2010" s="21">
        <v>2399</v>
      </c>
      <c r="B2010" s="21">
        <v>2</v>
      </c>
      <c r="C2010" s="21">
        <v>12</v>
      </c>
      <c r="D2010" s="21">
        <v>386000</v>
      </c>
    </row>
    <row r="2011" spans="1:4">
      <c r="A2011" s="21">
        <v>2399</v>
      </c>
      <c r="B2011" s="21">
        <v>2</v>
      </c>
      <c r="C2011" s="21">
        <v>13</v>
      </c>
      <c r="D2011" s="21">
        <v>441050</v>
      </c>
    </row>
    <row r="2012" spans="1:4">
      <c r="A2012" s="21">
        <v>2400</v>
      </c>
      <c r="B2012" s="21">
        <v>2</v>
      </c>
      <c r="C2012" s="21">
        <v>1</v>
      </c>
      <c r="D2012" s="21">
        <v>228650</v>
      </c>
    </row>
    <row r="2013" spans="1:4">
      <c r="A2013" s="21">
        <v>2400</v>
      </c>
      <c r="B2013" s="21">
        <v>2</v>
      </c>
      <c r="C2013" s="21">
        <v>2</v>
      </c>
      <c r="D2013" s="21">
        <v>310650</v>
      </c>
    </row>
    <row r="2014" spans="1:4">
      <c r="A2014" s="21">
        <v>2400</v>
      </c>
      <c r="B2014" s="21">
        <v>2</v>
      </c>
      <c r="C2014" s="21">
        <v>3</v>
      </c>
      <c r="D2014" s="21">
        <v>420550</v>
      </c>
    </row>
    <row r="2015" spans="1:4">
      <c r="A2015" s="21">
        <v>2400</v>
      </c>
      <c r="B2015" s="21">
        <v>2</v>
      </c>
      <c r="C2015" s="21">
        <v>11</v>
      </c>
      <c r="D2015" s="21">
        <v>623800</v>
      </c>
    </row>
    <row r="2016" spans="1:4">
      <c r="A2016" s="21">
        <v>2400</v>
      </c>
      <c r="B2016" s="21">
        <v>2</v>
      </c>
      <c r="C2016" s="21">
        <v>12</v>
      </c>
      <c r="D2016" s="21">
        <v>777850</v>
      </c>
    </row>
    <row r="2017" spans="1:4">
      <c r="A2017" s="21">
        <v>2400</v>
      </c>
      <c r="B2017" s="21">
        <v>2</v>
      </c>
      <c r="C2017" s="21">
        <v>13</v>
      </c>
      <c r="D2017" s="21">
        <v>940650</v>
      </c>
    </row>
    <row r="2018" spans="1:4">
      <c r="A2018" s="21">
        <v>2401</v>
      </c>
      <c r="B2018" s="21">
        <v>2</v>
      </c>
      <c r="C2018" s="21">
        <v>1</v>
      </c>
      <c r="D2018" s="21">
        <v>117650</v>
      </c>
    </row>
    <row r="2019" spans="1:4">
      <c r="A2019" s="21">
        <v>2401</v>
      </c>
      <c r="B2019" s="21">
        <v>2</v>
      </c>
      <c r="C2019" s="21">
        <v>2</v>
      </c>
      <c r="D2019" s="21">
        <v>159600</v>
      </c>
    </row>
    <row r="2020" spans="1:4">
      <c r="A2020" s="21">
        <v>2401</v>
      </c>
      <c r="B2020" s="21">
        <v>2</v>
      </c>
      <c r="C2020" s="21">
        <v>3</v>
      </c>
      <c r="D2020" s="21">
        <v>216400</v>
      </c>
    </row>
    <row r="2021" spans="1:4">
      <c r="A2021" s="21">
        <v>2401</v>
      </c>
      <c r="B2021" s="21">
        <v>2</v>
      </c>
      <c r="C2021" s="21">
        <v>11</v>
      </c>
      <c r="D2021" s="21">
        <v>305550</v>
      </c>
    </row>
    <row r="2022" spans="1:4">
      <c r="A2022" s="21">
        <v>2401</v>
      </c>
      <c r="B2022" s="21">
        <v>2</v>
      </c>
      <c r="C2022" s="21">
        <v>12</v>
      </c>
      <c r="D2022" s="21">
        <v>386000</v>
      </c>
    </row>
    <row r="2023" spans="1:4">
      <c r="A2023" s="21">
        <v>2401</v>
      </c>
      <c r="B2023" s="21">
        <v>2</v>
      </c>
      <c r="C2023" s="21">
        <v>13</v>
      </c>
      <c r="D2023" s="21">
        <v>441050</v>
      </c>
    </row>
    <row r="2024" spans="1:4">
      <c r="A2024" s="21">
        <v>2402</v>
      </c>
      <c r="B2024" s="21">
        <v>2</v>
      </c>
      <c r="C2024" s="21">
        <v>1</v>
      </c>
      <c r="D2024" s="21">
        <v>170900</v>
      </c>
    </row>
    <row r="2025" spans="1:4">
      <c r="A2025" s="21">
        <v>2402</v>
      </c>
      <c r="B2025" s="21">
        <v>2</v>
      </c>
      <c r="C2025" s="21">
        <v>2</v>
      </c>
      <c r="D2025" s="21">
        <v>232000</v>
      </c>
    </row>
    <row r="2026" spans="1:4">
      <c r="A2026" s="21">
        <v>2402</v>
      </c>
      <c r="B2026" s="21">
        <v>2</v>
      </c>
      <c r="C2026" s="21">
        <v>3</v>
      </c>
      <c r="D2026" s="21">
        <v>314700</v>
      </c>
    </row>
    <row r="2027" spans="1:4">
      <c r="A2027" s="21">
        <v>2402</v>
      </c>
      <c r="B2027" s="21">
        <v>2</v>
      </c>
      <c r="C2027" s="21">
        <v>11</v>
      </c>
      <c r="D2027" s="21">
        <v>474400</v>
      </c>
    </row>
    <row r="2028" spans="1:4">
      <c r="A2028" s="21">
        <v>2402</v>
      </c>
      <c r="B2028" s="21">
        <v>2</v>
      </c>
      <c r="C2028" s="21">
        <v>12</v>
      </c>
      <c r="D2028" s="21">
        <v>580550</v>
      </c>
    </row>
    <row r="2029" spans="1:4">
      <c r="A2029" s="21">
        <v>2402</v>
      </c>
      <c r="B2029" s="21">
        <v>2</v>
      </c>
      <c r="C2029" s="21">
        <v>13</v>
      </c>
      <c r="D2029" s="21">
        <v>708450</v>
      </c>
    </row>
    <row r="2030" spans="1:4">
      <c r="A2030" s="21">
        <v>2403</v>
      </c>
      <c r="B2030" s="21">
        <v>2</v>
      </c>
      <c r="C2030" s="21">
        <v>1</v>
      </c>
      <c r="D2030" s="21">
        <v>117650</v>
      </c>
    </row>
    <row r="2031" spans="1:4">
      <c r="A2031" s="21">
        <v>2403</v>
      </c>
      <c r="B2031" s="21">
        <v>2</v>
      </c>
      <c r="C2031" s="21">
        <v>2</v>
      </c>
      <c r="D2031" s="21">
        <v>159600</v>
      </c>
    </row>
    <row r="2032" spans="1:4">
      <c r="A2032" s="21">
        <v>2403</v>
      </c>
      <c r="B2032" s="21">
        <v>2</v>
      </c>
      <c r="C2032" s="21">
        <v>3</v>
      </c>
      <c r="D2032" s="21">
        <v>216400</v>
      </c>
    </row>
    <row r="2033" spans="1:4">
      <c r="A2033" s="21">
        <v>2403</v>
      </c>
      <c r="B2033" s="21">
        <v>2</v>
      </c>
      <c r="C2033" s="21">
        <v>11</v>
      </c>
      <c r="D2033" s="21">
        <v>305550</v>
      </c>
    </row>
    <row r="2034" spans="1:4">
      <c r="A2034" s="21">
        <v>2403</v>
      </c>
      <c r="B2034" s="21">
        <v>2</v>
      </c>
      <c r="C2034" s="21">
        <v>12</v>
      </c>
      <c r="D2034" s="21">
        <v>386000</v>
      </c>
    </row>
    <row r="2035" spans="1:4">
      <c r="A2035" s="21">
        <v>2403</v>
      </c>
      <c r="B2035" s="21">
        <v>2</v>
      </c>
      <c r="C2035" s="21">
        <v>13</v>
      </c>
      <c r="D2035" s="21">
        <v>441050</v>
      </c>
    </row>
    <row r="2036" spans="1:4">
      <c r="A2036" s="21">
        <v>2404</v>
      </c>
      <c r="B2036" s="21">
        <v>2</v>
      </c>
      <c r="C2036" s="21">
        <v>1</v>
      </c>
      <c r="D2036" s="21">
        <v>170900</v>
      </c>
    </row>
    <row r="2037" spans="1:4">
      <c r="A2037" s="21">
        <v>2404</v>
      </c>
      <c r="B2037" s="21">
        <v>2</v>
      </c>
      <c r="C2037" s="21">
        <v>2</v>
      </c>
      <c r="D2037" s="21">
        <v>232000</v>
      </c>
    </row>
    <row r="2038" spans="1:4">
      <c r="A2038" s="21">
        <v>2404</v>
      </c>
      <c r="B2038" s="21">
        <v>2</v>
      </c>
      <c r="C2038" s="21">
        <v>3</v>
      </c>
      <c r="D2038" s="21">
        <v>314700</v>
      </c>
    </row>
    <row r="2039" spans="1:4">
      <c r="A2039" s="21">
        <v>2404</v>
      </c>
      <c r="B2039" s="21">
        <v>2</v>
      </c>
      <c r="C2039" s="21">
        <v>11</v>
      </c>
      <c r="D2039" s="21">
        <v>474400</v>
      </c>
    </row>
    <row r="2040" spans="1:4">
      <c r="A2040" s="21">
        <v>2404</v>
      </c>
      <c r="B2040" s="21">
        <v>2</v>
      </c>
      <c r="C2040" s="21">
        <v>12</v>
      </c>
      <c r="D2040" s="21">
        <v>580550</v>
      </c>
    </row>
    <row r="2041" spans="1:4">
      <c r="A2041" s="21">
        <v>2404</v>
      </c>
      <c r="B2041" s="21">
        <v>2</v>
      </c>
      <c r="C2041" s="21">
        <v>13</v>
      </c>
      <c r="D2041" s="21">
        <v>708450</v>
      </c>
    </row>
    <row r="2042" spans="1:4">
      <c r="A2042" s="21">
        <v>2405</v>
      </c>
      <c r="B2042" s="21">
        <v>2</v>
      </c>
      <c r="C2042" s="21">
        <v>1</v>
      </c>
      <c r="D2042" s="21">
        <v>228650</v>
      </c>
    </row>
    <row r="2043" spans="1:4">
      <c r="A2043" s="21">
        <v>2405</v>
      </c>
      <c r="B2043" s="21">
        <v>2</v>
      </c>
      <c r="C2043" s="21">
        <v>2</v>
      </c>
      <c r="D2043" s="21">
        <v>310650</v>
      </c>
    </row>
    <row r="2044" spans="1:4">
      <c r="A2044" s="21">
        <v>2405</v>
      </c>
      <c r="B2044" s="21">
        <v>2</v>
      </c>
      <c r="C2044" s="21">
        <v>3</v>
      </c>
      <c r="D2044" s="21">
        <v>420550</v>
      </c>
    </row>
    <row r="2045" spans="1:4">
      <c r="A2045" s="21">
        <v>2405</v>
      </c>
      <c r="B2045" s="21">
        <v>2</v>
      </c>
      <c r="C2045" s="21">
        <v>11</v>
      </c>
      <c r="D2045" s="21">
        <v>623800</v>
      </c>
    </row>
    <row r="2046" spans="1:4">
      <c r="A2046" s="21">
        <v>2405</v>
      </c>
      <c r="B2046" s="21">
        <v>2</v>
      </c>
      <c r="C2046" s="21">
        <v>12</v>
      </c>
      <c r="D2046" s="21">
        <v>777850</v>
      </c>
    </row>
    <row r="2047" spans="1:4">
      <c r="A2047" s="21">
        <v>2405</v>
      </c>
      <c r="B2047" s="21">
        <v>2</v>
      </c>
      <c r="C2047" s="21">
        <v>13</v>
      </c>
      <c r="D2047" s="21">
        <v>940650</v>
      </c>
    </row>
    <row r="2048" spans="1:4">
      <c r="A2048" s="21">
        <v>2406</v>
      </c>
      <c r="B2048" s="21">
        <v>2</v>
      </c>
      <c r="C2048" s="21">
        <v>1</v>
      </c>
      <c r="D2048" s="21">
        <v>149900</v>
      </c>
    </row>
    <row r="2049" spans="1:4">
      <c r="A2049" s="21">
        <v>2406</v>
      </c>
      <c r="B2049" s="21">
        <v>2</v>
      </c>
      <c r="C2049" s="21">
        <v>2</v>
      </c>
      <c r="D2049" s="21">
        <v>198050</v>
      </c>
    </row>
    <row r="2050" spans="1:4">
      <c r="A2050" s="21">
        <v>2406</v>
      </c>
      <c r="B2050" s="21">
        <v>2</v>
      </c>
      <c r="C2050" s="21">
        <v>3</v>
      </c>
      <c r="D2050" s="21">
        <v>263600</v>
      </c>
    </row>
    <row r="2051" spans="1:4">
      <c r="A2051" s="21">
        <v>2406</v>
      </c>
      <c r="B2051" s="21">
        <v>2</v>
      </c>
      <c r="C2051" s="21">
        <v>11</v>
      </c>
      <c r="D2051" s="21">
        <v>485950</v>
      </c>
    </row>
    <row r="2052" spans="1:4">
      <c r="A2052" s="21">
        <v>2406</v>
      </c>
      <c r="B2052" s="21">
        <v>2</v>
      </c>
      <c r="C2052" s="21">
        <v>12</v>
      </c>
      <c r="D2052" s="21">
        <v>558100</v>
      </c>
    </row>
    <row r="2053" spans="1:4">
      <c r="A2053" s="21">
        <v>2406</v>
      </c>
      <c r="B2053" s="21">
        <v>2</v>
      </c>
      <c r="C2053" s="21">
        <v>13</v>
      </c>
      <c r="D2053" s="21">
        <v>615500</v>
      </c>
    </row>
    <row r="2054" spans="1:4">
      <c r="A2054" s="21">
        <v>2407</v>
      </c>
      <c r="B2054" s="21">
        <v>2</v>
      </c>
      <c r="C2054" s="21">
        <v>1</v>
      </c>
      <c r="D2054" s="21">
        <v>149900</v>
      </c>
    </row>
    <row r="2055" spans="1:4">
      <c r="A2055" s="21">
        <v>2407</v>
      </c>
      <c r="B2055" s="21">
        <v>2</v>
      </c>
      <c r="C2055" s="21">
        <v>2</v>
      </c>
      <c r="D2055" s="21">
        <v>198050</v>
      </c>
    </row>
    <row r="2056" spans="1:4">
      <c r="A2056" s="21">
        <v>2407</v>
      </c>
      <c r="B2056" s="21">
        <v>2</v>
      </c>
      <c r="C2056" s="21">
        <v>3</v>
      </c>
      <c r="D2056" s="21">
        <v>263600</v>
      </c>
    </row>
    <row r="2057" spans="1:4">
      <c r="A2057" s="21">
        <v>2407</v>
      </c>
      <c r="B2057" s="21">
        <v>2</v>
      </c>
      <c r="C2057" s="21">
        <v>11</v>
      </c>
      <c r="D2057" s="21">
        <v>485950</v>
      </c>
    </row>
    <row r="2058" spans="1:4">
      <c r="A2058" s="21">
        <v>2407</v>
      </c>
      <c r="B2058" s="21">
        <v>2</v>
      </c>
      <c r="C2058" s="21">
        <v>12</v>
      </c>
      <c r="D2058" s="21">
        <v>558100</v>
      </c>
    </row>
    <row r="2059" spans="1:4">
      <c r="A2059" s="21">
        <v>2407</v>
      </c>
      <c r="B2059" s="21">
        <v>2</v>
      </c>
      <c r="C2059" s="21">
        <v>13</v>
      </c>
      <c r="D2059" s="21">
        <v>615500</v>
      </c>
    </row>
    <row r="2060" spans="1:4">
      <c r="A2060" s="21">
        <v>2408</v>
      </c>
      <c r="B2060" s="21">
        <v>2</v>
      </c>
      <c r="C2060" s="21">
        <v>1</v>
      </c>
      <c r="D2060" s="21">
        <v>149900</v>
      </c>
    </row>
    <row r="2061" spans="1:4">
      <c r="A2061" s="21">
        <v>2408</v>
      </c>
      <c r="B2061" s="21">
        <v>2</v>
      </c>
      <c r="C2061" s="21">
        <v>2</v>
      </c>
      <c r="D2061" s="21">
        <v>198050</v>
      </c>
    </row>
    <row r="2062" spans="1:4">
      <c r="A2062" s="21">
        <v>2408</v>
      </c>
      <c r="B2062" s="21">
        <v>2</v>
      </c>
      <c r="C2062" s="21">
        <v>3</v>
      </c>
      <c r="D2062" s="21">
        <v>263600</v>
      </c>
    </row>
    <row r="2063" spans="1:4">
      <c r="A2063" s="21">
        <v>2408</v>
      </c>
      <c r="B2063" s="21">
        <v>2</v>
      </c>
      <c r="C2063" s="21">
        <v>11</v>
      </c>
      <c r="D2063" s="21">
        <v>485950</v>
      </c>
    </row>
    <row r="2064" spans="1:4">
      <c r="A2064" s="21">
        <v>2408</v>
      </c>
      <c r="B2064" s="21">
        <v>2</v>
      </c>
      <c r="C2064" s="21">
        <v>12</v>
      </c>
      <c r="D2064" s="21">
        <v>558100</v>
      </c>
    </row>
    <row r="2065" spans="1:4">
      <c r="A2065" s="21">
        <v>2408</v>
      </c>
      <c r="B2065" s="21">
        <v>2</v>
      </c>
      <c r="C2065" s="21">
        <v>13</v>
      </c>
      <c r="D2065" s="21">
        <v>615500</v>
      </c>
    </row>
    <row r="2066" spans="1:4">
      <c r="A2066" s="21">
        <v>2409</v>
      </c>
      <c r="B2066" s="21">
        <v>2</v>
      </c>
      <c r="C2066" s="21">
        <v>1</v>
      </c>
      <c r="D2066" s="21">
        <v>149900</v>
      </c>
    </row>
    <row r="2067" spans="1:4">
      <c r="A2067" s="21">
        <v>2409</v>
      </c>
      <c r="B2067" s="21">
        <v>2</v>
      </c>
      <c r="C2067" s="21">
        <v>2</v>
      </c>
      <c r="D2067" s="21">
        <v>198050</v>
      </c>
    </row>
    <row r="2068" spans="1:4">
      <c r="A2068" s="21">
        <v>2409</v>
      </c>
      <c r="B2068" s="21">
        <v>2</v>
      </c>
      <c r="C2068" s="21">
        <v>3</v>
      </c>
      <c r="D2068" s="21">
        <v>263600</v>
      </c>
    </row>
    <row r="2069" spans="1:4">
      <c r="A2069" s="21">
        <v>2409</v>
      </c>
      <c r="B2069" s="21">
        <v>2</v>
      </c>
      <c r="C2069" s="21">
        <v>11</v>
      </c>
      <c r="D2069" s="21">
        <v>485950</v>
      </c>
    </row>
    <row r="2070" spans="1:4">
      <c r="A2070" s="21">
        <v>2409</v>
      </c>
      <c r="B2070" s="21">
        <v>2</v>
      </c>
      <c r="C2070" s="21">
        <v>12</v>
      </c>
      <c r="D2070" s="21">
        <v>558100</v>
      </c>
    </row>
    <row r="2071" spans="1:4">
      <c r="A2071" s="21">
        <v>2409</v>
      </c>
      <c r="B2071" s="21">
        <v>2</v>
      </c>
      <c r="C2071" s="21">
        <v>13</v>
      </c>
      <c r="D2071" s="21">
        <v>615500</v>
      </c>
    </row>
    <row r="2072" spans="1:4">
      <c r="A2072" s="21">
        <v>2410</v>
      </c>
      <c r="B2072" s="21">
        <v>2</v>
      </c>
      <c r="C2072" s="21">
        <v>1</v>
      </c>
      <c r="D2072" s="21">
        <v>149900</v>
      </c>
    </row>
    <row r="2073" spans="1:4">
      <c r="A2073" s="21">
        <v>2410</v>
      </c>
      <c r="B2073" s="21">
        <v>2</v>
      </c>
      <c r="C2073" s="21">
        <v>2</v>
      </c>
      <c r="D2073" s="21">
        <v>198050</v>
      </c>
    </row>
    <row r="2074" spans="1:4">
      <c r="A2074" s="21">
        <v>2410</v>
      </c>
      <c r="B2074" s="21">
        <v>2</v>
      </c>
      <c r="C2074" s="21">
        <v>3</v>
      </c>
      <c r="D2074" s="21">
        <v>263600</v>
      </c>
    </row>
    <row r="2075" spans="1:4">
      <c r="A2075" s="21">
        <v>2410</v>
      </c>
      <c r="B2075" s="21">
        <v>2</v>
      </c>
      <c r="C2075" s="21">
        <v>11</v>
      </c>
      <c r="D2075" s="21">
        <v>485950</v>
      </c>
    </row>
    <row r="2076" spans="1:4">
      <c r="A2076" s="21">
        <v>2410</v>
      </c>
      <c r="B2076" s="21">
        <v>2</v>
      </c>
      <c r="C2076" s="21">
        <v>12</v>
      </c>
      <c r="D2076" s="21">
        <v>558100</v>
      </c>
    </row>
    <row r="2077" spans="1:4">
      <c r="A2077" s="21">
        <v>2410</v>
      </c>
      <c r="B2077" s="21">
        <v>2</v>
      </c>
      <c r="C2077" s="21">
        <v>13</v>
      </c>
      <c r="D2077" s="21">
        <v>615500</v>
      </c>
    </row>
    <row r="2078" spans="1:4">
      <c r="A2078" s="21">
        <v>2411</v>
      </c>
      <c r="B2078" s="21">
        <v>2</v>
      </c>
      <c r="C2078" s="21">
        <v>1</v>
      </c>
      <c r="D2078" s="21">
        <v>149900</v>
      </c>
    </row>
    <row r="2079" spans="1:4">
      <c r="A2079" s="21">
        <v>2411</v>
      </c>
      <c r="B2079" s="21">
        <v>2</v>
      </c>
      <c r="C2079" s="21">
        <v>2</v>
      </c>
      <c r="D2079" s="21">
        <v>198050</v>
      </c>
    </row>
    <row r="2080" spans="1:4">
      <c r="A2080" s="21">
        <v>2411</v>
      </c>
      <c r="B2080" s="21">
        <v>2</v>
      </c>
      <c r="C2080" s="21">
        <v>3</v>
      </c>
      <c r="D2080" s="21">
        <v>263600</v>
      </c>
    </row>
    <row r="2081" spans="1:4">
      <c r="A2081" s="21">
        <v>2411</v>
      </c>
      <c r="B2081" s="21">
        <v>2</v>
      </c>
      <c r="C2081" s="21">
        <v>11</v>
      </c>
      <c r="D2081" s="21">
        <v>485950</v>
      </c>
    </row>
    <row r="2082" spans="1:4">
      <c r="A2082" s="21">
        <v>2411</v>
      </c>
      <c r="B2082" s="21">
        <v>2</v>
      </c>
      <c r="C2082" s="21">
        <v>12</v>
      </c>
      <c r="D2082" s="21">
        <v>558100</v>
      </c>
    </row>
    <row r="2083" spans="1:4">
      <c r="A2083" s="21">
        <v>2411</v>
      </c>
      <c r="B2083" s="21">
        <v>2</v>
      </c>
      <c r="C2083" s="21">
        <v>13</v>
      </c>
      <c r="D2083" s="21">
        <v>615500</v>
      </c>
    </row>
    <row r="2084" spans="1:4">
      <c r="A2084" s="21">
        <v>2412</v>
      </c>
      <c r="B2084" s="21">
        <v>2</v>
      </c>
      <c r="C2084" s="21">
        <v>1</v>
      </c>
      <c r="D2084" s="21">
        <v>117650</v>
      </c>
    </row>
    <row r="2085" spans="1:4">
      <c r="A2085" s="21">
        <v>2412</v>
      </c>
      <c r="B2085" s="21">
        <v>2</v>
      </c>
      <c r="C2085" s="21">
        <v>2</v>
      </c>
      <c r="D2085" s="21">
        <v>159600</v>
      </c>
    </row>
    <row r="2086" spans="1:4">
      <c r="A2086" s="21">
        <v>2412</v>
      </c>
      <c r="B2086" s="21">
        <v>2</v>
      </c>
      <c r="C2086" s="21">
        <v>3</v>
      </c>
      <c r="D2086" s="21">
        <v>216400</v>
      </c>
    </row>
    <row r="2087" spans="1:4">
      <c r="A2087" s="21">
        <v>2412</v>
      </c>
      <c r="B2087" s="21">
        <v>2</v>
      </c>
      <c r="C2087" s="21">
        <v>11</v>
      </c>
      <c r="D2087" s="21">
        <v>305550</v>
      </c>
    </row>
    <row r="2088" spans="1:4">
      <c r="A2088" s="21">
        <v>2412</v>
      </c>
      <c r="B2088" s="21">
        <v>2</v>
      </c>
      <c r="C2088" s="21">
        <v>12</v>
      </c>
      <c r="D2088" s="21">
        <v>386000</v>
      </c>
    </row>
    <row r="2089" spans="1:4">
      <c r="A2089" s="21">
        <v>2412</v>
      </c>
      <c r="B2089" s="21">
        <v>2</v>
      </c>
      <c r="C2089" s="21">
        <v>13</v>
      </c>
      <c r="D2089" s="21">
        <v>441050</v>
      </c>
    </row>
    <row r="2090" spans="1:4">
      <c r="A2090" s="21">
        <v>2413</v>
      </c>
      <c r="B2090" s="21">
        <v>2</v>
      </c>
      <c r="C2090" s="21">
        <v>1</v>
      </c>
      <c r="D2090" s="21">
        <v>170900</v>
      </c>
    </row>
    <row r="2091" spans="1:4">
      <c r="A2091" s="21">
        <v>2413</v>
      </c>
      <c r="B2091" s="21">
        <v>2</v>
      </c>
      <c r="C2091" s="21">
        <v>2</v>
      </c>
      <c r="D2091" s="21">
        <v>232000</v>
      </c>
    </row>
    <row r="2092" spans="1:4">
      <c r="A2092" s="21">
        <v>2413</v>
      </c>
      <c r="B2092" s="21">
        <v>2</v>
      </c>
      <c r="C2092" s="21">
        <v>3</v>
      </c>
      <c r="D2092" s="21">
        <v>314700</v>
      </c>
    </row>
    <row r="2093" spans="1:4">
      <c r="A2093" s="21">
        <v>2413</v>
      </c>
      <c r="B2093" s="21">
        <v>2</v>
      </c>
      <c r="C2093" s="21">
        <v>11</v>
      </c>
      <c r="D2093" s="21">
        <v>474400</v>
      </c>
    </row>
    <row r="2094" spans="1:4">
      <c r="A2094" s="21">
        <v>2413</v>
      </c>
      <c r="B2094" s="21">
        <v>2</v>
      </c>
      <c r="C2094" s="21">
        <v>12</v>
      </c>
      <c r="D2094" s="21">
        <v>580550</v>
      </c>
    </row>
    <row r="2095" spans="1:4">
      <c r="A2095" s="21">
        <v>2413</v>
      </c>
      <c r="B2095" s="21">
        <v>2</v>
      </c>
      <c r="C2095" s="21">
        <v>13</v>
      </c>
      <c r="D2095" s="21">
        <v>708450</v>
      </c>
    </row>
    <row r="2096" spans="1:4">
      <c r="A2096" s="21">
        <v>2414</v>
      </c>
      <c r="B2096" s="21">
        <v>2</v>
      </c>
      <c r="C2096" s="21">
        <v>1</v>
      </c>
      <c r="D2096" s="21">
        <v>170900</v>
      </c>
    </row>
    <row r="2097" spans="1:4">
      <c r="A2097" s="21">
        <v>2414</v>
      </c>
      <c r="B2097" s="21">
        <v>2</v>
      </c>
      <c r="C2097" s="21">
        <v>2</v>
      </c>
      <c r="D2097" s="21">
        <v>232000</v>
      </c>
    </row>
    <row r="2098" spans="1:4">
      <c r="A2098" s="21">
        <v>2414</v>
      </c>
      <c r="B2098" s="21">
        <v>2</v>
      </c>
      <c r="C2098" s="21">
        <v>3</v>
      </c>
      <c r="D2098" s="21">
        <v>314700</v>
      </c>
    </row>
    <row r="2099" spans="1:4">
      <c r="A2099" s="21">
        <v>2414</v>
      </c>
      <c r="B2099" s="21">
        <v>2</v>
      </c>
      <c r="C2099" s="21">
        <v>11</v>
      </c>
      <c r="D2099" s="21">
        <v>474400</v>
      </c>
    </row>
    <row r="2100" spans="1:4">
      <c r="A2100" s="21">
        <v>2414</v>
      </c>
      <c r="B2100" s="21">
        <v>2</v>
      </c>
      <c r="C2100" s="21">
        <v>12</v>
      </c>
      <c r="D2100" s="21">
        <v>580550</v>
      </c>
    </row>
    <row r="2101" spans="1:4">
      <c r="A2101" s="21">
        <v>2414</v>
      </c>
      <c r="B2101" s="21">
        <v>2</v>
      </c>
      <c r="C2101" s="21">
        <v>13</v>
      </c>
      <c r="D2101" s="21">
        <v>708450</v>
      </c>
    </row>
    <row r="2102" spans="1:4">
      <c r="A2102" s="21">
        <v>2415</v>
      </c>
      <c r="B2102" s="21">
        <v>2</v>
      </c>
      <c r="C2102" s="21">
        <v>1</v>
      </c>
      <c r="D2102" s="21">
        <v>274950</v>
      </c>
    </row>
    <row r="2103" spans="1:4">
      <c r="A2103" s="21">
        <v>2415</v>
      </c>
      <c r="B2103" s="21">
        <v>2</v>
      </c>
      <c r="C2103" s="21">
        <v>2</v>
      </c>
      <c r="D2103" s="21">
        <v>310650</v>
      </c>
    </row>
    <row r="2104" spans="1:4">
      <c r="A2104" s="21">
        <v>2415</v>
      </c>
      <c r="B2104" s="21">
        <v>2</v>
      </c>
      <c r="C2104" s="21">
        <v>3</v>
      </c>
      <c r="D2104" s="21">
        <v>420550</v>
      </c>
    </row>
    <row r="2105" spans="1:4">
      <c r="A2105" s="21">
        <v>2415</v>
      </c>
      <c r="B2105" s="21">
        <v>2</v>
      </c>
      <c r="C2105" s="21">
        <v>11</v>
      </c>
      <c r="D2105" s="21">
        <v>823950</v>
      </c>
    </row>
    <row r="2106" spans="1:4">
      <c r="A2106" s="21">
        <v>2415</v>
      </c>
      <c r="B2106" s="21">
        <v>2</v>
      </c>
      <c r="C2106" s="21">
        <v>12</v>
      </c>
      <c r="D2106" s="21">
        <v>1025200</v>
      </c>
    </row>
    <row r="2107" spans="1:4">
      <c r="A2107" s="21">
        <v>2415</v>
      </c>
      <c r="B2107" s="21">
        <v>2</v>
      </c>
      <c r="C2107" s="21">
        <v>13</v>
      </c>
      <c r="D2107" s="21">
        <v>1260550</v>
      </c>
    </row>
    <row r="2108" spans="1:4">
      <c r="A2108" s="21">
        <v>2416</v>
      </c>
      <c r="B2108" s="21">
        <v>2</v>
      </c>
      <c r="C2108" s="21">
        <v>1</v>
      </c>
      <c r="D2108" s="21">
        <v>170900</v>
      </c>
    </row>
    <row r="2109" spans="1:4">
      <c r="A2109" s="21">
        <v>2416</v>
      </c>
      <c r="B2109" s="21">
        <v>2</v>
      </c>
      <c r="C2109" s="21">
        <v>2</v>
      </c>
      <c r="D2109" s="21">
        <v>232000</v>
      </c>
    </row>
    <row r="2110" spans="1:4">
      <c r="A2110" s="21">
        <v>2416</v>
      </c>
      <c r="B2110" s="21">
        <v>2</v>
      </c>
      <c r="C2110" s="21">
        <v>3</v>
      </c>
      <c r="D2110" s="21">
        <v>314700</v>
      </c>
    </row>
    <row r="2111" spans="1:4">
      <c r="A2111" s="21">
        <v>2416</v>
      </c>
      <c r="B2111" s="21">
        <v>2</v>
      </c>
      <c r="C2111" s="21">
        <v>11</v>
      </c>
      <c r="D2111" s="21">
        <v>474400</v>
      </c>
    </row>
    <row r="2112" spans="1:4">
      <c r="A2112" s="21">
        <v>2416</v>
      </c>
      <c r="B2112" s="21">
        <v>2</v>
      </c>
      <c r="C2112" s="21">
        <v>12</v>
      </c>
      <c r="D2112" s="21">
        <v>580550</v>
      </c>
    </row>
    <row r="2113" spans="1:4">
      <c r="A2113" s="21">
        <v>2416</v>
      </c>
      <c r="B2113" s="21">
        <v>2</v>
      </c>
      <c r="C2113" s="21">
        <v>13</v>
      </c>
      <c r="D2113" s="21">
        <v>708450</v>
      </c>
    </row>
    <row r="2114" spans="1:4">
      <c r="A2114" s="21">
        <v>2417</v>
      </c>
      <c r="B2114" s="21">
        <v>2</v>
      </c>
      <c r="C2114" s="21">
        <v>1</v>
      </c>
      <c r="D2114" s="21">
        <v>117650</v>
      </c>
    </row>
    <row r="2115" spans="1:4">
      <c r="A2115" s="21">
        <v>2417</v>
      </c>
      <c r="B2115" s="21">
        <v>2</v>
      </c>
      <c r="C2115" s="21">
        <v>2</v>
      </c>
      <c r="D2115" s="21">
        <v>159600</v>
      </c>
    </row>
    <row r="2116" spans="1:4">
      <c r="A2116" s="21">
        <v>2417</v>
      </c>
      <c r="B2116" s="21">
        <v>2</v>
      </c>
      <c r="C2116" s="21">
        <v>3</v>
      </c>
      <c r="D2116" s="21">
        <v>216400</v>
      </c>
    </row>
    <row r="2117" spans="1:4">
      <c r="A2117" s="21">
        <v>2417</v>
      </c>
      <c r="B2117" s="21">
        <v>2</v>
      </c>
      <c r="C2117" s="21">
        <v>11</v>
      </c>
      <c r="D2117" s="21">
        <v>305550</v>
      </c>
    </row>
    <row r="2118" spans="1:4">
      <c r="A2118" s="21">
        <v>2417</v>
      </c>
      <c r="B2118" s="21">
        <v>2</v>
      </c>
      <c r="C2118" s="21">
        <v>12</v>
      </c>
      <c r="D2118" s="21">
        <v>386000</v>
      </c>
    </row>
    <row r="2119" spans="1:4">
      <c r="A2119" s="21">
        <v>2417</v>
      </c>
      <c r="B2119" s="21">
        <v>2</v>
      </c>
      <c r="C2119" s="21">
        <v>13</v>
      </c>
      <c r="D2119" s="21">
        <v>441050</v>
      </c>
    </row>
    <row r="2120" spans="1:4">
      <c r="A2120" s="21">
        <v>2418</v>
      </c>
      <c r="B2120" s="21">
        <v>2</v>
      </c>
      <c r="C2120" s="21">
        <v>1</v>
      </c>
      <c r="D2120" s="21">
        <v>170900</v>
      </c>
    </row>
    <row r="2121" spans="1:4">
      <c r="A2121" s="21">
        <v>2418</v>
      </c>
      <c r="B2121" s="21">
        <v>2</v>
      </c>
      <c r="C2121" s="21">
        <v>2</v>
      </c>
      <c r="D2121" s="21">
        <v>232000</v>
      </c>
    </row>
    <row r="2122" spans="1:4">
      <c r="A2122" s="21">
        <v>2418</v>
      </c>
      <c r="B2122" s="21">
        <v>2</v>
      </c>
      <c r="C2122" s="21">
        <v>3</v>
      </c>
      <c r="D2122" s="21">
        <v>314700</v>
      </c>
    </row>
    <row r="2123" spans="1:4">
      <c r="A2123" s="21">
        <v>2418</v>
      </c>
      <c r="B2123" s="21">
        <v>2</v>
      </c>
      <c r="C2123" s="21">
        <v>11</v>
      </c>
      <c r="D2123" s="21">
        <v>474400</v>
      </c>
    </row>
    <row r="2124" spans="1:4">
      <c r="A2124" s="21">
        <v>2418</v>
      </c>
      <c r="B2124" s="21">
        <v>2</v>
      </c>
      <c r="C2124" s="21">
        <v>12</v>
      </c>
      <c r="D2124" s="21">
        <v>580550</v>
      </c>
    </row>
    <row r="2125" spans="1:4">
      <c r="A2125" s="21">
        <v>2418</v>
      </c>
      <c r="B2125" s="21">
        <v>2</v>
      </c>
      <c r="C2125" s="21">
        <v>13</v>
      </c>
      <c r="D2125" s="21">
        <v>708450</v>
      </c>
    </row>
    <row r="2126" spans="1:4">
      <c r="A2126" s="21">
        <v>2419</v>
      </c>
      <c r="B2126" s="21">
        <v>2</v>
      </c>
      <c r="C2126" s="21">
        <v>1</v>
      </c>
      <c r="D2126" s="21">
        <v>149900</v>
      </c>
    </row>
    <row r="2127" spans="1:4">
      <c r="A2127" s="21">
        <v>2419</v>
      </c>
      <c r="B2127" s="21">
        <v>2</v>
      </c>
      <c r="C2127" s="21">
        <v>2</v>
      </c>
      <c r="D2127" s="21">
        <v>198050</v>
      </c>
    </row>
    <row r="2128" spans="1:4">
      <c r="A2128" s="21">
        <v>2419</v>
      </c>
      <c r="B2128" s="21">
        <v>2</v>
      </c>
      <c r="C2128" s="21">
        <v>3</v>
      </c>
      <c r="D2128" s="21">
        <v>263600</v>
      </c>
    </row>
    <row r="2129" spans="1:4">
      <c r="A2129" s="21">
        <v>2419</v>
      </c>
      <c r="B2129" s="21">
        <v>2</v>
      </c>
      <c r="C2129" s="21">
        <v>11</v>
      </c>
      <c r="D2129" s="21">
        <v>485950</v>
      </c>
    </row>
    <row r="2130" spans="1:4">
      <c r="A2130" s="21">
        <v>2419</v>
      </c>
      <c r="B2130" s="21">
        <v>2</v>
      </c>
      <c r="C2130" s="21">
        <v>12</v>
      </c>
      <c r="D2130" s="21">
        <v>558100</v>
      </c>
    </row>
    <row r="2131" spans="1:4">
      <c r="A2131" s="21">
        <v>2419</v>
      </c>
      <c r="B2131" s="21">
        <v>2</v>
      </c>
      <c r="C2131" s="21">
        <v>13</v>
      </c>
      <c r="D2131" s="21">
        <v>615500</v>
      </c>
    </row>
    <row r="2132" spans="1:4">
      <c r="A2132" s="21">
        <v>2420</v>
      </c>
      <c r="B2132" s="21">
        <v>2</v>
      </c>
      <c r="C2132" s="21">
        <v>1</v>
      </c>
      <c r="D2132" s="21">
        <v>228650</v>
      </c>
    </row>
    <row r="2133" spans="1:4">
      <c r="A2133" s="21">
        <v>2420</v>
      </c>
      <c r="B2133" s="21">
        <v>2</v>
      </c>
      <c r="C2133" s="21">
        <v>2</v>
      </c>
      <c r="D2133" s="21">
        <v>310650</v>
      </c>
    </row>
    <row r="2134" spans="1:4">
      <c r="A2134" s="21">
        <v>2420</v>
      </c>
      <c r="B2134" s="21">
        <v>2</v>
      </c>
      <c r="C2134" s="21">
        <v>3</v>
      </c>
      <c r="D2134" s="21">
        <v>420550</v>
      </c>
    </row>
    <row r="2135" spans="1:4">
      <c r="A2135" s="21">
        <v>2420</v>
      </c>
      <c r="B2135" s="21">
        <v>2</v>
      </c>
      <c r="C2135" s="21">
        <v>11</v>
      </c>
      <c r="D2135" s="21">
        <v>623800</v>
      </c>
    </row>
    <row r="2136" spans="1:4">
      <c r="A2136" s="21">
        <v>2420</v>
      </c>
      <c r="B2136" s="21">
        <v>2</v>
      </c>
      <c r="C2136" s="21">
        <v>12</v>
      </c>
      <c r="D2136" s="21">
        <v>777850</v>
      </c>
    </row>
    <row r="2137" spans="1:4">
      <c r="A2137" s="21">
        <v>2420</v>
      </c>
      <c r="B2137" s="21">
        <v>2</v>
      </c>
      <c r="C2137" s="21">
        <v>13</v>
      </c>
      <c r="D2137" s="21">
        <v>940650</v>
      </c>
    </row>
    <row r="2138" spans="1:4">
      <c r="A2138" s="21">
        <v>2421</v>
      </c>
      <c r="B2138" s="21">
        <v>2</v>
      </c>
      <c r="C2138" s="21">
        <v>1</v>
      </c>
      <c r="D2138" s="21">
        <v>170900</v>
      </c>
    </row>
    <row r="2139" spans="1:4">
      <c r="A2139" s="21">
        <v>2421</v>
      </c>
      <c r="B2139" s="21">
        <v>2</v>
      </c>
      <c r="C2139" s="21">
        <v>2</v>
      </c>
      <c r="D2139" s="21">
        <v>232000</v>
      </c>
    </row>
    <row r="2140" spans="1:4">
      <c r="A2140" s="21">
        <v>2421</v>
      </c>
      <c r="B2140" s="21">
        <v>2</v>
      </c>
      <c r="C2140" s="21">
        <v>3</v>
      </c>
      <c r="D2140" s="21">
        <v>314700</v>
      </c>
    </row>
    <row r="2141" spans="1:4">
      <c r="A2141" s="21">
        <v>2421</v>
      </c>
      <c r="B2141" s="21">
        <v>2</v>
      </c>
      <c r="C2141" s="21">
        <v>11</v>
      </c>
      <c r="D2141" s="21">
        <v>474400</v>
      </c>
    </row>
    <row r="2142" spans="1:4">
      <c r="A2142" s="21">
        <v>2421</v>
      </c>
      <c r="B2142" s="21">
        <v>2</v>
      </c>
      <c r="C2142" s="21">
        <v>12</v>
      </c>
      <c r="D2142" s="21">
        <v>580550</v>
      </c>
    </row>
    <row r="2143" spans="1:4">
      <c r="A2143" s="21">
        <v>2421</v>
      </c>
      <c r="B2143" s="21">
        <v>2</v>
      </c>
      <c r="C2143" s="21">
        <v>13</v>
      </c>
      <c r="D2143" s="21">
        <v>708450</v>
      </c>
    </row>
    <row r="2144" spans="1:4">
      <c r="A2144" s="21">
        <v>2422</v>
      </c>
      <c r="B2144" s="21">
        <v>2</v>
      </c>
      <c r="C2144" s="21">
        <v>1</v>
      </c>
      <c r="D2144" s="21">
        <v>117650</v>
      </c>
    </row>
    <row r="2145" spans="1:4">
      <c r="A2145" s="21">
        <v>2422</v>
      </c>
      <c r="B2145" s="21">
        <v>2</v>
      </c>
      <c r="C2145" s="21">
        <v>2</v>
      </c>
      <c r="D2145" s="21">
        <v>159600</v>
      </c>
    </row>
    <row r="2146" spans="1:4">
      <c r="A2146" s="21">
        <v>2422</v>
      </c>
      <c r="B2146" s="21">
        <v>2</v>
      </c>
      <c r="C2146" s="21">
        <v>3</v>
      </c>
      <c r="D2146" s="21">
        <v>216400</v>
      </c>
    </row>
    <row r="2147" spans="1:4">
      <c r="A2147" s="21">
        <v>2422</v>
      </c>
      <c r="B2147" s="21">
        <v>2</v>
      </c>
      <c r="C2147" s="21">
        <v>11</v>
      </c>
      <c r="D2147" s="21">
        <v>305550</v>
      </c>
    </row>
    <row r="2148" spans="1:4">
      <c r="A2148" s="21">
        <v>2422</v>
      </c>
      <c r="B2148" s="21">
        <v>2</v>
      </c>
      <c r="C2148" s="21">
        <v>12</v>
      </c>
      <c r="D2148" s="21">
        <v>386000</v>
      </c>
    </row>
    <row r="2149" spans="1:4">
      <c r="A2149" s="21">
        <v>2422</v>
      </c>
      <c r="B2149" s="21">
        <v>2</v>
      </c>
      <c r="C2149" s="21">
        <v>13</v>
      </c>
      <c r="D2149" s="21">
        <v>441050</v>
      </c>
    </row>
    <row r="2150" spans="1:4">
      <c r="A2150" s="21">
        <v>2423</v>
      </c>
      <c r="B2150" s="21">
        <v>2</v>
      </c>
      <c r="C2150" s="21">
        <v>1</v>
      </c>
      <c r="D2150" s="21">
        <v>170900</v>
      </c>
    </row>
    <row r="2151" spans="1:4">
      <c r="A2151" s="21">
        <v>2423</v>
      </c>
      <c r="B2151" s="21">
        <v>2</v>
      </c>
      <c r="C2151" s="21">
        <v>2</v>
      </c>
      <c r="D2151" s="21">
        <v>232000</v>
      </c>
    </row>
    <row r="2152" spans="1:4">
      <c r="A2152" s="21">
        <v>2423</v>
      </c>
      <c r="B2152" s="21">
        <v>2</v>
      </c>
      <c r="C2152" s="21">
        <v>3</v>
      </c>
      <c r="D2152" s="21">
        <v>314700</v>
      </c>
    </row>
    <row r="2153" spans="1:4">
      <c r="A2153" s="21">
        <v>2423</v>
      </c>
      <c r="B2153" s="21">
        <v>2</v>
      </c>
      <c r="C2153" s="21">
        <v>11</v>
      </c>
      <c r="D2153" s="21">
        <v>474400</v>
      </c>
    </row>
    <row r="2154" spans="1:4">
      <c r="A2154" s="21">
        <v>2423</v>
      </c>
      <c r="B2154" s="21">
        <v>2</v>
      </c>
      <c r="C2154" s="21">
        <v>12</v>
      </c>
      <c r="D2154" s="21">
        <v>580550</v>
      </c>
    </row>
    <row r="2155" spans="1:4">
      <c r="A2155" s="21">
        <v>2423</v>
      </c>
      <c r="B2155" s="21">
        <v>2</v>
      </c>
      <c r="C2155" s="21">
        <v>13</v>
      </c>
      <c r="D2155" s="21">
        <v>708450</v>
      </c>
    </row>
    <row r="2156" spans="1:4">
      <c r="A2156" s="21">
        <v>2424</v>
      </c>
      <c r="B2156" s="21">
        <v>2</v>
      </c>
      <c r="C2156" s="21">
        <v>1</v>
      </c>
      <c r="D2156" s="21">
        <v>170900</v>
      </c>
    </row>
    <row r="2157" spans="1:4">
      <c r="A2157" s="21">
        <v>2424</v>
      </c>
      <c r="B2157" s="21">
        <v>2</v>
      </c>
      <c r="C2157" s="21">
        <v>2</v>
      </c>
      <c r="D2157" s="21">
        <v>232000</v>
      </c>
    </row>
    <row r="2158" spans="1:4">
      <c r="A2158" s="21">
        <v>2424</v>
      </c>
      <c r="B2158" s="21">
        <v>2</v>
      </c>
      <c r="C2158" s="21">
        <v>3</v>
      </c>
      <c r="D2158" s="21">
        <v>314700</v>
      </c>
    </row>
    <row r="2159" spans="1:4">
      <c r="A2159" s="21">
        <v>2424</v>
      </c>
      <c r="B2159" s="21">
        <v>2</v>
      </c>
      <c r="C2159" s="21">
        <v>11</v>
      </c>
      <c r="D2159" s="21">
        <v>474400</v>
      </c>
    </row>
    <row r="2160" spans="1:4">
      <c r="A2160" s="21">
        <v>2424</v>
      </c>
      <c r="B2160" s="21">
        <v>2</v>
      </c>
      <c r="C2160" s="21">
        <v>12</v>
      </c>
      <c r="D2160" s="21">
        <v>580550</v>
      </c>
    </row>
    <row r="2161" spans="1:4">
      <c r="A2161" s="21">
        <v>2424</v>
      </c>
      <c r="B2161" s="21">
        <v>2</v>
      </c>
      <c r="C2161" s="21">
        <v>13</v>
      </c>
      <c r="D2161" s="21">
        <v>708450</v>
      </c>
    </row>
    <row r="2162" spans="1:4">
      <c r="A2162" s="21">
        <v>2425</v>
      </c>
      <c r="B2162" s="21">
        <v>2</v>
      </c>
      <c r="C2162" s="21">
        <v>1</v>
      </c>
      <c r="D2162" s="21">
        <v>117650</v>
      </c>
    </row>
    <row r="2163" spans="1:4">
      <c r="A2163" s="21">
        <v>2425</v>
      </c>
      <c r="B2163" s="21">
        <v>2</v>
      </c>
      <c r="C2163" s="21">
        <v>2</v>
      </c>
      <c r="D2163" s="21">
        <v>159600</v>
      </c>
    </row>
    <row r="2164" spans="1:4">
      <c r="A2164" s="21">
        <v>2425</v>
      </c>
      <c r="B2164" s="21">
        <v>2</v>
      </c>
      <c r="C2164" s="21">
        <v>3</v>
      </c>
      <c r="D2164" s="21">
        <v>216400</v>
      </c>
    </row>
    <row r="2165" spans="1:4">
      <c r="A2165" s="21">
        <v>2425</v>
      </c>
      <c r="B2165" s="21">
        <v>2</v>
      </c>
      <c r="C2165" s="21">
        <v>11</v>
      </c>
      <c r="D2165" s="21">
        <v>305550</v>
      </c>
    </row>
    <row r="2166" spans="1:4">
      <c r="A2166" s="21">
        <v>2425</v>
      </c>
      <c r="B2166" s="21">
        <v>2</v>
      </c>
      <c r="C2166" s="21">
        <v>12</v>
      </c>
      <c r="D2166" s="21">
        <v>386000</v>
      </c>
    </row>
    <row r="2167" spans="1:4">
      <c r="A2167" s="21">
        <v>2425</v>
      </c>
      <c r="B2167" s="21">
        <v>2</v>
      </c>
      <c r="C2167" s="21">
        <v>13</v>
      </c>
      <c r="D2167" s="21">
        <v>441050</v>
      </c>
    </row>
    <row r="2168" spans="1:4">
      <c r="A2168" s="21">
        <v>2426</v>
      </c>
      <c r="B2168" s="21">
        <v>2</v>
      </c>
      <c r="C2168" s="21">
        <v>1</v>
      </c>
      <c r="D2168" s="21">
        <v>149900</v>
      </c>
    </row>
    <row r="2169" spans="1:4">
      <c r="A2169" s="21">
        <v>2426</v>
      </c>
      <c r="B2169" s="21">
        <v>2</v>
      </c>
      <c r="C2169" s="21">
        <v>2</v>
      </c>
      <c r="D2169" s="21">
        <v>198050</v>
      </c>
    </row>
    <row r="2170" spans="1:4">
      <c r="A2170" s="21">
        <v>2426</v>
      </c>
      <c r="B2170" s="21">
        <v>2</v>
      </c>
      <c r="C2170" s="21">
        <v>3</v>
      </c>
      <c r="D2170" s="21">
        <v>263600</v>
      </c>
    </row>
    <row r="2171" spans="1:4">
      <c r="A2171" s="21">
        <v>2426</v>
      </c>
      <c r="B2171" s="21">
        <v>2</v>
      </c>
      <c r="C2171" s="21">
        <v>11</v>
      </c>
      <c r="D2171" s="21">
        <v>485950</v>
      </c>
    </row>
    <row r="2172" spans="1:4">
      <c r="A2172" s="21">
        <v>2426</v>
      </c>
      <c r="B2172" s="21">
        <v>2</v>
      </c>
      <c r="C2172" s="21">
        <v>12</v>
      </c>
      <c r="D2172" s="21">
        <v>558100</v>
      </c>
    </row>
    <row r="2173" spans="1:4">
      <c r="A2173" s="21">
        <v>2426</v>
      </c>
      <c r="B2173" s="21">
        <v>2</v>
      </c>
      <c r="C2173" s="21">
        <v>13</v>
      </c>
      <c r="D2173" s="21">
        <v>615500</v>
      </c>
    </row>
  </sheetData>
  <autoFilter ref="A1:D2173"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opLeftCell="A145" workbookViewId="0">
      <selection activeCell="E163" sqref="E163"/>
    </sheetView>
  </sheetViews>
  <sheetFormatPr defaultColWidth="9" defaultRowHeight="14.4"/>
  <cols>
    <col min="2" max="2" width="9" style="8"/>
    <col min="3" max="3" width="9.21875" style="9" customWidth="1"/>
    <col min="4" max="4" width="15.6640625" style="9" customWidth="1"/>
  </cols>
  <sheetData>
    <row r="1" spans="1:5">
      <c r="A1" t="s">
        <v>8</v>
      </c>
      <c r="B1" s="8" t="s">
        <v>29</v>
      </c>
      <c r="C1" s="9" t="s">
        <v>30</v>
      </c>
      <c r="D1" s="9" t="s">
        <v>31</v>
      </c>
    </row>
    <row r="2" spans="1:5" ht="15">
      <c r="A2">
        <v>1</v>
      </c>
      <c r="B2" s="10">
        <v>2260</v>
      </c>
      <c r="C2" s="1">
        <v>1</v>
      </c>
      <c r="D2" s="1">
        <v>1</v>
      </c>
      <c r="E2">
        <f t="array" ref="E2">VLOOKUP(B2&amp;C2&amp;D2,IF({1,0},AllMaxScore!A:A&amp;AllMaxScore!B:B&amp;AllMaxScore!C:C,AllMaxScore!D:D),2,0)</f>
        <v>28100</v>
      </c>
    </row>
    <row r="3" spans="1:5" ht="15">
      <c r="A3">
        <v>2</v>
      </c>
      <c r="B3" s="11">
        <v>2290</v>
      </c>
      <c r="C3" s="1">
        <v>1</v>
      </c>
      <c r="D3" s="1">
        <v>1</v>
      </c>
      <c r="E3">
        <f t="array" ref="E3">VLOOKUP(B3&amp;C3&amp;D3,IF({1,0},AllMaxScore!A:A&amp;AllMaxScore!B:B&amp;AllMaxScore!C:C,AllMaxScore!D:D),2,0)</f>
        <v>60700</v>
      </c>
    </row>
    <row r="4" spans="1:5" ht="15">
      <c r="A4">
        <v>3</v>
      </c>
      <c r="B4" s="12">
        <v>2385</v>
      </c>
      <c r="C4" s="1">
        <v>1</v>
      </c>
      <c r="D4" s="1">
        <v>1</v>
      </c>
      <c r="E4">
        <f t="array" ref="E4">VLOOKUP(B4&amp;C4&amp;D4,IF({1,0},AllMaxScore!A:A&amp;AllMaxScore!B:B&amp;AllMaxScore!C:C,AllMaxScore!D:D),2,0)</f>
        <v>56200</v>
      </c>
    </row>
    <row r="5" spans="1:5" ht="15">
      <c r="A5">
        <v>4</v>
      </c>
      <c r="B5" s="12">
        <v>2386</v>
      </c>
      <c r="C5" s="2">
        <v>3</v>
      </c>
      <c r="D5" s="2">
        <v>2</v>
      </c>
      <c r="E5">
        <f t="array" ref="E5">VLOOKUP(B5&amp;C5&amp;D5,IF({1,0},AllMaxScore!A:A&amp;AllMaxScore!B:B&amp;AllMaxScore!C:C,AllMaxScore!D:D),2,0)</f>
        <v>128000</v>
      </c>
    </row>
    <row r="6" spans="1:5" ht="15">
      <c r="A6">
        <v>5</v>
      </c>
      <c r="B6" s="12">
        <v>2387</v>
      </c>
      <c r="C6" s="1">
        <v>2</v>
      </c>
      <c r="D6" s="1">
        <v>1</v>
      </c>
      <c r="E6">
        <f t="array" ref="E6">VLOOKUP(B6&amp;C6&amp;D6,IF({1,0},AllMaxScore!A:A&amp;AllMaxScore!B:B&amp;AllMaxScore!C:C,AllMaxScore!D:D),2,0)</f>
        <v>117650</v>
      </c>
    </row>
    <row r="7" spans="1:5" ht="15">
      <c r="A7">
        <v>6</v>
      </c>
      <c r="B7" s="10">
        <v>2241</v>
      </c>
      <c r="C7" s="1">
        <v>3</v>
      </c>
      <c r="D7" s="1">
        <v>2</v>
      </c>
      <c r="E7">
        <f t="array" ref="E7">VLOOKUP(B7&amp;C7&amp;D7,IF({1,0},AllMaxScore!A:A&amp;AllMaxScore!B:B&amp;AllMaxScore!C:C,AllMaxScore!D:D),2,0)</f>
        <v>48400</v>
      </c>
    </row>
    <row r="8" spans="1:5" ht="15">
      <c r="A8">
        <v>7</v>
      </c>
      <c r="B8" s="12">
        <v>2386</v>
      </c>
      <c r="C8" s="1">
        <v>1</v>
      </c>
      <c r="D8" s="1">
        <v>1</v>
      </c>
      <c r="E8">
        <f t="array" ref="E8">VLOOKUP(B8&amp;C8&amp;D8,IF({1,0},AllMaxScore!A:A&amp;AllMaxScore!B:B&amp;AllMaxScore!C:C,AllMaxScore!D:D),2,0)</f>
        <v>76000</v>
      </c>
    </row>
    <row r="9" spans="1:5" ht="15">
      <c r="A9">
        <v>8</v>
      </c>
      <c r="B9" s="10">
        <v>2260</v>
      </c>
      <c r="C9" s="2">
        <v>1</v>
      </c>
      <c r="D9" s="2">
        <v>2</v>
      </c>
      <c r="E9">
        <f t="array" ref="E9">VLOOKUP(B9&amp;C9&amp;D9,IF({1,0},AllMaxScore!A:A&amp;AllMaxScore!B:B&amp;AllMaxScore!C:C,AllMaxScore!D:D),2,0)</f>
        <v>64400</v>
      </c>
    </row>
    <row r="10" spans="1:5" ht="15">
      <c r="A10">
        <v>9</v>
      </c>
      <c r="B10" s="10">
        <v>2241</v>
      </c>
      <c r="C10" s="1">
        <v>1</v>
      </c>
      <c r="D10" s="1">
        <v>1</v>
      </c>
      <c r="E10">
        <f t="array" ref="E10">VLOOKUP(B10&amp;C10&amp;D10,IF({1,0},AllMaxScore!A:A&amp;AllMaxScore!B:B&amp;AllMaxScore!C:C,AllMaxScore!D:D),2,0)</f>
        <v>28800</v>
      </c>
    </row>
    <row r="11" spans="1:5" ht="15">
      <c r="A11">
        <v>10</v>
      </c>
      <c r="B11" s="10">
        <v>2212</v>
      </c>
      <c r="C11" s="1">
        <v>3</v>
      </c>
      <c r="D11" s="1">
        <v>1</v>
      </c>
      <c r="E11">
        <f t="array" ref="E11">VLOOKUP(B11&amp;C11&amp;D11,IF({1,0},AllMaxScore!A:A&amp;AllMaxScore!B:B&amp;AllMaxScore!C:C,AllMaxScore!D:D),2,0)</f>
        <v>36250</v>
      </c>
    </row>
    <row r="12" spans="1:5" ht="15">
      <c r="A12">
        <v>11</v>
      </c>
      <c r="B12" s="10">
        <v>2171</v>
      </c>
      <c r="C12" s="1">
        <v>1</v>
      </c>
      <c r="D12" s="1">
        <v>1</v>
      </c>
      <c r="E12">
        <f t="array" ref="E12">VLOOKUP(B12&amp;C12&amp;D12,IF({1,0},AllMaxScore!A:A&amp;AllMaxScore!B:B&amp;AllMaxScore!C:C,AllMaxScore!D:D),2,0)</f>
        <v>37800</v>
      </c>
    </row>
    <row r="13" spans="1:5" ht="15">
      <c r="A13">
        <v>12</v>
      </c>
      <c r="B13" s="12">
        <v>2388</v>
      </c>
      <c r="C13" s="1">
        <v>1</v>
      </c>
      <c r="D13" s="1">
        <v>1</v>
      </c>
      <c r="E13">
        <f t="array" ref="E13">VLOOKUP(B13&amp;C13&amp;D13,IF({1,0},AllMaxScore!A:A&amp;AllMaxScore!B:B&amp;AllMaxScore!C:C,AllMaxScore!D:D),2,0)</f>
        <v>34750</v>
      </c>
    </row>
    <row r="14" spans="1:5" ht="15">
      <c r="A14">
        <v>13</v>
      </c>
      <c r="B14" s="11">
        <v>2290</v>
      </c>
      <c r="C14" s="2">
        <v>3</v>
      </c>
      <c r="D14" s="2">
        <v>1</v>
      </c>
      <c r="E14">
        <f t="array" ref="E14">VLOOKUP(B14&amp;C14&amp;D14,IF({1,0},AllMaxScore!A:A&amp;AllMaxScore!B:B&amp;AllMaxScore!C:C,AllMaxScore!D:D),2,0)</f>
        <v>65350</v>
      </c>
    </row>
    <row r="15" spans="1:5" ht="15">
      <c r="A15">
        <v>14</v>
      </c>
      <c r="B15" s="10">
        <v>2212</v>
      </c>
      <c r="C15" s="1">
        <v>1</v>
      </c>
      <c r="D15" s="1">
        <v>2</v>
      </c>
      <c r="E15">
        <f t="array" ref="E15">VLOOKUP(B15&amp;C15&amp;D15,IF({1,0},AllMaxScore!A:A&amp;AllMaxScore!B:B&amp;AllMaxScore!C:C,AllMaxScore!D:D),2,0)</f>
        <v>57100</v>
      </c>
    </row>
    <row r="16" spans="1:5" ht="15">
      <c r="A16">
        <v>15</v>
      </c>
      <c r="B16" s="12">
        <v>2389</v>
      </c>
      <c r="C16" s="1">
        <v>3</v>
      </c>
      <c r="D16" s="1">
        <v>1</v>
      </c>
      <c r="E16">
        <f t="array" ref="E16">VLOOKUP(B16&amp;C16&amp;D16,IF({1,0},AllMaxScore!A:A&amp;AllMaxScore!B:B&amp;AllMaxScore!C:C,AllMaxScore!D:D),2,0)</f>
        <v>45000</v>
      </c>
    </row>
    <row r="17" spans="1:5" ht="15">
      <c r="A17">
        <v>16</v>
      </c>
      <c r="B17" s="13">
        <v>2404</v>
      </c>
      <c r="C17" s="1">
        <v>1</v>
      </c>
      <c r="D17" s="1">
        <v>1</v>
      </c>
      <c r="E17">
        <f t="array" ref="E17">VLOOKUP(B17&amp;C17&amp;D17,IF({1,0},AllMaxScore!A:A&amp;AllMaxScore!B:B&amp;AllMaxScore!C:C,AllMaxScore!D:D),2,0)</f>
        <v>84000</v>
      </c>
    </row>
    <row r="18" spans="1:5" ht="15">
      <c r="A18">
        <v>17</v>
      </c>
      <c r="B18" s="13">
        <v>2398</v>
      </c>
      <c r="C18" s="1">
        <v>1</v>
      </c>
      <c r="D18" s="1">
        <v>1</v>
      </c>
      <c r="E18">
        <f t="array" ref="E18">VLOOKUP(B18&amp;C18&amp;D18,IF({1,0},AllMaxScore!A:A&amp;AllMaxScore!B:B&amp;AllMaxScore!C:C,AllMaxScore!D:D),2,0)</f>
        <v>64400</v>
      </c>
    </row>
    <row r="19" spans="1:5" ht="15">
      <c r="A19">
        <v>18</v>
      </c>
      <c r="B19" s="12">
        <v>2390</v>
      </c>
      <c r="C19" s="2">
        <v>1</v>
      </c>
      <c r="D19" s="2">
        <v>1</v>
      </c>
      <c r="E19">
        <f t="array" ref="E19">VLOOKUP(B19&amp;C19&amp;D19,IF({1,0},AllMaxScore!A:A&amp;AllMaxScore!B:B&amp;AllMaxScore!C:C,AllMaxScore!D:D),2,0)</f>
        <v>53500</v>
      </c>
    </row>
    <row r="20" spans="1:5" ht="15">
      <c r="A20">
        <v>19</v>
      </c>
      <c r="B20" s="10">
        <v>2260</v>
      </c>
      <c r="C20" s="3">
        <v>3</v>
      </c>
      <c r="D20" s="3">
        <v>2</v>
      </c>
      <c r="E20">
        <f t="array" ref="E20">VLOOKUP(B20&amp;C20&amp;D20,IF({1,0},AllMaxScore!A:A&amp;AllMaxScore!B:B&amp;AllMaxScore!C:C,AllMaxScore!D:D),2,0)</f>
        <v>64400</v>
      </c>
    </row>
    <row r="21" spans="1:5" ht="15">
      <c r="A21">
        <v>20</v>
      </c>
      <c r="B21" s="10">
        <v>2171</v>
      </c>
      <c r="C21" s="3">
        <v>3</v>
      </c>
      <c r="D21" s="3">
        <v>2</v>
      </c>
      <c r="E21">
        <f t="array" ref="E21">VLOOKUP(B21&amp;C21&amp;D21,IF({1,0},AllMaxScore!A:A&amp;AllMaxScore!B:B&amp;AllMaxScore!C:C,AllMaxScore!D:D),2,0)</f>
        <v>65350</v>
      </c>
    </row>
    <row r="22" spans="1:5" ht="15">
      <c r="A22">
        <v>21</v>
      </c>
      <c r="B22" s="13">
        <v>2403</v>
      </c>
      <c r="C22" s="3">
        <v>1</v>
      </c>
      <c r="D22" s="3">
        <v>1</v>
      </c>
      <c r="E22">
        <f t="array" ref="E22">VLOOKUP(B22&amp;C22&amp;D22,IF({1,0},AllMaxScore!A:A&amp;AllMaxScore!B:B&amp;AllMaxScore!C:C,AllMaxScore!D:D),2,0)</f>
        <v>33250</v>
      </c>
    </row>
    <row r="23" spans="1:5" ht="15">
      <c r="A23">
        <v>22</v>
      </c>
      <c r="B23" s="14">
        <v>2382</v>
      </c>
      <c r="C23" s="2">
        <v>2</v>
      </c>
      <c r="D23" s="2">
        <v>1</v>
      </c>
      <c r="E23">
        <f t="array" ref="E23">VLOOKUP(B23&amp;C23&amp;D23,IF({1,0},AllMaxScore!A:A&amp;AllMaxScore!B:B&amp;AllMaxScore!C:C,AllMaxScore!D:D),2,0)</f>
        <v>274950</v>
      </c>
    </row>
    <row r="24" spans="1:5" ht="15">
      <c r="A24">
        <v>23</v>
      </c>
      <c r="B24" s="10">
        <v>2274</v>
      </c>
      <c r="C24" s="3">
        <v>3</v>
      </c>
      <c r="D24" s="3">
        <v>1</v>
      </c>
      <c r="E24">
        <f t="array" ref="E24">VLOOKUP(B24&amp;C24&amp;D24,IF({1,0},AllMaxScore!A:A&amp;AllMaxScore!B:B&amp;AllMaxScore!C:C,AllMaxScore!D:D),2,0)</f>
        <v>76000</v>
      </c>
    </row>
    <row r="25" spans="1:5" ht="15">
      <c r="A25">
        <v>24</v>
      </c>
      <c r="B25" s="12">
        <v>2390</v>
      </c>
      <c r="C25" s="3">
        <v>3</v>
      </c>
      <c r="D25" s="3">
        <v>1</v>
      </c>
      <c r="E25">
        <f t="array" ref="E25">VLOOKUP(B25&amp;C25&amp;D25,IF({1,0},AllMaxScore!A:A&amp;AllMaxScore!B:B&amp;AllMaxScore!C:C,AllMaxScore!D:D),2,0)</f>
        <v>53500</v>
      </c>
    </row>
    <row r="26" spans="1:5" ht="15">
      <c r="A26">
        <v>25</v>
      </c>
      <c r="B26" s="10">
        <v>2257</v>
      </c>
      <c r="C26" s="3">
        <v>1</v>
      </c>
      <c r="D26" s="3">
        <v>1</v>
      </c>
      <c r="E26">
        <f t="array" ref="E26">VLOOKUP(B26&amp;C26&amp;D26,IF({1,0},AllMaxScore!A:A&amp;AllMaxScore!B:B&amp;AllMaxScore!C:C,AllMaxScore!D:D),2,0)</f>
        <v>85000</v>
      </c>
    </row>
    <row r="27" spans="1:5" ht="15">
      <c r="A27">
        <v>26</v>
      </c>
      <c r="B27" s="14">
        <v>2383</v>
      </c>
      <c r="C27" s="2">
        <v>3</v>
      </c>
      <c r="D27" s="2">
        <v>1</v>
      </c>
      <c r="E27">
        <f t="array" ref="E27">VLOOKUP(B27&amp;C27&amp;D27,IF({1,0},AllMaxScore!A:A&amp;AllMaxScore!B:B&amp;AllMaxScore!C:C,AllMaxScore!D:D),2,0)</f>
        <v>67250</v>
      </c>
    </row>
    <row r="28" spans="1:5" ht="15">
      <c r="A28">
        <v>27</v>
      </c>
      <c r="B28" s="12">
        <v>2391</v>
      </c>
      <c r="C28" s="3">
        <v>3</v>
      </c>
      <c r="D28" s="3">
        <v>1</v>
      </c>
      <c r="E28">
        <f t="array" ref="E28">VLOOKUP(B28&amp;C28&amp;D28,IF({1,0},AllMaxScore!A:A&amp;AllMaxScore!B:B&amp;AllMaxScore!C:C,AllMaxScore!D:D),2,0)</f>
        <v>67250</v>
      </c>
    </row>
    <row r="29" spans="1:5" ht="15">
      <c r="A29">
        <v>28</v>
      </c>
      <c r="B29" s="14">
        <v>2384</v>
      </c>
      <c r="C29" s="3">
        <v>1</v>
      </c>
      <c r="D29" s="3">
        <v>1</v>
      </c>
      <c r="E29">
        <f t="array" ref="E29">VLOOKUP(B29&amp;C29&amp;D29,IF({1,0},AllMaxScore!A:A&amp;AllMaxScore!B:B&amp;AllMaxScore!C:C,AllMaxScore!D:D),2,0)</f>
        <v>26700</v>
      </c>
    </row>
    <row r="30" spans="1:5" ht="15">
      <c r="A30">
        <v>29</v>
      </c>
      <c r="B30" s="10">
        <v>2198</v>
      </c>
      <c r="C30" s="3">
        <v>1</v>
      </c>
      <c r="D30" s="3">
        <v>1</v>
      </c>
      <c r="E30">
        <f t="array" ref="E30">VLOOKUP(B30&amp;C30&amp;D30,IF({1,0},AllMaxScore!A:A&amp;AllMaxScore!B:B&amp;AllMaxScore!C:C,AllMaxScore!D:D),2,0)</f>
        <v>71050</v>
      </c>
    </row>
    <row r="31" spans="1:5" ht="15">
      <c r="A31">
        <v>30</v>
      </c>
      <c r="B31" s="10">
        <v>2259</v>
      </c>
      <c r="C31" s="3">
        <v>1</v>
      </c>
      <c r="D31" s="3">
        <v>1</v>
      </c>
      <c r="E31">
        <f t="array" ref="E31">VLOOKUP(B31&amp;C31&amp;D31,IF({1,0},AllMaxScore!A:A&amp;AllMaxScore!B:B&amp;AllMaxScore!C:C,AllMaxScore!D:D),2,0)</f>
        <v>71050</v>
      </c>
    </row>
    <row r="32" spans="1:5" ht="15">
      <c r="A32">
        <v>31</v>
      </c>
      <c r="B32" s="10">
        <v>2274</v>
      </c>
      <c r="C32" s="2">
        <v>2</v>
      </c>
      <c r="D32" s="2">
        <v>2</v>
      </c>
      <c r="E32">
        <f t="array" ref="E32">VLOOKUP(B32&amp;C32&amp;D32,IF({1,0},AllMaxScore!A:A&amp;AllMaxScore!B:B&amp;AllMaxScore!C:C,AllMaxScore!D:D),2,0)</f>
        <v>175050</v>
      </c>
    </row>
    <row r="33" spans="1:5" ht="15">
      <c r="A33">
        <v>32</v>
      </c>
      <c r="B33" s="13">
        <v>2400</v>
      </c>
      <c r="C33" s="3">
        <v>1</v>
      </c>
      <c r="D33" s="3">
        <v>1</v>
      </c>
      <c r="E33">
        <f t="array" ref="E33">VLOOKUP(B33&amp;C33&amp;D33,IF({1,0},AllMaxScore!A:A&amp;AllMaxScore!B:B&amp;AllMaxScore!C:C,AllMaxScore!D:D),2,0)</f>
        <v>60700</v>
      </c>
    </row>
    <row r="34" spans="1:5" ht="15">
      <c r="A34">
        <v>33</v>
      </c>
      <c r="B34" s="11">
        <v>2375</v>
      </c>
      <c r="C34" s="3">
        <v>1</v>
      </c>
      <c r="D34" s="3">
        <v>1</v>
      </c>
      <c r="E34">
        <f t="array" ref="E34">VLOOKUP(B34&amp;C34&amp;D34,IF({1,0},AllMaxScore!A:A&amp;AllMaxScore!B:B&amp;AllMaxScore!C:C,AllMaxScore!D:D),2,0)</f>
        <v>46700</v>
      </c>
    </row>
    <row r="35" spans="1:5" ht="15">
      <c r="A35">
        <v>34</v>
      </c>
      <c r="B35" s="10">
        <v>2274</v>
      </c>
      <c r="C35" s="3">
        <v>1</v>
      </c>
      <c r="D35" s="3">
        <v>1</v>
      </c>
      <c r="E35">
        <f t="array" ref="E35">VLOOKUP(B35&amp;C35&amp;D35,IF({1,0},AllMaxScore!A:A&amp;AllMaxScore!B:B&amp;AllMaxScore!C:C,AllMaxScore!D:D),2,0)</f>
        <v>76000</v>
      </c>
    </row>
    <row r="36" spans="1:5" ht="15">
      <c r="A36">
        <v>35</v>
      </c>
      <c r="B36" s="12">
        <v>2390</v>
      </c>
      <c r="C36" s="3">
        <v>1</v>
      </c>
      <c r="D36" s="3">
        <v>2</v>
      </c>
      <c r="E36">
        <f t="array" ref="E36">VLOOKUP(B36&amp;C36&amp;D36,IF({1,0},AllMaxScore!A:A&amp;AllMaxScore!B:B&amp;AllMaxScore!C:C,AllMaxScore!D:D),2,0)</f>
        <v>84000</v>
      </c>
    </row>
    <row r="37" spans="1:5" ht="15">
      <c r="A37">
        <v>36</v>
      </c>
      <c r="B37" s="12">
        <v>2391</v>
      </c>
      <c r="C37" s="2">
        <v>2</v>
      </c>
      <c r="D37" s="2">
        <v>1</v>
      </c>
      <c r="E37">
        <f t="array" ref="E37">VLOOKUP(B37&amp;C37&amp;D37,IF({1,0},AllMaxScore!A:A&amp;AllMaxScore!B:B&amp;AllMaxScore!C:C,AllMaxScore!D:D),2,0)</f>
        <v>170900</v>
      </c>
    </row>
    <row r="38" spans="1:5" ht="15">
      <c r="A38">
        <v>37</v>
      </c>
      <c r="B38" s="12">
        <v>2392</v>
      </c>
      <c r="C38" s="15">
        <v>1</v>
      </c>
      <c r="D38" s="15">
        <v>1</v>
      </c>
      <c r="E38">
        <f t="array" ref="E38">VLOOKUP(B38&amp;C38&amp;D38,IF({1,0},AllMaxScore!A:A&amp;AllMaxScore!B:B&amp;AllMaxScore!C:C,AllMaxScore!D:D),2,0)</f>
        <v>67250</v>
      </c>
    </row>
    <row r="39" spans="1:5" ht="15">
      <c r="A39">
        <v>38</v>
      </c>
      <c r="B39" s="10">
        <v>2249</v>
      </c>
      <c r="C39" s="15">
        <v>3</v>
      </c>
      <c r="D39" s="15">
        <v>1</v>
      </c>
      <c r="E39">
        <f t="array" ref="E39">VLOOKUP(B39&amp;C39&amp;D39,IF({1,0},AllMaxScore!A:A&amp;AllMaxScore!B:B&amp;AllMaxScore!C:C,AllMaxScore!D:D),2,0)</f>
        <v>83000</v>
      </c>
    </row>
    <row r="40" spans="1:5" ht="15">
      <c r="A40">
        <v>39</v>
      </c>
      <c r="B40" s="13">
        <v>2403</v>
      </c>
      <c r="C40" s="15">
        <v>3</v>
      </c>
      <c r="D40" s="15">
        <v>1</v>
      </c>
      <c r="E40">
        <f t="array" ref="E40">VLOOKUP(B40&amp;C40&amp;D40,IF({1,0},AllMaxScore!A:A&amp;AllMaxScore!B:B&amp;AllMaxScore!C:C,AllMaxScore!D:D),2,0)</f>
        <v>40200</v>
      </c>
    </row>
    <row r="41" spans="1:5" ht="15">
      <c r="A41">
        <v>40</v>
      </c>
      <c r="B41" s="12">
        <v>2392</v>
      </c>
      <c r="C41" s="2">
        <v>2</v>
      </c>
      <c r="D41" s="2">
        <v>1</v>
      </c>
      <c r="E41">
        <f t="array" ref="E41">VLOOKUP(B41&amp;C41&amp;D41,IF({1,0},AllMaxScore!A:A&amp;AllMaxScore!B:B&amp;AllMaxScore!C:C,AllMaxScore!D:D),2,0)</f>
        <v>149900</v>
      </c>
    </row>
    <row r="42" spans="1:5" ht="15">
      <c r="A42">
        <v>41</v>
      </c>
      <c r="B42" s="10">
        <v>2257</v>
      </c>
      <c r="C42" s="15">
        <v>3</v>
      </c>
      <c r="D42" s="15">
        <v>1</v>
      </c>
      <c r="E42">
        <f t="array" ref="E42">VLOOKUP(B42&amp;C42&amp;D42,IF({1,0},AllMaxScore!A:A&amp;AllMaxScore!B:B&amp;AllMaxScore!C:C,AllMaxScore!D:D),2,0)</f>
        <v>85000</v>
      </c>
    </row>
    <row r="43" spans="1:5" ht="15">
      <c r="A43">
        <v>42</v>
      </c>
      <c r="B43" s="12">
        <v>2388</v>
      </c>
      <c r="C43" s="15">
        <v>3</v>
      </c>
      <c r="D43" s="15">
        <v>2</v>
      </c>
      <c r="E43">
        <f t="array" ref="E43">VLOOKUP(B43&amp;C43&amp;D43,IF({1,0},AllMaxScore!A:A&amp;AllMaxScore!B:B&amp;AllMaxScore!C:C,AllMaxScore!D:D),2,0)</f>
        <v>78000</v>
      </c>
    </row>
    <row r="44" spans="1:5" ht="15">
      <c r="A44">
        <v>43</v>
      </c>
      <c r="B44" s="13">
        <v>2397</v>
      </c>
      <c r="C44" s="15">
        <v>3</v>
      </c>
      <c r="D44" s="15">
        <v>1</v>
      </c>
      <c r="E44">
        <f t="array" ref="E44">VLOOKUP(B44&amp;C44&amp;D44,IF({1,0},AllMaxScore!A:A&amp;AllMaxScore!B:B&amp;AllMaxScore!C:C,AllMaxScore!D:D),2,0)</f>
        <v>40200</v>
      </c>
    </row>
    <row r="45" spans="1:5" ht="15">
      <c r="A45">
        <v>44</v>
      </c>
      <c r="B45" s="12">
        <v>2389</v>
      </c>
      <c r="C45" s="2">
        <v>4</v>
      </c>
      <c r="D45" s="2">
        <v>1</v>
      </c>
      <c r="E45">
        <f t="array" ref="E45">VLOOKUP(B45&amp;C45&amp;D45,IF({1,0},AllMaxScore!A:A&amp;AllMaxScore!B:B&amp;AllMaxScore!C:C,AllMaxScore!D:D),2,0)</f>
        <v>154000</v>
      </c>
    </row>
    <row r="46" spans="1:5" ht="15">
      <c r="A46">
        <v>45</v>
      </c>
      <c r="B46" s="12">
        <v>2385</v>
      </c>
      <c r="C46" s="15">
        <v>3</v>
      </c>
      <c r="D46" s="15">
        <v>2</v>
      </c>
      <c r="E46">
        <f t="array" ref="E46">VLOOKUP(B46&amp;C46&amp;D46,IF({1,0},AllMaxScore!A:A&amp;AllMaxScore!B:B&amp;AllMaxScore!C:C,AllMaxScore!D:D),2,0)</f>
        <v>121000</v>
      </c>
    </row>
    <row r="47" spans="1:5" ht="15">
      <c r="A47">
        <v>46</v>
      </c>
      <c r="B47" s="12">
        <v>2387</v>
      </c>
      <c r="C47" s="15">
        <v>1</v>
      </c>
      <c r="D47" s="15">
        <v>1</v>
      </c>
      <c r="E47">
        <f t="array" ref="E47">VLOOKUP(B47&amp;C47&amp;D47,IF({1,0},AllMaxScore!A:A&amp;AllMaxScore!B:B&amp;AllMaxScore!C:C,AllMaxScore!D:D),2,0)</f>
        <v>47550</v>
      </c>
    </row>
    <row r="48" spans="1:5" ht="15">
      <c r="A48">
        <v>47</v>
      </c>
      <c r="B48" s="13">
        <v>2396</v>
      </c>
      <c r="C48" s="15">
        <v>1</v>
      </c>
      <c r="D48" s="15">
        <v>1</v>
      </c>
      <c r="E48">
        <f t="array" ref="E48">VLOOKUP(B48&amp;C48&amp;D48,IF({1,0},AllMaxScore!A:A&amp;AllMaxScore!B:B&amp;AllMaxScore!C:C,AllMaxScore!D:D),2,0)</f>
        <v>50100</v>
      </c>
    </row>
    <row r="49" spans="1:5" ht="15">
      <c r="A49">
        <v>48</v>
      </c>
      <c r="B49" s="10">
        <v>2288</v>
      </c>
      <c r="C49" s="15">
        <v>1</v>
      </c>
      <c r="D49" s="15">
        <v>1</v>
      </c>
      <c r="E49">
        <f t="array" ref="E49">VLOOKUP(B49&amp;C49&amp;D49,IF({1,0},AllMaxScore!A:A&amp;AllMaxScore!B:B&amp;AllMaxScore!C:C,AllMaxScore!D:D),2,0)</f>
        <v>91000</v>
      </c>
    </row>
    <row r="50" spans="1:5" ht="15">
      <c r="A50">
        <v>49</v>
      </c>
      <c r="B50" s="13">
        <v>2395</v>
      </c>
      <c r="C50" s="2">
        <v>1</v>
      </c>
      <c r="D50" s="2">
        <v>1</v>
      </c>
      <c r="E50">
        <f t="array" ref="E50">VLOOKUP(B50&amp;C50&amp;D50,IF({1,0},AllMaxScore!A:A&amp;AllMaxScore!B:B&amp;AllMaxScore!C:C,AllMaxScore!D:D),2,0)</f>
        <v>28100</v>
      </c>
    </row>
    <row r="51" spans="1:5" ht="15">
      <c r="A51">
        <v>50</v>
      </c>
      <c r="B51" s="10">
        <v>314</v>
      </c>
      <c r="C51" s="15">
        <v>2</v>
      </c>
      <c r="D51" s="15">
        <v>1</v>
      </c>
      <c r="E51">
        <f t="array" ref="E51">VLOOKUP(B51&amp;C51&amp;D51,IF({1,0},AllMaxScore!A:A&amp;AllMaxScore!B:B&amp;AllMaxScore!C:C,AllMaxScore!D:D),2,0)</f>
        <v>306000</v>
      </c>
    </row>
    <row r="52" spans="1:5" ht="15">
      <c r="A52">
        <v>51</v>
      </c>
      <c r="B52" s="10">
        <v>2278</v>
      </c>
      <c r="C52" s="15">
        <v>1</v>
      </c>
      <c r="D52" s="15">
        <v>1</v>
      </c>
      <c r="E52">
        <f t="array" ref="E52">VLOOKUP(B52&amp;C52&amp;D52,IF({1,0},AllMaxScore!A:A&amp;AllMaxScore!B:B&amp;AllMaxScore!C:C,AllMaxScore!D:D),2,0)</f>
        <v>113000</v>
      </c>
    </row>
    <row r="53" spans="1:5" ht="15">
      <c r="A53">
        <v>52</v>
      </c>
      <c r="B53" s="10">
        <v>2246</v>
      </c>
      <c r="C53" s="15">
        <v>3</v>
      </c>
      <c r="D53" s="15">
        <v>2</v>
      </c>
      <c r="E53">
        <f t="array" ref="E53">VLOOKUP(B53&amp;C53&amp;D53,IF({1,0},AllMaxScore!A:A&amp;AllMaxScore!B:B&amp;AllMaxScore!C:C,AllMaxScore!D:D),2,0)</f>
        <v>106000</v>
      </c>
    </row>
    <row r="54" spans="1:5" ht="15">
      <c r="A54">
        <v>53</v>
      </c>
      <c r="B54" s="11">
        <v>2375</v>
      </c>
      <c r="C54" s="15">
        <v>3</v>
      </c>
      <c r="D54" s="15">
        <v>2</v>
      </c>
      <c r="E54">
        <f t="array" ref="E54">VLOOKUP(B54&amp;C54&amp;D54,IF({1,0},AllMaxScore!A:A&amp;AllMaxScore!B:B&amp;AllMaxScore!C:C,AllMaxScore!D:D),2,0)</f>
        <v>88000</v>
      </c>
    </row>
    <row r="55" spans="1:5" ht="15">
      <c r="A55">
        <v>54</v>
      </c>
      <c r="B55" s="10">
        <v>2288</v>
      </c>
      <c r="C55" s="2">
        <v>4</v>
      </c>
      <c r="D55" s="2">
        <v>2</v>
      </c>
      <c r="E55">
        <f t="array" ref="E55">VLOOKUP(B55&amp;C55&amp;D55,IF({1,0},AllMaxScore!A:A&amp;AllMaxScore!B:B&amp;AllMaxScore!C:C,AllMaxScore!D:D),2,0)</f>
        <v>211600</v>
      </c>
    </row>
    <row r="56" spans="1:5" ht="15">
      <c r="A56">
        <v>55</v>
      </c>
      <c r="B56" s="12">
        <v>2393</v>
      </c>
      <c r="C56" s="16">
        <v>3</v>
      </c>
      <c r="D56" s="16">
        <v>1</v>
      </c>
      <c r="E56">
        <f t="array" ref="E56">VLOOKUP(B56&amp;C56&amp;D56,IF({1,0},AllMaxScore!A:A&amp;AllMaxScore!B:B&amp;AllMaxScore!C:C,AllMaxScore!D:D),2,0)</f>
        <v>59800</v>
      </c>
    </row>
    <row r="57" spans="1:5" ht="15">
      <c r="A57">
        <v>56</v>
      </c>
      <c r="B57" s="10">
        <v>2242</v>
      </c>
      <c r="C57" s="16">
        <v>3</v>
      </c>
      <c r="D57" s="16">
        <v>1</v>
      </c>
      <c r="E57">
        <f t="array" ref="E57">VLOOKUP(B57&amp;C57&amp;D57,IF({1,0},AllMaxScore!A:A&amp;AllMaxScore!B:B&amp;AllMaxScore!C:C,AllMaxScore!D:D),2,0)</f>
        <v>97000</v>
      </c>
    </row>
    <row r="58" spans="1:5" ht="15">
      <c r="A58">
        <v>57</v>
      </c>
      <c r="B58" s="11">
        <v>2370</v>
      </c>
      <c r="C58" s="16">
        <v>3</v>
      </c>
      <c r="D58" s="16">
        <v>1</v>
      </c>
      <c r="E58">
        <f t="array" ref="E58">VLOOKUP(B58&amp;C58&amp;D58,IF({1,0},AllMaxScore!A:A&amp;AllMaxScore!B:B&amp;AllMaxScore!C:C,AllMaxScore!D:D),2,0)</f>
        <v>53500</v>
      </c>
    </row>
    <row r="59" spans="1:5" ht="15">
      <c r="A59">
        <v>58</v>
      </c>
      <c r="B59" s="10">
        <v>2246</v>
      </c>
      <c r="C59" s="2">
        <v>1</v>
      </c>
      <c r="D59" s="2">
        <v>3</v>
      </c>
      <c r="E59">
        <f t="array" ref="E59">VLOOKUP(B59&amp;C59&amp;D59,IF({1,0},AllMaxScore!A:A&amp;AllMaxScore!B:B&amp;AllMaxScore!C:C,AllMaxScore!D:D),2,0)</f>
        <v>202000</v>
      </c>
    </row>
    <row r="60" spans="1:5" ht="15">
      <c r="A60">
        <v>59</v>
      </c>
      <c r="B60" s="13">
        <v>2399</v>
      </c>
      <c r="C60" s="16">
        <v>1</v>
      </c>
      <c r="D60" s="16">
        <v>1</v>
      </c>
      <c r="E60">
        <f t="array" ref="E60">VLOOKUP(B60&amp;C60&amp;D60,IF({1,0},AllMaxScore!A:A&amp;AllMaxScore!B:B&amp;AllMaxScore!C:C,AllMaxScore!D:D),2,0)</f>
        <v>38600</v>
      </c>
    </row>
    <row r="61" spans="1:5" ht="15">
      <c r="A61">
        <v>60</v>
      </c>
      <c r="B61" s="11">
        <v>2377</v>
      </c>
      <c r="C61" s="16">
        <v>1</v>
      </c>
      <c r="D61" s="16">
        <v>1</v>
      </c>
      <c r="E61">
        <f t="array" ref="E61">VLOOKUP(B61&amp;C61&amp;D61,IF({1,0},AllMaxScore!A:A&amp;AllMaxScore!B:B&amp;AllMaxScore!C:C,AllMaxScore!D:D),2,0)</f>
        <v>67250</v>
      </c>
    </row>
    <row r="62" spans="1:5" ht="15">
      <c r="A62">
        <v>61</v>
      </c>
      <c r="B62" s="13">
        <v>2395</v>
      </c>
      <c r="C62" s="16">
        <v>3</v>
      </c>
      <c r="D62" s="16">
        <v>1</v>
      </c>
      <c r="E62">
        <f t="array" ref="E62">VLOOKUP(B62&amp;C62&amp;D62,IF({1,0},AllMaxScore!A:A&amp;AllMaxScore!B:B&amp;AllMaxScore!C:C,AllMaxScore!D:D),2,0)</f>
        <v>31750</v>
      </c>
    </row>
    <row r="63" spans="1:5" ht="15">
      <c r="A63">
        <v>62</v>
      </c>
      <c r="B63" s="12">
        <v>2388</v>
      </c>
      <c r="C63" s="2">
        <v>2</v>
      </c>
      <c r="D63" s="2">
        <v>2</v>
      </c>
      <c r="E63">
        <f t="array" ref="E63">VLOOKUP(B63&amp;C63&amp;D63,IF({1,0},AllMaxScore!A:A&amp;AllMaxScore!B:B&amp;AllMaxScore!C:C,AllMaxScore!D:D),2,0)</f>
        <v>103000</v>
      </c>
    </row>
    <row r="64" spans="1:5" ht="15">
      <c r="A64">
        <v>63</v>
      </c>
      <c r="B64" s="10">
        <v>2214</v>
      </c>
      <c r="C64" s="16">
        <v>1</v>
      </c>
      <c r="D64" s="16">
        <v>1</v>
      </c>
      <c r="E64">
        <f t="array" ref="E64">VLOOKUP(B64&amp;C64&amp;D64,IF({1,0},AllMaxScore!A:A&amp;AllMaxScore!B:B&amp;AllMaxScore!C:C,AllMaxScore!D:D),2,0)</f>
        <v>106000</v>
      </c>
    </row>
    <row r="65" spans="1:5" ht="15">
      <c r="A65">
        <v>64</v>
      </c>
      <c r="B65" s="10">
        <v>2246</v>
      </c>
      <c r="C65" s="16">
        <v>1</v>
      </c>
      <c r="D65" s="16">
        <v>2</v>
      </c>
      <c r="E65">
        <f t="array" ref="E65">VLOOKUP(B65&amp;C65&amp;D65,IF({1,0},AllMaxScore!A:A&amp;AllMaxScore!B:B&amp;AllMaxScore!C:C,AllMaxScore!D:D),2,0)</f>
        <v>106000</v>
      </c>
    </row>
    <row r="66" spans="1:5" ht="15">
      <c r="A66">
        <v>65</v>
      </c>
      <c r="B66" s="13">
        <v>2403</v>
      </c>
      <c r="C66" s="16">
        <v>3</v>
      </c>
      <c r="D66" s="16">
        <v>2</v>
      </c>
      <c r="E66">
        <f t="array" ref="E66">VLOOKUP(B66&amp;C66&amp;D66,IF({1,0},AllMaxScore!A:A&amp;AllMaxScore!B:B&amp;AllMaxScore!C:C,AllMaxScore!D:D),2,0)</f>
        <v>91000</v>
      </c>
    </row>
    <row r="67" spans="1:5" ht="15">
      <c r="A67">
        <v>66</v>
      </c>
      <c r="B67" s="10">
        <v>2264</v>
      </c>
      <c r="C67" s="16">
        <v>1</v>
      </c>
      <c r="D67" s="16">
        <v>1</v>
      </c>
      <c r="E67">
        <f t="array" ref="E67">VLOOKUP(B67&amp;C67&amp;D67,IF({1,0},AllMaxScore!A:A&amp;AllMaxScore!B:B&amp;AllMaxScore!C:C,AllMaxScore!D:D),2,0)</f>
        <v>113000</v>
      </c>
    </row>
    <row r="68" spans="1:5" ht="15">
      <c r="A68">
        <v>67</v>
      </c>
      <c r="B68" s="10">
        <v>2129</v>
      </c>
      <c r="C68" s="2">
        <v>2</v>
      </c>
      <c r="D68" s="2">
        <v>2</v>
      </c>
      <c r="E68">
        <f t="array" ref="E68">VLOOKUP(B68&amp;C68&amp;D68,IF({1,0},AllMaxScore!A:A&amp;AllMaxScore!B:B&amp;AllMaxScore!C:C,AllMaxScore!D:D),2,0)</f>
        <v>351350</v>
      </c>
    </row>
    <row r="69" spans="1:5" ht="15">
      <c r="A69">
        <v>68</v>
      </c>
      <c r="B69" s="10">
        <v>2278</v>
      </c>
      <c r="C69" s="16">
        <v>3</v>
      </c>
      <c r="D69" s="16">
        <v>1</v>
      </c>
      <c r="E69">
        <f t="array" ref="E69">VLOOKUP(B69&amp;C69&amp;D69,IF({1,0},AllMaxScore!A:A&amp;AllMaxScore!B:B&amp;AllMaxScore!C:C,AllMaxScore!D:D),2,0)</f>
        <v>113000</v>
      </c>
    </row>
    <row r="70" spans="1:5" ht="15">
      <c r="A70">
        <v>69</v>
      </c>
      <c r="B70" s="12">
        <v>2389</v>
      </c>
      <c r="C70" s="16">
        <v>3</v>
      </c>
      <c r="D70" s="16">
        <v>2</v>
      </c>
      <c r="E70">
        <f t="array" ref="E70">VLOOKUP(B70&amp;C70&amp;D70,IF({1,0},AllMaxScore!A:A&amp;AllMaxScore!B:B&amp;AllMaxScore!C:C,AllMaxScore!D:D),2,0)</f>
        <v>82000</v>
      </c>
    </row>
    <row r="71" spans="1:5" ht="15">
      <c r="A71">
        <v>70</v>
      </c>
      <c r="B71" s="10">
        <v>2259</v>
      </c>
      <c r="C71" s="16">
        <v>3</v>
      </c>
      <c r="D71" s="16">
        <v>2</v>
      </c>
      <c r="E71">
        <f t="array" ref="E71">VLOOKUP(B71&amp;C71&amp;D71,IF({1,0},AllMaxScore!A:A&amp;AllMaxScore!B:B&amp;AllMaxScore!C:C,AllMaxScore!D:D),2,0)</f>
        <v>114000</v>
      </c>
    </row>
    <row r="72" spans="1:5" ht="15">
      <c r="A72">
        <v>71</v>
      </c>
      <c r="B72" s="14">
        <v>2382</v>
      </c>
      <c r="C72" s="16">
        <v>3</v>
      </c>
      <c r="D72" s="16">
        <v>2</v>
      </c>
      <c r="E72">
        <f t="array" ref="E72">VLOOKUP(B72&amp;C72&amp;D72,IF({1,0},AllMaxScore!A:A&amp;AllMaxScore!B:B&amp;AllMaxScore!C:C,AllMaxScore!D:D),2,0)</f>
        <v>199000</v>
      </c>
    </row>
    <row r="73" spans="1:5" ht="15">
      <c r="A73">
        <v>72</v>
      </c>
      <c r="B73" s="11">
        <v>2290</v>
      </c>
      <c r="C73" s="2">
        <v>4</v>
      </c>
      <c r="D73" s="2">
        <v>1</v>
      </c>
      <c r="E73">
        <f t="array" ref="E73">VLOOKUP(B73&amp;C73&amp;D73,IF({1,0},AllMaxScore!A:A&amp;AllMaxScore!B:B&amp;AllMaxScore!C:C,AllMaxScore!D:D),2,0)</f>
        <v>218850</v>
      </c>
    </row>
    <row r="74" spans="1:5" ht="15">
      <c r="A74">
        <v>73</v>
      </c>
      <c r="B74" s="10">
        <v>2198</v>
      </c>
      <c r="C74" s="4">
        <v>3</v>
      </c>
      <c r="D74" s="4">
        <v>2</v>
      </c>
      <c r="E74">
        <f t="array" ref="E74">VLOOKUP(B74&amp;C74&amp;D74,IF({1,0},AllMaxScore!A:A&amp;AllMaxScore!B:B&amp;AllMaxScore!C:C,AllMaxScore!D:D),2,0)</f>
        <v>115000</v>
      </c>
    </row>
    <row r="75" spans="1:5" ht="15">
      <c r="A75">
        <v>74</v>
      </c>
      <c r="B75" s="10">
        <v>2255</v>
      </c>
      <c r="C75" s="4">
        <v>1</v>
      </c>
      <c r="D75" s="4">
        <v>1</v>
      </c>
      <c r="E75">
        <f t="array" ref="E75">VLOOKUP(B75&amp;C75&amp;D75,IF({1,0},AllMaxScore!A:A&amp;AllMaxScore!B:B&amp;AllMaxScore!C:C,AllMaxScore!D:D),2,0)</f>
        <v>118000</v>
      </c>
    </row>
    <row r="76" spans="1:5" ht="15">
      <c r="A76">
        <v>75</v>
      </c>
      <c r="B76" s="14">
        <v>2384</v>
      </c>
      <c r="C76" s="4">
        <v>3</v>
      </c>
      <c r="D76" s="4">
        <v>2</v>
      </c>
      <c r="E76">
        <f t="array" ref="E76">VLOOKUP(B76&amp;C76&amp;D76,IF({1,0},AllMaxScore!A:A&amp;AllMaxScore!B:B&amp;AllMaxScore!C:C,AllMaxScore!D:D),2,0)</f>
        <v>50950</v>
      </c>
    </row>
    <row r="77" spans="1:5" ht="15">
      <c r="A77">
        <v>76</v>
      </c>
      <c r="B77" s="14">
        <v>2366</v>
      </c>
      <c r="C77" s="2">
        <v>2</v>
      </c>
      <c r="D77" s="2">
        <v>1</v>
      </c>
      <c r="E77">
        <f t="array" ref="E77">VLOOKUP(B77&amp;C77&amp;D77,IF({1,0},AllMaxScore!A:A&amp;AllMaxScore!B:B&amp;AllMaxScore!C:C,AllMaxScore!D:D),2,0)</f>
        <v>170900</v>
      </c>
    </row>
    <row r="78" spans="1:5" ht="15">
      <c r="A78">
        <v>77</v>
      </c>
      <c r="B78" s="14">
        <v>2382</v>
      </c>
      <c r="C78" s="4">
        <v>1</v>
      </c>
      <c r="D78" s="4">
        <v>2</v>
      </c>
      <c r="E78">
        <f t="array" ref="E78">VLOOKUP(B78&amp;C78&amp;D78,IF({1,0},AllMaxScore!A:A&amp;AllMaxScore!B:B&amp;AllMaxScore!C:C,AllMaxScore!D:D),2,0)</f>
        <v>191000</v>
      </c>
    </row>
    <row r="79" spans="1:5" ht="15">
      <c r="A79">
        <v>78</v>
      </c>
      <c r="B79" s="10">
        <v>2288</v>
      </c>
      <c r="C79" s="4">
        <v>3</v>
      </c>
      <c r="D79" s="4">
        <v>2</v>
      </c>
      <c r="E79">
        <f t="array" ref="E79">VLOOKUP(B79&amp;C79&amp;D79,IF({1,0},AllMaxScore!A:A&amp;AllMaxScore!B:B&amp;AllMaxScore!C:C,AllMaxScore!D:D),2,0)</f>
        <v>121000</v>
      </c>
    </row>
    <row r="80" spans="1:5" ht="15">
      <c r="A80">
        <v>79</v>
      </c>
      <c r="B80" s="13">
        <v>2397</v>
      </c>
      <c r="C80" s="4">
        <v>3</v>
      </c>
      <c r="D80" s="4">
        <v>2</v>
      </c>
      <c r="E80">
        <f t="array" ref="E80">VLOOKUP(B80&amp;C80&amp;D80,IF({1,0},AllMaxScore!A:A&amp;AllMaxScore!B:B&amp;AllMaxScore!C:C,AllMaxScore!D:D),2,0)</f>
        <v>74000</v>
      </c>
    </row>
    <row r="81" spans="1:5" ht="15">
      <c r="A81">
        <v>80</v>
      </c>
      <c r="B81" s="13">
        <v>2400</v>
      </c>
      <c r="C81" s="2">
        <v>2</v>
      </c>
      <c r="D81" s="2">
        <v>1</v>
      </c>
      <c r="E81">
        <f t="array" ref="E81">VLOOKUP(B81&amp;C81&amp;D81,IF({1,0},AllMaxScore!A:A&amp;AllMaxScore!B:B&amp;AllMaxScore!C:C,AllMaxScore!D:D),2,0)</f>
        <v>228650</v>
      </c>
    </row>
    <row r="82" spans="1:5" ht="15">
      <c r="A82">
        <v>81</v>
      </c>
      <c r="B82" s="13">
        <v>2402</v>
      </c>
      <c r="C82" s="4">
        <v>1</v>
      </c>
      <c r="D82" s="4">
        <v>1</v>
      </c>
      <c r="E82">
        <f t="array" ref="E82">VLOOKUP(B82&amp;C82&amp;D82,IF({1,0},AllMaxScore!A:A&amp;AllMaxScore!B:B&amp;AllMaxScore!C:C,AllMaxScore!D:D),2,0)</f>
        <v>53500</v>
      </c>
    </row>
    <row r="83" spans="1:5" ht="15">
      <c r="A83">
        <v>82</v>
      </c>
      <c r="B83" s="13">
        <v>2401</v>
      </c>
      <c r="C83" s="4">
        <v>1</v>
      </c>
      <c r="D83" s="4">
        <v>1</v>
      </c>
      <c r="E83">
        <f t="array" ref="E83">VLOOKUP(B83&amp;C83&amp;D83,IF({1,0},AllMaxScore!A:A&amp;AllMaxScore!B:B&amp;AllMaxScore!C:C,AllMaxScore!D:D),2,0)</f>
        <v>39400</v>
      </c>
    </row>
    <row r="84" spans="1:5" ht="15">
      <c r="A84">
        <v>83</v>
      </c>
      <c r="B84" s="12">
        <v>2387</v>
      </c>
      <c r="C84" s="4">
        <v>3</v>
      </c>
      <c r="D84" s="4">
        <v>2</v>
      </c>
      <c r="E84">
        <f t="array" ref="E84">VLOOKUP(B84&amp;C84&amp;D84,IF({1,0},AllMaxScore!A:A&amp;AllMaxScore!B:B&amp;AllMaxScore!C:C,AllMaxScore!D:D),2,0)</f>
        <v>133000</v>
      </c>
    </row>
    <row r="85" spans="1:5" ht="15">
      <c r="A85">
        <v>84</v>
      </c>
      <c r="B85" s="13">
        <v>2398</v>
      </c>
      <c r="C85" s="4">
        <v>3</v>
      </c>
      <c r="D85" s="4">
        <v>2</v>
      </c>
      <c r="E85">
        <f t="array" ref="E85">VLOOKUP(B85&amp;C85&amp;D85,IF({1,0},AllMaxScore!A:A&amp;AllMaxScore!B:B&amp;AllMaxScore!C:C,AllMaxScore!D:D),2,0)</f>
        <v>116000</v>
      </c>
    </row>
    <row r="86" spans="1:5" ht="15">
      <c r="A86">
        <v>85</v>
      </c>
      <c r="B86" s="13">
        <v>2395</v>
      </c>
      <c r="C86" s="2">
        <v>2</v>
      </c>
      <c r="D86" s="2">
        <v>1</v>
      </c>
      <c r="E86">
        <f t="array" ref="E86">VLOOKUP(B86&amp;C86&amp;D86,IF({1,0},AllMaxScore!A:A&amp;AllMaxScore!B:B&amp;AllMaxScore!C:C,AllMaxScore!D:D),2,0)</f>
        <v>117650</v>
      </c>
    </row>
    <row r="87" spans="1:5" ht="15">
      <c r="A87">
        <v>86</v>
      </c>
      <c r="B87" s="10">
        <v>2214</v>
      </c>
      <c r="C87" s="4">
        <v>3</v>
      </c>
      <c r="D87" s="4">
        <v>2</v>
      </c>
      <c r="E87">
        <f t="array" ref="E87">VLOOKUP(B87&amp;C87&amp;D87,IF({1,0},AllMaxScore!A:A&amp;AllMaxScore!B:B&amp;AllMaxScore!C:C,AllMaxScore!D:D),2,0)</f>
        <v>133000</v>
      </c>
    </row>
    <row r="88" spans="1:5" ht="15">
      <c r="A88">
        <v>87</v>
      </c>
      <c r="B88" s="10">
        <v>2242</v>
      </c>
      <c r="C88" s="4">
        <v>3</v>
      </c>
      <c r="D88" s="4">
        <v>2</v>
      </c>
      <c r="E88">
        <f t="array" ref="E88">VLOOKUP(B88&amp;C88&amp;D88,IF({1,0},AllMaxScore!A:A&amp;AllMaxScore!B:B&amp;AllMaxScore!C:C,AllMaxScore!D:D),2,0)</f>
        <v>133000</v>
      </c>
    </row>
    <row r="89" spans="1:5" ht="15">
      <c r="A89">
        <v>88</v>
      </c>
      <c r="B89" s="14">
        <v>2383</v>
      </c>
      <c r="C89" s="4">
        <v>1</v>
      </c>
      <c r="D89" s="4">
        <v>2</v>
      </c>
      <c r="E89">
        <f t="array" ref="E89">VLOOKUP(B89&amp;C89&amp;D89,IF({1,0},AllMaxScore!A:A&amp;AllMaxScore!B:B&amp;AllMaxScore!C:C,AllMaxScore!D:D),2,0)</f>
        <v>127000</v>
      </c>
    </row>
    <row r="90" spans="1:5" ht="15">
      <c r="A90">
        <v>89</v>
      </c>
      <c r="B90" s="13">
        <v>2404</v>
      </c>
      <c r="C90" s="4">
        <v>3</v>
      </c>
      <c r="D90" s="4">
        <v>2</v>
      </c>
      <c r="E90">
        <f t="array" ref="E90">VLOOKUP(B90&amp;C90&amp;D90,IF({1,0},AllMaxScore!A:A&amp;AllMaxScore!B:B&amp;AllMaxScore!C:C,AllMaxScore!D:D),2,0)</f>
        <v>124000</v>
      </c>
    </row>
    <row r="91" spans="1:5" ht="15">
      <c r="A91">
        <v>90</v>
      </c>
      <c r="B91" s="14">
        <v>2384</v>
      </c>
      <c r="C91" s="2">
        <v>4</v>
      </c>
      <c r="D91" s="2">
        <v>1</v>
      </c>
      <c r="E91">
        <f t="array" ref="E91">VLOOKUP(B91&amp;C91&amp;D91,IF({1,0},AllMaxScore!A:A&amp;AllMaxScore!B:B&amp;AllMaxScore!C:C,AllMaxScore!D:D),2,0)</f>
        <v>51100</v>
      </c>
    </row>
    <row r="92" spans="1:5" ht="15">
      <c r="A92">
        <v>91</v>
      </c>
      <c r="B92" s="12">
        <v>2392</v>
      </c>
      <c r="C92" s="5">
        <v>3</v>
      </c>
      <c r="D92" s="5">
        <v>2</v>
      </c>
      <c r="E92">
        <f t="array" ref="E92">VLOOKUP(B92&amp;C92&amp;D92,IF({1,0},AllMaxScore!A:A&amp;AllMaxScore!B:B&amp;AllMaxScore!C:C,AllMaxScore!D:D),2,0)</f>
        <v>134000</v>
      </c>
    </row>
    <row r="93" spans="1:5" ht="15">
      <c r="A93">
        <v>92</v>
      </c>
      <c r="B93" s="10">
        <v>2249</v>
      </c>
      <c r="C93" s="5">
        <v>3</v>
      </c>
      <c r="D93" s="5">
        <v>2</v>
      </c>
      <c r="E93">
        <f t="array" ref="E93">VLOOKUP(B93&amp;C93&amp;D93,IF({1,0},AllMaxScore!A:A&amp;AllMaxScore!B:B&amp;AllMaxScore!C:C,AllMaxScore!D:D),2,0)</f>
        <v>136000</v>
      </c>
    </row>
    <row r="94" spans="1:5" ht="15">
      <c r="A94">
        <v>93</v>
      </c>
      <c r="B94" s="13">
        <v>2400</v>
      </c>
      <c r="C94" s="5">
        <v>3</v>
      </c>
      <c r="D94" s="5">
        <v>2</v>
      </c>
      <c r="E94">
        <f t="array" ref="E94">VLOOKUP(B94&amp;C94&amp;D94,IF({1,0},AllMaxScore!A:A&amp;AllMaxScore!B:B&amp;AllMaxScore!C:C,AllMaxScore!D:D),2,0)</f>
        <v>114000</v>
      </c>
    </row>
    <row r="95" spans="1:5" ht="15">
      <c r="A95">
        <v>94</v>
      </c>
      <c r="B95" s="11">
        <v>2377</v>
      </c>
      <c r="C95" s="2">
        <v>2</v>
      </c>
      <c r="D95" s="2">
        <v>1</v>
      </c>
      <c r="E95">
        <f t="array" ref="E95">VLOOKUP(B95&amp;C95&amp;D95,IF({1,0},AllMaxScore!A:A&amp;AllMaxScore!B:B&amp;AllMaxScore!C:C,AllMaxScore!D:D),2,0)</f>
        <v>228650</v>
      </c>
    </row>
    <row r="96" spans="1:5" ht="15">
      <c r="A96">
        <v>95</v>
      </c>
      <c r="B96" s="10">
        <v>2276</v>
      </c>
      <c r="C96" s="5">
        <v>3</v>
      </c>
      <c r="D96" s="5">
        <v>1</v>
      </c>
      <c r="E96">
        <f t="array" ref="E96">VLOOKUP(B96&amp;C96&amp;D96,IF({1,0},AllMaxScore!A:A&amp;AllMaxScore!B:B&amp;AllMaxScore!C:C,AllMaxScore!D:D),2,0)</f>
        <v>137000</v>
      </c>
    </row>
    <row r="97" spans="1:5" ht="15">
      <c r="A97">
        <v>96</v>
      </c>
      <c r="B97" s="10">
        <v>2144</v>
      </c>
      <c r="C97" s="5">
        <v>3</v>
      </c>
      <c r="D97" s="5">
        <v>1</v>
      </c>
      <c r="E97">
        <f t="array" ref="E97">VLOOKUP(B97&amp;C97&amp;D97,IF({1,0},AllMaxScore!A:A&amp;AllMaxScore!B:B&amp;AllMaxScore!C:C,AllMaxScore!D:D),2,0)</f>
        <v>138000</v>
      </c>
    </row>
    <row r="98" spans="1:5" ht="15">
      <c r="A98">
        <v>97</v>
      </c>
      <c r="B98" s="10">
        <v>2210</v>
      </c>
      <c r="C98" s="5">
        <v>1</v>
      </c>
      <c r="D98" s="5">
        <v>1</v>
      </c>
      <c r="E98">
        <f t="array" ref="E98">VLOOKUP(B98&amp;C98&amp;D98,IF({1,0},AllMaxScore!A:A&amp;AllMaxScore!B:B&amp;AllMaxScore!C:C,AllMaxScore!D:D),2,0)</f>
        <v>140000</v>
      </c>
    </row>
    <row r="99" spans="1:5" ht="15">
      <c r="A99">
        <v>98</v>
      </c>
      <c r="B99" s="13">
        <v>2402</v>
      </c>
      <c r="C99" s="2">
        <v>2</v>
      </c>
      <c r="D99" s="2">
        <v>2</v>
      </c>
      <c r="E99">
        <f t="array" ref="E99">VLOOKUP(B99&amp;C99&amp;D99,IF({1,0},AllMaxScore!A:A&amp;AllMaxScore!B:B&amp;AllMaxScore!C:C,AllMaxScore!D:D),2,0)</f>
        <v>232000</v>
      </c>
    </row>
    <row r="100" spans="1:5" ht="15">
      <c r="A100">
        <v>99</v>
      </c>
      <c r="B100" s="11">
        <v>2377</v>
      </c>
      <c r="C100" s="5">
        <v>3</v>
      </c>
      <c r="D100" s="5">
        <v>2</v>
      </c>
      <c r="E100">
        <f t="array" ref="E100">VLOOKUP(B100&amp;C100&amp;D100,IF({1,0},AllMaxScore!A:A&amp;AllMaxScore!B:B&amp;AllMaxScore!C:C,AllMaxScore!D:D),2,0)</f>
        <v>116000</v>
      </c>
    </row>
    <row r="101" spans="1:5" ht="15">
      <c r="A101">
        <v>100</v>
      </c>
      <c r="B101" s="12">
        <v>2392</v>
      </c>
      <c r="C101" s="5">
        <v>1</v>
      </c>
      <c r="D101" s="5">
        <v>2</v>
      </c>
      <c r="E101">
        <f t="array" ref="E101">VLOOKUP(B101&amp;C101&amp;D101,IF({1,0},AllMaxScore!A:A&amp;AllMaxScore!B:B&amp;AllMaxScore!C:C,AllMaxScore!D:D),2,0)</f>
        <v>135000</v>
      </c>
    </row>
    <row r="102" spans="1:5" ht="15">
      <c r="A102">
        <v>101</v>
      </c>
      <c r="B102" s="10">
        <v>806</v>
      </c>
      <c r="C102" s="5">
        <v>3</v>
      </c>
      <c r="D102" s="5">
        <v>1</v>
      </c>
      <c r="E102">
        <f t="array" ref="E102">VLOOKUP(B102&amp;C102&amp;D102,IF({1,0},AllMaxScore!A:A&amp;AllMaxScore!B:B&amp;AllMaxScore!C:C,AllMaxScore!D:D),2,0)</f>
        <v>158000</v>
      </c>
    </row>
    <row r="103" spans="1:5" ht="15">
      <c r="A103">
        <v>102</v>
      </c>
      <c r="B103" s="10">
        <v>2255</v>
      </c>
      <c r="C103" s="5">
        <v>3</v>
      </c>
      <c r="D103" s="5">
        <v>2</v>
      </c>
      <c r="E103">
        <f t="array" ref="E103">VLOOKUP(B103&amp;C103&amp;D103,IF({1,0},AllMaxScore!A:A&amp;AllMaxScore!B:B&amp;AllMaxScore!C:C,AllMaxScore!D:D),2,0)</f>
        <v>158000</v>
      </c>
    </row>
    <row r="104" spans="1:5" ht="15">
      <c r="A104">
        <v>103</v>
      </c>
      <c r="B104" s="10">
        <v>2276</v>
      </c>
      <c r="C104" s="2">
        <v>3</v>
      </c>
      <c r="D104" s="2">
        <v>2</v>
      </c>
      <c r="E104">
        <f t="array" ref="E104">VLOOKUP(B104&amp;C104&amp;D104,IF({1,0},AllMaxScore!A:A&amp;AllMaxScore!B:B&amp;AllMaxScore!C:C,AllMaxScore!D:D),2,0)</f>
        <v>237000</v>
      </c>
    </row>
    <row r="105" spans="1:5" ht="15">
      <c r="A105">
        <v>104</v>
      </c>
      <c r="B105" s="10">
        <v>2257</v>
      </c>
      <c r="C105" s="5">
        <v>3</v>
      </c>
      <c r="D105" s="5">
        <v>2</v>
      </c>
      <c r="E105">
        <f t="array" ref="E105">VLOOKUP(B105&amp;C105&amp;D105,IF({1,0},AllMaxScore!A:A&amp;AllMaxScore!B:B&amp;AllMaxScore!C:C,AllMaxScore!D:D),2,0)</f>
        <v>159000</v>
      </c>
    </row>
    <row r="106" spans="1:5" ht="15">
      <c r="A106">
        <v>105</v>
      </c>
      <c r="B106" s="12">
        <v>2391</v>
      </c>
      <c r="C106" s="5">
        <v>3</v>
      </c>
      <c r="D106" s="5">
        <v>2</v>
      </c>
      <c r="E106">
        <f t="array" ref="E106">VLOOKUP(B106&amp;C106&amp;D106,IF({1,0},AllMaxScore!A:A&amp;AllMaxScore!B:B&amp;AllMaxScore!C:C,AllMaxScore!D:D),2,0)</f>
        <v>107000</v>
      </c>
    </row>
    <row r="107" spans="1:5" ht="15">
      <c r="A107">
        <v>106</v>
      </c>
      <c r="B107" s="12">
        <v>2393</v>
      </c>
      <c r="C107" s="5">
        <v>1</v>
      </c>
      <c r="D107" s="5">
        <v>2</v>
      </c>
      <c r="E107">
        <f t="array" ref="E107">VLOOKUP(B107&amp;C107&amp;D107,IF({1,0},AllMaxScore!A:A&amp;AllMaxScore!B:B&amp;AllMaxScore!C:C,AllMaxScore!D:D),2,0)</f>
        <v>100000</v>
      </c>
    </row>
    <row r="108" spans="1:5" ht="15">
      <c r="A108">
        <v>107</v>
      </c>
      <c r="B108" s="10">
        <v>2278</v>
      </c>
      <c r="C108" s="5">
        <v>3</v>
      </c>
      <c r="D108" s="5">
        <v>2</v>
      </c>
      <c r="E108">
        <f t="array" ref="E108">VLOOKUP(B108&amp;C108&amp;D108,IF({1,0},AllMaxScore!A:A&amp;AllMaxScore!B:B&amp;AllMaxScore!C:C,AllMaxScore!D:D),2,0)</f>
        <v>164000</v>
      </c>
    </row>
    <row r="109" spans="1:5" ht="15">
      <c r="A109">
        <v>108</v>
      </c>
      <c r="B109" s="10">
        <v>2278</v>
      </c>
      <c r="C109" s="2">
        <v>4</v>
      </c>
      <c r="D109" s="2">
        <v>2</v>
      </c>
      <c r="E109">
        <f t="array" ref="E109">VLOOKUP(B109&amp;C109&amp;D109,IF({1,0},AllMaxScore!A:A&amp;AllMaxScore!B:B&amp;AllMaxScore!C:C,AllMaxScore!D:D),2,0)</f>
        <v>288400</v>
      </c>
    </row>
    <row r="110" spans="1:5" ht="15">
      <c r="A110">
        <v>109</v>
      </c>
      <c r="B110" s="12">
        <v>2394</v>
      </c>
      <c r="C110" s="6">
        <v>1</v>
      </c>
      <c r="D110" s="6">
        <v>2</v>
      </c>
      <c r="E110">
        <f t="array" ref="E110">VLOOKUP(B110&amp;C110&amp;D110,IF({1,0},AllMaxScore!A:A&amp;AllMaxScore!B:B&amp;AllMaxScore!C:C,AllMaxScore!D:D),2,0)</f>
        <v>86000</v>
      </c>
    </row>
    <row r="111" spans="1:5" ht="15">
      <c r="A111">
        <v>110</v>
      </c>
      <c r="B111" s="13">
        <v>2401</v>
      </c>
      <c r="C111" s="6">
        <v>3</v>
      </c>
      <c r="D111" s="6">
        <v>2</v>
      </c>
      <c r="E111">
        <f t="array" ref="E111">VLOOKUP(B111&amp;C111&amp;D111,IF({1,0},AllMaxScore!A:A&amp;AllMaxScore!B:B&amp;AllMaxScore!C:C,AllMaxScore!D:D),2,0)</f>
        <v>90000</v>
      </c>
    </row>
    <row r="112" spans="1:5" ht="15">
      <c r="A112">
        <v>111</v>
      </c>
      <c r="B112" s="11">
        <v>2370</v>
      </c>
      <c r="C112" s="6">
        <v>3</v>
      </c>
      <c r="D112" s="6">
        <v>2</v>
      </c>
      <c r="E112">
        <f t="array" ref="E112">VLOOKUP(B112&amp;C112&amp;D112,IF({1,0},AllMaxScore!A:A&amp;AllMaxScore!B:B&amp;AllMaxScore!C:C,AllMaxScore!D:D),2,0)</f>
        <v>108000</v>
      </c>
    </row>
    <row r="113" spans="1:5" ht="15">
      <c r="A113">
        <v>112</v>
      </c>
      <c r="B113" s="11">
        <v>2377</v>
      </c>
      <c r="C113" s="2">
        <v>3</v>
      </c>
      <c r="D113" s="2">
        <v>3</v>
      </c>
      <c r="E113">
        <f t="array" ref="E113">VLOOKUP(B113&amp;C113&amp;D113,IF({1,0},AllMaxScore!A:A&amp;AllMaxScore!B:B&amp;AllMaxScore!C:C,AllMaxScore!D:D),2,0)</f>
        <v>205000</v>
      </c>
    </row>
    <row r="114" spans="1:5" ht="15">
      <c r="A114">
        <v>113</v>
      </c>
      <c r="B114" s="10">
        <v>2264</v>
      </c>
      <c r="C114" s="6">
        <v>3</v>
      </c>
      <c r="D114" s="6">
        <v>2</v>
      </c>
      <c r="E114">
        <f t="array" ref="E114">VLOOKUP(B114&amp;C114&amp;D114,IF({1,0},AllMaxScore!A:A&amp;AllMaxScore!B:B&amp;AllMaxScore!C:C,AllMaxScore!D:D),2,0)</f>
        <v>168000</v>
      </c>
    </row>
    <row r="115" spans="1:5" ht="15">
      <c r="A115">
        <v>114</v>
      </c>
      <c r="B115" s="12">
        <v>2394</v>
      </c>
      <c r="C115" s="6">
        <v>3</v>
      </c>
      <c r="D115" s="6">
        <v>2</v>
      </c>
      <c r="E115">
        <f t="array" ref="E115">VLOOKUP(B115&amp;C115&amp;D115,IF({1,0},AllMaxScore!A:A&amp;AllMaxScore!B:B&amp;AllMaxScore!C:C,AllMaxScore!D:D),2,0)</f>
        <v>95000</v>
      </c>
    </row>
    <row r="116" spans="1:5" ht="15">
      <c r="A116">
        <v>115</v>
      </c>
      <c r="B116" s="10">
        <v>2229</v>
      </c>
      <c r="C116" s="6">
        <v>3</v>
      </c>
      <c r="D116" s="6">
        <v>1</v>
      </c>
      <c r="E116">
        <f t="array" ref="E116">VLOOKUP(B116&amp;C116&amp;D116,IF({1,0},AllMaxScore!A:A&amp;AllMaxScore!B:B&amp;AllMaxScore!C:C,AllMaxScore!D:D),2,0)</f>
        <v>181000</v>
      </c>
    </row>
    <row r="117" spans="1:5" ht="15">
      <c r="A117">
        <v>116</v>
      </c>
      <c r="B117" s="10">
        <v>521</v>
      </c>
      <c r="C117" s="2">
        <v>2</v>
      </c>
      <c r="D117" s="2">
        <v>2</v>
      </c>
      <c r="E117">
        <f t="array" ref="E117">VLOOKUP(B117&amp;C117&amp;D117,IF({1,0},AllMaxScore!A:A&amp;AllMaxScore!B:B&amp;AllMaxScore!C:C,AllMaxScore!D:D),2,0)</f>
        <v>1163750</v>
      </c>
    </row>
    <row r="118" spans="1:5" ht="15">
      <c r="A118">
        <v>117</v>
      </c>
      <c r="B118" s="13">
        <v>2396</v>
      </c>
      <c r="C118" s="6">
        <v>3</v>
      </c>
      <c r="D118" s="6">
        <v>2</v>
      </c>
      <c r="E118">
        <f t="array" ref="E118">VLOOKUP(B118&amp;C118&amp;D118,IF({1,0},AllMaxScore!A:A&amp;AllMaxScore!B:B&amp;AllMaxScore!C:C,AllMaxScore!D:D),2,0)</f>
        <v>95000</v>
      </c>
    </row>
    <row r="119" spans="1:5" ht="15">
      <c r="A119">
        <v>118</v>
      </c>
      <c r="B119" s="10">
        <v>2271</v>
      </c>
      <c r="C119" s="6">
        <v>3</v>
      </c>
      <c r="D119" s="6">
        <v>1</v>
      </c>
      <c r="E119">
        <f t="array" ref="E119">VLOOKUP(B119&amp;C119&amp;D119,IF({1,0},AllMaxScore!A:A&amp;AllMaxScore!B:B&amp;AllMaxScore!C:C,AllMaxScore!D:D),2,0)</f>
        <v>192000</v>
      </c>
    </row>
    <row r="120" spans="1:5" ht="15">
      <c r="A120">
        <v>119</v>
      </c>
      <c r="B120" s="13">
        <v>2399</v>
      </c>
      <c r="C120" s="6">
        <v>3</v>
      </c>
      <c r="D120" s="6">
        <v>2</v>
      </c>
      <c r="E120">
        <f t="array" ref="E120">VLOOKUP(B120&amp;C120&amp;D120,IF({1,0},AllMaxScore!A:A&amp;AllMaxScore!B:B&amp;AllMaxScore!C:C,AllMaxScore!D:D),2,0)</f>
        <v>83000</v>
      </c>
    </row>
    <row r="121" spans="1:5" ht="15">
      <c r="A121">
        <v>120</v>
      </c>
      <c r="B121" s="10">
        <v>2271</v>
      </c>
      <c r="C121" s="6">
        <v>1</v>
      </c>
      <c r="D121" s="6">
        <v>2</v>
      </c>
      <c r="E121">
        <f t="array" ref="E121">VLOOKUP(B121&amp;C121&amp;D121,IF({1,0},AllMaxScore!A:A&amp;AllMaxScore!B:B&amp;AllMaxScore!C:C,AllMaxScore!D:D),2,0)</f>
        <v>226000</v>
      </c>
    </row>
    <row r="122" spans="1:5" ht="15">
      <c r="A122">
        <v>121</v>
      </c>
      <c r="B122" s="10">
        <v>2144</v>
      </c>
      <c r="C122" s="2">
        <v>4</v>
      </c>
      <c r="D122" s="2">
        <v>2</v>
      </c>
      <c r="E122">
        <f t="array" ref="E122">VLOOKUP(B122&amp;C122&amp;D122,IF({1,0},AllMaxScore!A:A&amp;AllMaxScore!B:B&amp;AllMaxScore!C:C,AllMaxScore!D:D),2,0)</f>
        <v>468350</v>
      </c>
    </row>
    <row r="123" spans="1:5" ht="15">
      <c r="A123">
        <v>122</v>
      </c>
      <c r="B123" s="10">
        <v>314</v>
      </c>
      <c r="C123" s="6">
        <v>1</v>
      </c>
      <c r="D123" s="6">
        <v>1</v>
      </c>
      <c r="E123">
        <f t="array" ref="E123">VLOOKUP(B123&amp;C123&amp;D123,IF({1,0},AllMaxScore!A:A&amp;AllMaxScore!B:B&amp;AllMaxScore!C:C,AllMaxScore!D:D),2,0)</f>
        <v>227000</v>
      </c>
    </row>
    <row r="124" spans="1:5" ht="15">
      <c r="A124">
        <v>123</v>
      </c>
      <c r="B124" s="10">
        <v>2210</v>
      </c>
      <c r="C124" s="6">
        <v>3</v>
      </c>
      <c r="D124" s="6">
        <v>2</v>
      </c>
      <c r="E124">
        <f t="array" ref="E124">VLOOKUP(B124&amp;C124&amp;D124,IF({1,0},AllMaxScore!A:A&amp;AllMaxScore!B:B&amp;AllMaxScore!C:C,AllMaxScore!D:D),2,0)</f>
        <v>228000</v>
      </c>
    </row>
    <row r="125" spans="1:5" ht="15">
      <c r="A125">
        <v>124</v>
      </c>
      <c r="B125" s="13">
        <v>2402</v>
      </c>
      <c r="C125" s="6">
        <v>3</v>
      </c>
      <c r="D125" s="6">
        <v>2</v>
      </c>
      <c r="E125">
        <f t="array" ref="E125">VLOOKUP(B125&amp;C125&amp;D125,IF({1,0},AllMaxScore!A:A&amp;AllMaxScore!B:B&amp;AllMaxScore!C:C,AllMaxScore!D:D),2,0)</f>
        <v>151000</v>
      </c>
    </row>
    <row r="126" spans="1:5" ht="15">
      <c r="A126">
        <v>125</v>
      </c>
      <c r="B126" s="10">
        <v>2144</v>
      </c>
      <c r="C126" s="6">
        <v>1</v>
      </c>
      <c r="D126" s="6">
        <v>2</v>
      </c>
      <c r="E126">
        <f t="array" ref="E126">VLOOKUP(B126&amp;C126&amp;D126,IF({1,0},AllMaxScore!A:A&amp;AllMaxScore!B:B&amp;AllMaxScore!C:C,AllMaxScore!D:D),2,0)</f>
        <v>230000</v>
      </c>
    </row>
    <row r="127" spans="1:5" ht="15">
      <c r="A127">
        <v>126</v>
      </c>
      <c r="B127" s="13">
        <v>2403</v>
      </c>
      <c r="C127" s="2">
        <v>2</v>
      </c>
      <c r="D127" s="2">
        <v>2</v>
      </c>
      <c r="E127">
        <f t="array" ref="E127">VLOOKUP(B127&amp;C127&amp;D127,IF({1,0},AllMaxScore!A:A&amp;AllMaxScore!B:B&amp;AllMaxScore!C:C,AllMaxScore!D:D),2,0)</f>
        <v>159600</v>
      </c>
    </row>
    <row r="128" spans="1:5" ht="15">
      <c r="A128">
        <v>127</v>
      </c>
      <c r="B128" s="10">
        <v>521</v>
      </c>
      <c r="C128" s="7">
        <v>1</v>
      </c>
      <c r="D128" s="7">
        <v>1</v>
      </c>
      <c r="E128">
        <f t="array" ref="E128">VLOOKUP(B128&amp;C128&amp;D128,IF({1,0},AllMaxScore!A:A&amp;AllMaxScore!B:B&amp;AllMaxScore!C:C,AllMaxScore!D:D),2,0)</f>
        <v>242000</v>
      </c>
    </row>
    <row r="129" spans="1:5" ht="15">
      <c r="A129">
        <v>128</v>
      </c>
      <c r="B129" s="10">
        <v>314</v>
      </c>
      <c r="C129" s="7">
        <v>3</v>
      </c>
      <c r="D129" s="7">
        <v>2</v>
      </c>
      <c r="E129">
        <f t="array" ref="E129">VLOOKUP(B129&amp;C129&amp;D129,IF({1,0},AllMaxScore!A:A&amp;AllMaxScore!B:B&amp;AllMaxScore!C:C,AllMaxScore!D:D),2,0)</f>
        <v>260000</v>
      </c>
    </row>
    <row r="130" spans="1:5" ht="15">
      <c r="A130">
        <v>129</v>
      </c>
      <c r="B130" s="10">
        <v>806</v>
      </c>
      <c r="C130" s="7">
        <v>1</v>
      </c>
      <c r="D130" s="7">
        <v>2</v>
      </c>
      <c r="E130">
        <f t="array" ref="E130">VLOOKUP(B130&amp;C130&amp;D130,IF({1,0},AllMaxScore!A:A&amp;AllMaxScore!B:B&amp;AllMaxScore!C:C,AllMaxScore!D:D),2,0)</f>
        <v>266000</v>
      </c>
    </row>
    <row r="131" spans="1:5" ht="15">
      <c r="A131">
        <v>130</v>
      </c>
      <c r="B131" s="10">
        <v>2278</v>
      </c>
      <c r="C131" s="2">
        <v>1</v>
      </c>
      <c r="D131" s="2">
        <v>3</v>
      </c>
      <c r="E131">
        <f t="array" ref="E131">VLOOKUP(B131&amp;C131&amp;D131,IF({1,0},AllMaxScore!A:A&amp;AllMaxScore!B:B&amp;AllMaxScore!C:C,AllMaxScore!D:D),2,0)</f>
        <v>279000</v>
      </c>
    </row>
    <row r="132" spans="1:5" ht="15">
      <c r="A132">
        <v>131</v>
      </c>
      <c r="B132" s="10">
        <v>2129</v>
      </c>
      <c r="C132" s="7">
        <v>1</v>
      </c>
      <c r="D132" s="7">
        <v>2</v>
      </c>
      <c r="E132">
        <f t="array" ref="E132">VLOOKUP(B132&amp;C132&amp;D132,IF({1,0},AllMaxScore!A:A&amp;AllMaxScore!B:B&amp;AllMaxScore!C:C,AllMaxScore!D:D),2,0)</f>
        <v>288000</v>
      </c>
    </row>
    <row r="133" spans="1:5" ht="15">
      <c r="A133">
        <v>132</v>
      </c>
      <c r="B133" s="10">
        <v>521</v>
      </c>
      <c r="C133" s="7">
        <v>1</v>
      </c>
      <c r="D133" s="7">
        <v>2</v>
      </c>
      <c r="E133">
        <f t="array" ref="E133">VLOOKUP(B133&amp;C133&amp;D133,IF({1,0},AllMaxScore!A:A&amp;AllMaxScore!B:B&amp;AllMaxScore!C:C,AllMaxScore!D:D),2,0)</f>
        <v>429000</v>
      </c>
    </row>
    <row r="134" spans="1:5" ht="15">
      <c r="A134">
        <v>133</v>
      </c>
      <c r="B134" s="10">
        <v>2232</v>
      </c>
      <c r="C134" s="7">
        <v>3</v>
      </c>
      <c r="D134" s="7">
        <v>2</v>
      </c>
      <c r="E134">
        <f t="array" ref="E134">VLOOKUP(B134&amp;C134&amp;D134,IF({1,0},AllMaxScore!A:A&amp;AllMaxScore!B:B&amp;AllMaxScore!C:C,AllMaxScore!D:D),2,0)</f>
        <v>487000</v>
      </c>
    </row>
    <row r="135" spans="1:5" ht="15">
      <c r="A135">
        <v>134</v>
      </c>
      <c r="B135" s="11">
        <v>2375</v>
      </c>
      <c r="C135" s="2">
        <v>4</v>
      </c>
      <c r="D135" s="2">
        <v>1</v>
      </c>
      <c r="E135">
        <f t="array" ref="E135">VLOOKUP(B135&amp;C135&amp;D135,IF({1,0},AllMaxScore!A:A&amp;AllMaxScore!B:B&amp;AllMaxScore!C:C,AllMaxScore!D:D),2,0)</f>
        <v>79950</v>
      </c>
    </row>
    <row r="136" spans="1:5" ht="15">
      <c r="A136">
        <v>135</v>
      </c>
      <c r="B136" s="10">
        <v>2229</v>
      </c>
      <c r="C136" s="7">
        <v>1</v>
      </c>
      <c r="D136" s="7">
        <v>2</v>
      </c>
      <c r="E136">
        <f t="array" ref="E136">VLOOKUP(B136&amp;C136&amp;D136,IF({1,0},AllMaxScore!A:A&amp;AllMaxScore!B:B&amp;AllMaxScore!C:C,AllMaxScore!D:D),2,0)</f>
        <v>275000</v>
      </c>
    </row>
    <row r="137" spans="1:5" ht="15">
      <c r="A137">
        <v>136</v>
      </c>
      <c r="B137" s="10">
        <v>2214</v>
      </c>
      <c r="C137" s="7">
        <v>3</v>
      </c>
      <c r="D137" s="7">
        <v>3</v>
      </c>
      <c r="E137">
        <f t="array" ref="E137">VLOOKUP(B137&amp;C137&amp;D137,IF({1,0},AllMaxScore!A:A&amp;AllMaxScore!B:B&amp;AllMaxScore!C:C,AllMaxScore!D:D),2,0)</f>
        <v>283000</v>
      </c>
    </row>
    <row r="138" spans="1:5" ht="15">
      <c r="A138">
        <v>137</v>
      </c>
      <c r="B138" s="13">
        <v>2402</v>
      </c>
      <c r="C138" s="7">
        <v>3</v>
      </c>
      <c r="D138" s="7">
        <v>3</v>
      </c>
      <c r="E138">
        <f t="array" ref="E138">VLOOKUP(B138&amp;C138&amp;D138,IF({1,0},AllMaxScore!A:A&amp;AllMaxScore!B:B&amp;AllMaxScore!C:C,AllMaxScore!D:D),2,0)</f>
        <v>212000</v>
      </c>
    </row>
    <row r="139" spans="1:5" ht="15">
      <c r="A139">
        <v>138</v>
      </c>
      <c r="B139" s="10">
        <v>314</v>
      </c>
      <c r="C139" s="7">
        <v>3</v>
      </c>
      <c r="D139" s="7">
        <v>3</v>
      </c>
      <c r="E139">
        <f t="array" ref="E139">VLOOKUP(B139&amp;C139&amp;D139,IF({1,0},AllMaxScore!A:A&amp;AllMaxScore!B:B&amp;AllMaxScore!C:C,AllMaxScore!D:D),2,0)</f>
        <v>435000</v>
      </c>
    </row>
    <row r="140" spans="1:5" ht="15">
      <c r="A140">
        <v>139</v>
      </c>
      <c r="B140" s="10">
        <v>806</v>
      </c>
      <c r="C140" s="2">
        <v>2</v>
      </c>
      <c r="D140" s="2">
        <v>2</v>
      </c>
      <c r="E140">
        <f t="array" ref="E140">VLOOKUP(B140&amp;C140&amp;D140,IF({1,0},AllMaxScore!A:A&amp;AllMaxScore!B:B&amp;AllMaxScore!C:C,AllMaxScore!D:D),2,0)</f>
        <v>636000</v>
      </c>
    </row>
    <row r="141" spans="1:5" ht="15">
      <c r="A141">
        <v>140</v>
      </c>
      <c r="B141" s="12">
        <v>2394</v>
      </c>
      <c r="C141" s="7">
        <v>3</v>
      </c>
      <c r="D141" s="7">
        <v>3</v>
      </c>
      <c r="E141">
        <f t="array" ref="E141">VLOOKUP(B141&amp;C141&amp;D141,IF({1,0},AllMaxScore!A:A&amp;AllMaxScore!B:B&amp;AllMaxScore!C:C,AllMaxScore!D:D),2,0)</f>
        <v>164000</v>
      </c>
    </row>
    <row r="142" spans="1:5" ht="15">
      <c r="A142">
        <v>141</v>
      </c>
      <c r="B142" s="10">
        <v>2264</v>
      </c>
      <c r="C142" s="7">
        <v>1</v>
      </c>
      <c r="D142" s="7">
        <v>3</v>
      </c>
      <c r="E142">
        <f t="array" ref="E142">VLOOKUP(B142&amp;C142&amp;D142,IF({1,0},AllMaxScore!A:A&amp;AllMaxScore!B:B&amp;AllMaxScore!C:C,AllMaxScore!D:D),2,0)</f>
        <v>286000</v>
      </c>
    </row>
    <row r="143" spans="1:5" ht="15">
      <c r="A143">
        <v>142</v>
      </c>
      <c r="B143" s="11">
        <v>2370</v>
      </c>
      <c r="C143" s="7">
        <v>1</v>
      </c>
      <c r="D143" s="7">
        <v>3</v>
      </c>
      <c r="E143">
        <f t="array" ref="E143">VLOOKUP(B143&amp;C143&amp;D143,IF({1,0},AllMaxScore!A:A&amp;AllMaxScore!B:B&amp;AllMaxScore!C:C,AllMaxScore!D:D),2,0)</f>
        <v>164000</v>
      </c>
    </row>
    <row r="144" spans="1:5" ht="15">
      <c r="A144">
        <v>143</v>
      </c>
      <c r="B144" s="10">
        <v>2232</v>
      </c>
      <c r="C144" s="7">
        <v>3</v>
      </c>
      <c r="D144" s="7">
        <v>3</v>
      </c>
      <c r="E144">
        <f t="array" ref="E144">VLOOKUP(B144&amp;C144&amp;D144,IF({1,0},AllMaxScore!A:A&amp;AllMaxScore!B:B&amp;AllMaxScore!C:C,AllMaxScore!D:D),2,0)</f>
        <v>565000</v>
      </c>
    </row>
    <row r="145" spans="1:5" ht="15">
      <c r="A145">
        <v>144</v>
      </c>
      <c r="B145" s="10">
        <v>2271</v>
      </c>
      <c r="C145" s="2">
        <v>2</v>
      </c>
      <c r="D145" s="2">
        <v>2</v>
      </c>
      <c r="E145">
        <f t="array" ref="E145">VLOOKUP(B145&amp;C145&amp;D145,IF({1,0},AllMaxScore!A:A&amp;AllMaxScore!B:B&amp;AllMaxScore!C:C,AllMaxScore!D:D),2,0)</f>
        <v>907050</v>
      </c>
    </row>
    <row r="146" spans="1:5" ht="15">
      <c r="A146" s="17">
        <v>145</v>
      </c>
      <c r="B146" s="18">
        <v>2394</v>
      </c>
      <c r="C146" s="6">
        <v>1</v>
      </c>
      <c r="D146" s="6">
        <v>2</v>
      </c>
      <c r="E146">
        <f t="array" ref="E146">VLOOKUP(B146&amp;C146&amp;D146,IF({1,0},AllMaxScore!A:A&amp;AllMaxScore!B:B&amp;AllMaxScore!C:C,AllMaxScore!D:D),2,0)</f>
        <v>86000</v>
      </c>
    </row>
    <row r="147" spans="1:5" ht="15">
      <c r="A147" s="17">
        <v>146</v>
      </c>
      <c r="B147" s="19">
        <v>2401</v>
      </c>
      <c r="C147" s="6">
        <v>3</v>
      </c>
      <c r="D147" s="6">
        <v>2</v>
      </c>
      <c r="E147">
        <f t="array" ref="E147">VLOOKUP(B147&amp;C147&amp;D147,IF({1,0},AllMaxScore!A:A&amp;AllMaxScore!B:B&amp;AllMaxScore!C:C,AllMaxScore!D:D),2,0)</f>
        <v>90000</v>
      </c>
    </row>
    <row r="148" spans="1:5" ht="15">
      <c r="A148" s="17">
        <v>147</v>
      </c>
      <c r="B148" s="11">
        <v>2370</v>
      </c>
      <c r="C148" s="6">
        <v>3</v>
      </c>
      <c r="D148" s="6">
        <v>2</v>
      </c>
      <c r="E148">
        <f t="array" ref="E148">VLOOKUP(B148&amp;C148&amp;D148,IF({1,0},AllMaxScore!A:A&amp;AllMaxScore!B:B&amp;AllMaxScore!C:C,AllMaxScore!D:D),2,0)</f>
        <v>108000</v>
      </c>
    </row>
    <row r="149" spans="1:5" ht="15">
      <c r="A149" s="2">
        <v>148</v>
      </c>
      <c r="B149" s="11">
        <v>2377</v>
      </c>
      <c r="C149" s="2">
        <v>3</v>
      </c>
      <c r="D149" s="2">
        <v>3</v>
      </c>
      <c r="E149">
        <f t="array" ref="E149">VLOOKUP(B149&amp;C149&amp;D149,IF({1,0},AllMaxScore!A:A&amp;AllMaxScore!B:B&amp;AllMaxScore!C:C,AllMaxScore!D:D),2,0)</f>
        <v>205000</v>
      </c>
    </row>
    <row r="150" spans="1:5" ht="15">
      <c r="A150" s="17">
        <v>149</v>
      </c>
      <c r="B150" s="10">
        <v>2264</v>
      </c>
      <c r="C150" s="6">
        <v>3</v>
      </c>
      <c r="D150" s="6">
        <v>2</v>
      </c>
      <c r="E150">
        <f t="array" ref="E150">VLOOKUP(B150&amp;C150&amp;D150,IF({1,0},AllMaxScore!A:A&amp;AllMaxScore!B:B&amp;AllMaxScore!C:C,AllMaxScore!D:D),2,0)</f>
        <v>168000</v>
      </c>
    </row>
    <row r="151" spans="1:5" ht="15">
      <c r="A151" s="17">
        <v>150</v>
      </c>
      <c r="B151" s="18">
        <v>2394</v>
      </c>
      <c r="C151" s="6">
        <v>3</v>
      </c>
      <c r="D151" s="6">
        <v>2</v>
      </c>
      <c r="E151">
        <f t="array" ref="E151">VLOOKUP(B151&amp;C151&amp;D151,IF({1,0},AllMaxScore!A:A&amp;AllMaxScore!B:B&amp;AllMaxScore!C:C,AllMaxScore!D:D),2,0)</f>
        <v>95000</v>
      </c>
    </row>
    <row r="152" spans="1:5" ht="15">
      <c r="A152" s="17">
        <v>151</v>
      </c>
      <c r="B152" s="10">
        <v>2229</v>
      </c>
      <c r="C152" s="6">
        <v>3</v>
      </c>
      <c r="D152" s="6">
        <v>1</v>
      </c>
      <c r="E152">
        <f t="array" ref="E152">VLOOKUP(B152&amp;C152&amp;D152,IF({1,0},AllMaxScore!A:A&amp;AllMaxScore!B:B&amp;AllMaxScore!C:C,AllMaxScore!D:D),2,0)</f>
        <v>181000</v>
      </c>
    </row>
    <row r="153" spans="1:5" ht="15">
      <c r="A153" s="2">
        <v>152</v>
      </c>
      <c r="B153" s="10">
        <v>521</v>
      </c>
      <c r="C153" s="2">
        <v>2</v>
      </c>
      <c r="D153" s="2">
        <v>2</v>
      </c>
      <c r="E153">
        <f t="array" ref="E153">VLOOKUP(B153&amp;C153&amp;D153,IF({1,0},AllMaxScore!A:A&amp;AllMaxScore!B:B&amp;AllMaxScore!C:C,AllMaxScore!D:D),2,0)</f>
        <v>1163750</v>
      </c>
    </row>
    <row r="154" spans="1:5" ht="15">
      <c r="A154" s="17">
        <v>153</v>
      </c>
      <c r="B154" s="19">
        <v>2396</v>
      </c>
      <c r="C154" s="6">
        <v>3</v>
      </c>
      <c r="D154" s="6">
        <v>2</v>
      </c>
      <c r="E154">
        <f t="array" ref="E154">VLOOKUP(B154&amp;C154&amp;D154,IF({1,0},AllMaxScore!A:A&amp;AllMaxScore!B:B&amp;AllMaxScore!C:C,AllMaxScore!D:D),2,0)</f>
        <v>95000</v>
      </c>
    </row>
    <row r="155" spans="1:5" ht="15">
      <c r="A155" s="17">
        <v>154</v>
      </c>
      <c r="B155" s="10">
        <v>2271</v>
      </c>
      <c r="C155" s="6">
        <v>3</v>
      </c>
      <c r="D155" s="6">
        <v>1</v>
      </c>
      <c r="E155">
        <f t="array" ref="E155">VLOOKUP(B155&amp;C155&amp;D155,IF({1,0},AllMaxScore!A:A&amp;AllMaxScore!B:B&amp;AllMaxScore!C:C,AllMaxScore!D:D),2,0)</f>
        <v>192000</v>
      </c>
    </row>
    <row r="156" spans="1:5" ht="15">
      <c r="A156" s="17">
        <v>155</v>
      </c>
      <c r="B156" s="19">
        <v>2399</v>
      </c>
      <c r="C156" s="6">
        <v>3</v>
      </c>
      <c r="D156" s="6">
        <v>2</v>
      </c>
      <c r="E156">
        <f t="array" ref="E156">VLOOKUP(B156&amp;C156&amp;D156,IF({1,0},AllMaxScore!A:A&amp;AllMaxScore!B:B&amp;AllMaxScore!C:C,AllMaxScore!D:D),2,0)</f>
        <v>83000</v>
      </c>
    </row>
    <row r="157" spans="1:5" ht="15">
      <c r="A157" s="17">
        <v>156</v>
      </c>
      <c r="B157" s="10">
        <v>2271</v>
      </c>
      <c r="C157" s="6">
        <v>1</v>
      </c>
      <c r="D157" s="6">
        <v>2</v>
      </c>
      <c r="E157">
        <f t="array" ref="E157">VLOOKUP(B157&amp;C157&amp;D157,IF({1,0},AllMaxScore!A:A&amp;AllMaxScore!B:B&amp;AllMaxScore!C:C,AllMaxScore!D:D),2,0)</f>
        <v>226000</v>
      </c>
    </row>
    <row r="158" spans="1:5" ht="15">
      <c r="A158" s="2">
        <v>157</v>
      </c>
      <c r="B158" s="10">
        <v>2144</v>
      </c>
      <c r="C158" s="2">
        <v>4</v>
      </c>
      <c r="D158" s="2">
        <v>2</v>
      </c>
      <c r="E158">
        <f t="array" ref="E158">VLOOKUP(B158&amp;C158&amp;D158,IF({1,0},AllMaxScore!A:A&amp;AllMaxScore!B:B&amp;AllMaxScore!C:C,AllMaxScore!D:D),2,0)</f>
        <v>468350</v>
      </c>
    </row>
    <row r="159" spans="1:5" ht="15">
      <c r="A159" s="17">
        <v>158</v>
      </c>
      <c r="B159" s="10">
        <v>314</v>
      </c>
      <c r="C159" s="6">
        <v>1</v>
      </c>
      <c r="D159" s="6">
        <v>1</v>
      </c>
      <c r="E159">
        <f t="array" ref="E159">VLOOKUP(B159&amp;C159&amp;D159,IF({1,0},AllMaxScore!A:A&amp;AllMaxScore!B:B&amp;AllMaxScore!C:C,AllMaxScore!D:D),2,0)</f>
        <v>227000</v>
      </c>
    </row>
    <row r="160" spans="1:5" ht="15">
      <c r="A160" s="17">
        <v>159</v>
      </c>
      <c r="B160" s="10">
        <v>2210</v>
      </c>
      <c r="C160" s="6">
        <v>3</v>
      </c>
      <c r="D160" s="6">
        <v>2</v>
      </c>
      <c r="E160">
        <f t="array" ref="E160">VLOOKUP(B160&amp;C160&amp;D160,IF({1,0},AllMaxScore!A:A&amp;AllMaxScore!B:B&amp;AllMaxScore!C:C,AllMaxScore!D:D),2,0)</f>
        <v>228000</v>
      </c>
    </row>
    <row r="161" spans="1:5" ht="15">
      <c r="A161" s="17">
        <v>160</v>
      </c>
      <c r="B161" s="19">
        <v>2402</v>
      </c>
      <c r="C161" s="6">
        <v>3</v>
      </c>
      <c r="D161" s="6">
        <v>2</v>
      </c>
      <c r="E161">
        <f t="array" ref="E161">VLOOKUP(B161&amp;C161&amp;D161,IF({1,0},AllMaxScore!A:A&amp;AllMaxScore!B:B&amp;AllMaxScore!C:C,AllMaxScore!D:D),2,0)</f>
        <v>151000</v>
      </c>
    </row>
    <row r="162" spans="1:5" ht="15">
      <c r="A162" s="17">
        <v>161</v>
      </c>
      <c r="B162" s="10">
        <v>2144</v>
      </c>
      <c r="C162" s="6">
        <v>1</v>
      </c>
      <c r="D162" s="6">
        <v>2</v>
      </c>
      <c r="E162">
        <f t="array" ref="E162">VLOOKUP(B162&amp;C162&amp;D162,IF({1,0},AllMaxScore!A:A&amp;AllMaxScore!B:B&amp;AllMaxScore!C:C,AllMaxScore!D:D),2,0)</f>
        <v>230000</v>
      </c>
    </row>
    <row r="163" spans="1:5" ht="15">
      <c r="A163" s="2">
        <v>162</v>
      </c>
      <c r="B163" s="19">
        <v>2403</v>
      </c>
      <c r="C163" s="2">
        <v>2</v>
      </c>
      <c r="D163" s="2">
        <v>2</v>
      </c>
      <c r="E163">
        <f t="array" ref="E163">VLOOKUP(B163&amp;C163&amp;D163,IF({1,0},AllMaxScore!A:A&amp;AllMaxScore!B:B&amp;AllMaxScore!C:C,AllMaxScore!D:D),2,0)</f>
        <v>159600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目标值</vt:lpstr>
      <vt:lpstr>AllMaxScore</vt:lpstr>
      <vt:lpstr>关卡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build</cp:lastModifiedBy>
  <dcterms:created xsi:type="dcterms:W3CDTF">2015-06-05T18:19:00Z</dcterms:created>
  <dcterms:modified xsi:type="dcterms:W3CDTF">2018-04-26T12:25:52Z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