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147D9FE9-A94A-482E-B0AE-A2B8DCF9454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les" sheetId="1" r:id="rId1"/>
    <sheet name="desc_vars" sheetId="6" r:id="rId2"/>
    <sheet name="desc_atts" sheetId="5" r:id="rId3"/>
    <sheet name="desc_alts" sheetId="4" r:id="rId4"/>
    <sheet name="corr_vars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1" l="1"/>
  <c r="E70" i="1"/>
  <c r="E69" i="1"/>
  <c r="E68" i="1"/>
  <c r="E67" i="1"/>
  <c r="E66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38" i="1"/>
  <c r="E37" i="1"/>
  <c r="E36" i="1"/>
  <c r="E35" i="1"/>
  <c r="E34" i="1"/>
  <c r="E33" i="1"/>
  <c r="E32" i="1"/>
  <c r="E28" i="1"/>
  <c r="E27" i="1"/>
  <c r="E26" i="1"/>
  <c r="E25" i="1"/>
  <c r="E24" i="1"/>
  <c r="E23" i="1"/>
  <c r="E22" i="1"/>
  <c r="E21" i="1"/>
  <c r="E20" i="1"/>
  <c r="E19" i="1"/>
  <c r="E18" i="1"/>
  <c r="C4" i="1"/>
  <c r="D4" i="1"/>
  <c r="E4" i="1"/>
  <c r="F4" i="1"/>
  <c r="G4" i="1"/>
  <c r="H4" i="1"/>
  <c r="I4" i="1"/>
  <c r="J4" i="1"/>
  <c r="D16" i="1"/>
  <c r="E16" i="1"/>
  <c r="F16" i="1"/>
  <c r="G16" i="1"/>
  <c r="F17" i="1"/>
  <c r="G17" i="1"/>
  <c r="D18" i="1"/>
  <c r="D19" i="1"/>
  <c r="D20" i="1"/>
  <c r="D21" i="1"/>
  <c r="D22" i="1"/>
  <c r="D23" i="1"/>
  <c r="D24" i="1"/>
  <c r="D25" i="1"/>
  <c r="D26" i="1"/>
  <c r="D27" i="1"/>
  <c r="D28" i="1"/>
  <c r="F29" i="1"/>
  <c r="G29" i="1"/>
  <c r="F30" i="1"/>
  <c r="G30" i="1"/>
  <c r="F31" i="1"/>
  <c r="G31" i="1"/>
  <c r="D32" i="1"/>
  <c r="D33" i="1"/>
  <c r="D34" i="1"/>
  <c r="D35" i="1"/>
  <c r="D36" i="1"/>
  <c r="D37" i="1"/>
  <c r="D38" i="1"/>
  <c r="F39" i="1"/>
  <c r="G39" i="1"/>
  <c r="F40" i="1"/>
  <c r="G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F60" i="1"/>
  <c r="G60" i="1"/>
  <c r="F61" i="1"/>
  <c r="G61" i="1"/>
  <c r="F62" i="1"/>
  <c r="G62" i="1"/>
  <c r="F63" i="1"/>
  <c r="G63" i="1"/>
  <c r="F64" i="1"/>
  <c r="G64" i="1"/>
  <c r="F65" i="1"/>
  <c r="G65" i="1"/>
  <c r="D66" i="1"/>
  <c r="D67" i="1"/>
  <c r="D68" i="1"/>
  <c r="D69" i="1"/>
  <c r="D70" i="1"/>
  <c r="D71" i="1"/>
  <c r="C69" i="1"/>
  <c r="C70" i="1"/>
  <c r="C71" i="1"/>
  <c r="C62" i="1"/>
  <c r="C63" i="1"/>
  <c r="C64" i="1"/>
  <c r="C65" i="1"/>
  <c r="C66" i="1"/>
  <c r="C67" i="1"/>
  <c r="C68" i="1"/>
  <c r="C50" i="1"/>
  <c r="C51" i="1"/>
  <c r="C52" i="1"/>
  <c r="C53" i="1"/>
  <c r="C54" i="1"/>
  <c r="C55" i="1"/>
  <c r="C56" i="1"/>
  <c r="C57" i="1"/>
  <c r="C58" i="1"/>
  <c r="C59" i="1"/>
  <c r="C60" i="1"/>
  <c r="C61" i="1"/>
  <c r="C41" i="1"/>
  <c r="C42" i="1"/>
  <c r="C43" i="1"/>
  <c r="C44" i="1"/>
  <c r="C45" i="1"/>
  <c r="C46" i="1"/>
  <c r="C47" i="1"/>
  <c r="C48" i="1"/>
  <c r="C49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6" i="1"/>
  <c r="C5" i="1"/>
  <c r="C6" i="1"/>
  <c r="C7" i="1"/>
  <c r="C8" i="1"/>
  <c r="C9" i="1"/>
  <c r="C10" i="1"/>
  <c r="D5" i="1" l="1"/>
  <c r="E5" i="1"/>
  <c r="F5" i="1"/>
  <c r="G5" i="1"/>
  <c r="H5" i="1"/>
  <c r="I5" i="1"/>
  <c r="J5" i="1"/>
  <c r="D6" i="1"/>
  <c r="E6" i="1"/>
  <c r="F6" i="1"/>
  <c r="G6" i="1"/>
  <c r="H6" i="1"/>
  <c r="I6" i="1"/>
  <c r="J6" i="1"/>
  <c r="D7" i="1"/>
  <c r="E7" i="1"/>
  <c r="F7" i="1"/>
  <c r="G7" i="1"/>
  <c r="H7" i="1"/>
  <c r="I7" i="1"/>
  <c r="J7" i="1"/>
  <c r="D8" i="1"/>
  <c r="E8" i="1"/>
  <c r="F8" i="1"/>
  <c r="G8" i="1"/>
  <c r="H8" i="1"/>
  <c r="I8" i="1"/>
  <c r="J8" i="1"/>
  <c r="D9" i="1"/>
  <c r="E9" i="1"/>
  <c r="F9" i="1"/>
  <c r="G9" i="1"/>
  <c r="H9" i="1"/>
  <c r="I9" i="1"/>
  <c r="J9" i="1"/>
  <c r="D10" i="1"/>
  <c r="E10" i="1"/>
  <c r="F10" i="1"/>
  <c r="G10" i="1"/>
  <c r="H10" i="1"/>
  <c r="I10" i="1"/>
  <c r="J10" i="1"/>
  <c r="R8" i="1" l="1"/>
  <c r="R7" i="1"/>
  <c r="Q7" i="1"/>
  <c r="Q8" i="1"/>
  <c r="P7" i="1"/>
  <c r="P8" i="1"/>
  <c r="O8" i="1"/>
  <c r="O7" i="1"/>
  <c r="N8" i="1"/>
  <c r="N7" i="1"/>
  <c r="M7" i="1"/>
  <c r="M8" i="1"/>
  <c r="L7" i="1"/>
  <c r="L8" i="1"/>
</calcChain>
</file>

<file path=xl/sharedStrings.xml><?xml version="1.0" encoding="utf-8"?>
<sst xmlns="http://schemas.openxmlformats.org/spreadsheetml/2006/main" count="391" uniqueCount="147">
  <si>
    <t>AGE1</t>
  </si>
  <si>
    <t>AGE2_18_29</t>
  </si>
  <si>
    <t>AGE2_30_44</t>
  </si>
  <si>
    <t>AGE2_45_59</t>
  </si>
  <si>
    <t>AGE2_60_UP</t>
  </si>
  <si>
    <t>GEND_Male</t>
  </si>
  <si>
    <t>GEND_Female</t>
  </si>
  <si>
    <t>RACE_White</t>
  </si>
  <si>
    <t>RACE_Other</t>
  </si>
  <si>
    <t>EDUC_L_HS</t>
  </si>
  <si>
    <t>EDUC_Bach</t>
  </si>
  <si>
    <t>EDUC_Mast</t>
  </si>
  <si>
    <t>HHADULTS</t>
  </si>
  <si>
    <t>HHKIDS</t>
  </si>
  <si>
    <t>HHWORKERS</t>
  </si>
  <si>
    <t>HHINC_000_050</t>
  </si>
  <si>
    <t>HHINC_050_100</t>
  </si>
  <si>
    <t>HHINC_100__UP</t>
  </si>
  <si>
    <t>PLACETYPE_Urban</t>
  </si>
  <si>
    <t>PLACETYPE_Sub_Urban</t>
  </si>
  <si>
    <t>PLACETYPE_Suburban</t>
  </si>
  <si>
    <t>PLACETYPE_Rural_all</t>
  </si>
  <si>
    <t>WDAYS</t>
  </si>
  <si>
    <t>CDAYS</t>
  </si>
  <si>
    <t>COMMUTE_YesCurrently</t>
  </si>
  <si>
    <t>COMMUTE_NoUsedTo</t>
  </si>
  <si>
    <t>MODE_AutoD</t>
  </si>
  <si>
    <t>MODE_AutoP</t>
  </si>
  <si>
    <t>MODE_Transit</t>
  </si>
  <si>
    <t>MODE_Walk</t>
  </si>
  <si>
    <t>MODE_Bike</t>
  </si>
  <si>
    <t>PARKCOST_Yes</t>
  </si>
  <si>
    <t>PARKCOST_No</t>
  </si>
  <si>
    <t>TOLLCOST_Yes</t>
  </si>
  <si>
    <t>TOLLCOST_No</t>
  </si>
  <si>
    <t>TIMEDEP_Morning</t>
  </si>
  <si>
    <t>TIMEDEP_AfterEveNight</t>
  </si>
  <si>
    <t>FLEXWORK_Yes</t>
  </si>
  <si>
    <t>FLEXWORK_No</t>
  </si>
  <si>
    <t>FLEXINC_Yes</t>
  </si>
  <si>
    <t>FLEXINC_No</t>
  </si>
  <si>
    <t>PRIMWORK_Yes</t>
  </si>
  <si>
    <t>PRIMWORK_No</t>
  </si>
  <si>
    <t>IMP_TT</t>
  </si>
  <si>
    <t>IMP_TC</t>
  </si>
  <si>
    <t>IMP_WT</t>
  </si>
  <si>
    <t>IMP_IN</t>
  </si>
  <si>
    <t>SAT_WORK</t>
  </si>
  <si>
    <t>SAT_COMM</t>
  </si>
  <si>
    <t>ENJOYWC_Work</t>
  </si>
  <si>
    <t>ENJOYWC_Comm</t>
  </si>
  <si>
    <t>IDEALTT_00___</t>
  </si>
  <si>
    <t>IDEALTT_01_05</t>
  </si>
  <si>
    <t>IDEALTT_06_15</t>
  </si>
  <si>
    <t>IDEALTT_15_UP</t>
  </si>
  <si>
    <t>NA</t>
  </si>
  <si>
    <t>Var</t>
  </si>
  <si>
    <t>Freq</t>
  </si>
  <si>
    <t>Prop</t>
  </si>
  <si>
    <t>C</t>
  </si>
  <si>
    <t>A</t>
  </si>
  <si>
    <t>B</t>
  </si>
  <si>
    <t>Mean</t>
  </si>
  <si>
    <t>SD</t>
  </si>
  <si>
    <t>Min</t>
  </si>
  <si>
    <t>PCT5</t>
  </si>
  <si>
    <t>PCT50</t>
  </si>
  <si>
    <t>PCT95</t>
  </si>
  <si>
    <t>Max</t>
  </si>
  <si>
    <t>TTPD</t>
  </si>
  <si>
    <t>TCPD</t>
  </si>
  <si>
    <t>TCPDN0</t>
  </si>
  <si>
    <t>WTPDHR</t>
  </si>
  <si>
    <t>INPD</t>
  </si>
  <si>
    <t>wagerate</t>
  </si>
  <si>
    <t>Perc</t>
  </si>
  <si>
    <t>Commute travel time per day (round-trip)</t>
  </si>
  <si>
    <t>Commute travel cost per day*</t>
  </si>
  <si>
    <t>Work time per day</t>
  </si>
  <si>
    <t>Parameter</t>
  </si>
  <si>
    <t>5th-%ile</t>
  </si>
  <si>
    <t>50th-%ile</t>
  </si>
  <si>
    <t>95th-%ile</t>
  </si>
  <si>
    <t>Travel and work characteristics of respondents (N = 675)</t>
  </si>
  <si>
    <t>Income per day</t>
  </si>
  <si>
    <t>Wage rate </t>
  </si>
  <si>
    <t>h min</t>
  </si>
  <si>
    <t>min</t>
  </si>
  <si>
    <t>#</t>
  </si>
  <si>
    <t>$</t>
  </si>
  <si>
    <t>$/h</t>
  </si>
  <si>
    <t>Variable</t>
  </si>
  <si>
    <t>Age: 18 to 29</t>
  </si>
  <si>
    <t xml:space="preserve">     30 to 44</t>
  </si>
  <si>
    <t xml:space="preserve">     45 to 59</t>
  </si>
  <si>
    <t xml:space="preserve">     60 and above</t>
  </si>
  <si>
    <t>Gender: Male</t>
  </si>
  <si>
    <t xml:space="preserve">     Female</t>
  </si>
  <si>
    <t>Race/ethnicity: White only</t>
  </si>
  <si>
    <t>Education: High school or less</t>
  </si>
  <si>
    <t>Age (years)</t>
  </si>
  <si>
    <t>Other adults in household (#)</t>
  </si>
  <si>
    <t>Other workers in household (#)</t>
  </si>
  <si>
    <t>Children in household (#)</t>
  </si>
  <si>
    <t>Household income: below $50,000</t>
  </si>
  <si>
    <t xml:space="preserve">     $50,000 to $99,999</t>
  </si>
  <si>
    <t xml:space="preserve">     $100,000 and above</t>
  </si>
  <si>
    <t xml:space="preserve">     Suburban home &amp; work</t>
  </si>
  <si>
    <t>Place type: Urban home &amp; work</t>
  </si>
  <si>
    <t xml:space="preserve">     Urban home or work, &amp; Suburban work or home</t>
  </si>
  <si>
    <t>Days worked per week (#)</t>
  </si>
  <si>
    <t>Days commuter per week (#)</t>
  </si>
  <si>
    <t>Commute: Yes, currently</t>
  </si>
  <si>
    <t xml:space="preserve">     No, used to commute</t>
  </si>
  <si>
    <t>Primary commute mode: Automobile driver</t>
  </si>
  <si>
    <t xml:space="preserve">     Automobile passenger</t>
  </si>
  <si>
    <t xml:space="preserve">     Public transit</t>
  </si>
  <si>
    <t xml:space="preserve">     Walk</t>
  </si>
  <si>
    <t xml:space="preserve">     Bicycle</t>
  </si>
  <si>
    <t>Parking cost: Yes</t>
  </si>
  <si>
    <t xml:space="preserve">     No</t>
  </si>
  <si>
    <t>Toll cost: Yes</t>
  </si>
  <si>
    <t>Departure time: Morning (5:00am to 11:59am)</t>
  </si>
  <si>
    <t xml:space="preserve">     Afternoon, evening, night (12:00pm to 4:59am)</t>
  </si>
  <si>
    <t>Flexible work hours: Yes</t>
  </si>
  <si>
    <t>Income depends on hours worked: Yes</t>
  </si>
  <si>
    <t>Primary income earner: Yes</t>
  </si>
  <si>
    <t>Importance of travel time (-2 to +2)</t>
  </si>
  <si>
    <t>Importance of travel cost (-2 to +2)</t>
  </si>
  <si>
    <t>Importance of work time (-2 to +2)</t>
  </si>
  <si>
    <t>Importance of income (-2 to +2)</t>
  </si>
  <si>
    <t>Satisfaction with work (-2 to +2)</t>
  </si>
  <si>
    <t>Satisfaction with commute (-2 to +2)</t>
  </si>
  <si>
    <t>Enjoy more: Work</t>
  </si>
  <si>
    <t xml:space="preserve">     Commute</t>
  </si>
  <si>
    <t xml:space="preserve">    1 to 5 min</t>
  </si>
  <si>
    <t>Ideal commute time: 0 min</t>
  </si>
  <si>
    <t xml:space="preserve">    6 to 15 min</t>
  </si>
  <si>
    <t xml:space="preserve">    More than 15 min</t>
  </si>
  <si>
    <t>Descriptive statistics (N = 675)</t>
  </si>
  <si>
    <t>Continuous</t>
  </si>
  <si>
    <t>Categorical</t>
  </si>
  <si>
    <t>%</t>
  </si>
  <si>
    <t xml:space="preserve">     Rural home or Rural work</t>
  </si>
  <si>
    <t xml:space="preserve">     Master's degree or higher</t>
  </si>
  <si>
    <t xml:space="preserve">     Bachelor's or associate degree</t>
  </si>
  <si>
    <t xml:space="preserve">    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</si>
</sst>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7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2" fillId="0" borderId="0" xfId="0" applyFont="1" applyBorder="1"/>
    <xf numFmtId="0" fontId="0" fillId="0" borderId="3" xfId="0" applyBorder="1"/>
    <xf numFmtId="0" fontId="2" fillId="0" borderId="1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72"/>
  <sheetViews>
    <sheetView tabSelected="1" workbookViewId="0">
      <selection activeCell="B12" sqref="B12"/>
    </sheetView>
  </sheetViews>
  <sheetFormatPr defaultRowHeight="15" x14ac:dyDescent="0.25"/>
  <cols>
    <col min="2" max="2" width="51.42578125" bestFit="1" customWidth="1"/>
    <col min="3" max="3" width="23" hidden="1" customWidth="1"/>
    <col min="4" max="10" width="10.7109375" customWidth="1"/>
  </cols>
  <sheetData>
    <row r="2" spans="2:18" x14ac:dyDescent="0.25">
      <c r="B2" s="4" t="s">
        <v>83</v>
      </c>
      <c r="C2" s="4"/>
    </row>
    <row r="3" spans="2:18" x14ac:dyDescent="0.25">
      <c r="B3" s="7" t="s">
        <v>79</v>
      </c>
      <c r="C3" s="7"/>
      <c r="D3" s="8" t="s">
        <v>62</v>
      </c>
      <c r="E3" s="8" t="s">
        <v>63</v>
      </c>
      <c r="F3" s="8" t="s">
        <v>64</v>
      </c>
      <c r="G3" s="8" t="s">
        <v>80</v>
      </c>
      <c r="H3" s="8" t="s">
        <v>81</v>
      </c>
      <c r="I3" s="8" t="s">
        <v>82</v>
      </c>
      <c r="J3" s="8" t="s">
        <v>68</v>
      </c>
    </row>
    <row r="4" spans="2:18" hidden="1" x14ac:dyDescent="0.25">
      <c r="B4" s="12"/>
      <c r="C4" s="3" t="str">
        <f>desc_atts!A1</f>
        <v>Var</v>
      </c>
      <c r="D4" s="3" t="str">
        <f>desc_atts!B1</f>
        <v>Mean</v>
      </c>
      <c r="E4" s="3" t="str">
        <f>desc_atts!C1</f>
        <v>SD</v>
      </c>
      <c r="F4" s="9" t="str">
        <f>desc_atts!D1</f>
        <v>Min</v>
      </c>
      <c r="G4" s="9" t="str">
        <f>desc_atts!E1</f>
        <v>PCT5</v>
      </c>
      <c r="H4" s="9" t="str">
        <f>desc_atts!F1</f>
        <v>PCT50</v>
      </c>
      <c r="I4" s="9" t="str">
        <f>desc_atts!G1</f>
        <v>PCT95</v>
      </c>
      <c r="J4" s="9" t="str">
        <f>desc_atts!H1</f>
        <v>Max</v>
      </c>
    </row>
    <row r="5" spans="2:18" x14ac:dyDescent="0.25">
      <c r="B5" t="s">
        <v>76</v>
      </c>
      <c r="C5" s="3" t="str">
        <f>desc_atts!A2</f>
        <v>TTPD</v>
      </c>
      <c r="D5" s="3">
        <f>desc_atts!B2</f>
        <v>51.597037037036998</v>
      </c>
      <c r="E5" s="3">
        <f>desc_atts!C2</f>
        <v>32.844846893674998</v>
      </c>
      <c r="F5" s="9">
        <f>desc_atts!D2</f>
        <v>10</v>
      </c>
      <c r="G5" s="9">
        <f>desc_atts!E2</f>
        <v>13.7</v>
      </c>
      <c r="H5" s="9">
        <f>desc_atts!F2</f>
        <v>45</v>
      </c>
      <c r="I5" s="9">
        <f>desc_atts!G2</f>
        <v>106.5</v>
      </c>
      <c r="J5" s="9">
        <f>desc_atts!H2</f>
        <v>240</v>
      </c>
      <c r="K5" t="s">
        <v>87</v>
      </c>
    </row>
    <row r="6" spans="2:18" x14ac:dyDescent="0.25">
      <c r="B6" t="s">
        <v>77</v>
      </c>
      <c r="C6" s="3" t="str">
        <f>desc_atts!A3</f>
        <v>TCPD</v>
      </c>
      <c r="D6" s="3">
        <f>desc_atts!B3</f>
        <v>10.1860296296296</v>
      </c>
      <c r="E6" s="3">
        <f>desc_atts!C3</f>
        <v>16.177958920578199</v>
      </c>
      <c r="F6" s="3">
        <f>desc_atts!D3</f>
        <v>0</v>
      </c>
      <c r="G6" s="3">
        <f>desc_atts!E3</f>
        <v>0</v>
      </c>
      <c r="H6" s="3">
        <f>desc_atts!F3</f>
        <v>5</v>
      </c>
      <c r="I6" s="3">
        <f>desc_atts!G3</f>
        <v>38.000999999999898</v>
      </c>
      <c r="J6" s="3">
        <f>desc_atts!H3</f>
        <v>192.5</v>
      </c>
      <c r="K6" t="s">
        <v>89</v>
      </c>
    </row>
    <row r="7" spans="2:18" x14ac:dyDescent="0.25">
      <c r="C7" s="3" t="str">
        <f>desc_atts!A4</f>
        <v>TCPDN0</v>
      </c>
      <c r="D7" s="3">
        <f>desc_atts!B4</f>
        <v>11.9992495636998</v>
      </c>
      <c r="E7" s="3">
        <f>desc_atts!C4</f>
        <v>16.929339088939901</v>
      </c>
      <c r="F7" s="3">
        <f>desc_atts!D4</f>
        <v>0.25</v>
      </c>
      <c r="G7" s="3">
        <f>desc_atts!E4</f>
        <v>1.0760000000000001</v>
      </c>
      <c r="H7" s="3">
        <f>desc_atts!F4</f>
        <v>6.25</v>
      </c>
      <c r="I7" s="3">
        <f>desc_atts!G4</f>
        <v>43.597999999999999</v>
      </c>
      <c r="J7" s="3">
        <f>desc_atts!H4</f>
        <v>192.5</v>
      </c>
      <c r="K7" t="s">
        <v>89</v>
      </c>
      <c r="L7">
        <f>FLOOR(D8,1)</f>
        <v>7</v>
      </c>
      <c r="M7">
        <f t="shared" ref="M7:R7" si="0">FLOOR(E8,1)</f>
        <v>1</v>
      </c>
      <c r="N7">
        <f t="shared" si="0"/>
        <v>1</v>
      </c>
      <c r="O7">
        <f t="shared" si="0"/>
        <v>5</v>
      </c>
      <c r="P7">
        <f t="shared" si="0"/>
        <v>8</v>
      </c>
      <c r="Q7">
        <f t="shared" si="0"/>
        <v>11</v>
      </c>
      <c r="R7">
        <f t="shared" si="0"/>
        <v>14</v>
      </c>
    </row>
    <row r="8" spans="2:18" x14ac:dyDescent="0.25">
      <c r="B8" t="s">
        <v>78</v>
      </c>
      <c r="C8" s="3" t="str">
        <f>desc_atts!A5</f>
        <v>WTPDHR</v>
      </c>
      <c r="D8" s="3">
        <f>desc_atts!B5</f>
        <v>7.7903703703703702</v>
      </c>
      <c r="E8" s="3">
        <f>desc_atts!C5</f>
        <v>1.8468977860253899</v>
      </c>
      <c r="F8" s="3">
        <f>desc_atts!D5</f>
        <v>1.25</v>
      </c>
      <c r="G8" s="3">
        <f>desc_atts!E5</f>
        <v>5</v>
      </c>
      <c r="H8" s="3">
        <f>desc_atts!F5</f>
        <v>8</v>
      </c>
      <c r="I8" s="3">
        <f>desc_atts!G5</f>
        <v>11</v>
      </c>
      <c r="J8" s="3">
        <f>desc_atts!H5</f>
        <v>14</v>
      </c>
      <c r="K8" t="s">
        <v>86</v>
      </c>
      <c r="L8" s="11">
        <f>60*(D8-FLOOR(D8,1))</f>
        <v>47.42222222222221</v>
      </c>
      <c r="M8" s="11">
        <f>60*(E8-FLOOR(E8,1))</f>
        <v>50.81386716152339</v>
      </c>
      <c r="N8" s="11">
        <f>60*(F8-FLOOR(F8,1))</f>
        <v>15</v>
      </c>
      <c r="O8" s="11">
        <f>60*(G8-FLOOR(G8,1))</f>
        <v>0</v>
      </c>
      <c r="P8" s="11">
        <f>60*(H8-FLOOR(H8,1))</f>
        <v>0</v>
      </c>
      <c r="Q8" s="11">
        <f>60*(I8-FLOOR(I8,1))</f>
        <v>0</v>
      </c>
      <c r="R8" s="11">
        <f>60*(J8-FLOOR(J8,1))</f>
        <v>0</v>
      </c>
    </row>
    <row r="9" spans="2:18" x14ac:dyDescent="0.25">
      <c r="B9" t="s">
        <v>84</v>
      </c>
      <c r="C9" s="3" t="str">
        <f>desc_atts!A6</f>
        <v>INPD</v>
      </c>
      <c r="D9" s="3">
        <f>desc_atts!B6</f>
        <v>282.79103703703697</v>
      </c>
      <c r="E9" s="3">
        <f>desc_atts!C6</f>
        <v>646.84949691658403</v>
      </c>
      <c r="F9" s="3">
        <f>desc_atts!D6</f>
        <v>5</v>
      </c>
      <c r="G9" s="3">
        <f>desc_atts!E6</f>
        <v>36.963000000000001</v>
      </c>
      <c r="H9" s="3">
        <f>desc_atts!F6</f>
        <v>150</v>
      </c>
      <c r="I9" s="3">
        <f>desc_atts!G6</f>
        <v>708.69999999999902</v>
      </c>
      <c r="J9" s="3">
        <f>desc_atts!H6</f>
        <v>9000</v>
      </c>
      <c r="K9" t="s">
        <v>89</v>
      </c>
    </row>
    <row r="10" spans="2:18" x14ac:dyDescent="0.25">
      <c r="B10" s="5" t="s">
        <v>85</v>
      </c>
      <c r="C10" s="6" t="str">
        <f>desc_atts!A7</f>
        <v>wagerate</v>
      </c>
      <c r="D10" s="6">
        <f>desc_atts!B7</f>
        <v>38.601205263459804</v>
      </c>
      <c r="E10" s="6">
        <f>desc_atts!C7</f>
        <v>96.696772200115504</v>
      </c>
      <c r="F10" s="6">
        <f>desc_atts!D7</f>
        <v>0.967741935483871</v>
      </c>
      <c r="G10" s="6">
        <f>desc_atts!E7</f>
        <v>5.1762619047619003</v>
      </c>
      <c r="H10" s="6">
        <f>desc_atts!F7</f>
        <v>18.181818181818201</v>
      </c>
      <c r="I10" s="6">
        <f>desc_atts!G7</f>
        <v>100.4165</v>
      </c>
      <c r="J10" s="6">
        <f>desc_atts!H7</f>
        <v>1250</v>
      </c>
      <c r="K10" t="s">
        <v>90</v>
      </c>
    </row>
    <row r="13" spans="2:18" x14ac:dyDescent="0.25">
      <c r="B13" s="4" t="s">
        <v>139</v>
      </c>
    </row>
    <row r="14" spans="2:18" x14ac:dyDescent="0.25">
      <c r="B14" s="15"/>
      <c r="C14" s="15"/>
      <c r="D14" s="16" t="s">
        <v>141</v>
      </c>
      <c r="E14" s="16"/>
      <c r="F14" s="16" t="s">
        <v>140</v>
      </c>
      <c r="G14" s="16"/>
    </row>
    <row r="15" spans="2:18" x14ac:dyDescent="0.25">
      <c r="B15" s="14" t="s">
        <v>91</v>
      </c>
      <c r="C15" s="14"/>
      <c r="D15" s="17" t="s">
        <v>88</v>
      </c>
      <c r="E15" s="17" t="s">
        <v>142</v>
      </c>
      <c r="F15" s="17" t="s">
        <v>62</v>
      </c>
      <c r="G15" s="17" t="s">
        <v>63</v>
      </c>
    </row>
    <row r="16" spans="2:18" hidden="1" x14ac:dyDescent="0.25">
      <c r="C16" t="str">
        <f>desc_vars!A1</f>
        <v>Var</v>
      </c>
      <c r="D16" s="2" t="str">
        <f>desc_vars!B1</f>
        <v>Freq</v>
      </c>
      <c r="E16" s="2" t="str">
        <f>desc_vars!C1</f>
        <v>Perc</v>
      </c>
      <c r="F16" s="2" t="str">
        <f>desc_vars!D1</f>
        <v>Mean</v>
      </c>
      <c r="G16" s="2" t="str">
        <f>desc_vars!E1</f>
        <v>SD</v>
      </c>
    </row>
    <row r="17" spans="2:7" hidden="1" x14ac:dyDescent="0.25">
      <c r="B17" t="s">
        <v>100</v>
      </c>
      <c r="C17" t="str">
        <f>desc_vars!A2</f>
        <v>AGE1</v>
      </c>
      <c r="D17" s="10"/>
      <c r="E17" s="3"/>
      <c r="F17" s="3">
        <f>desc_vars!D2</f>
        <v>38.773333333333298</v>
      </c>
      <c r="G17" s="3">
        <f>desc_vars!E2</f>
        <v>12.660384719521399</v>
      </c>
    </row>
    <row r="18" spans="2:7" x14ac:dyDescent="0.25">
      <c r="B18" t="s">
        <v>92</v>
      </c>
      <c r="C18" t="str">
        <f>desc_vars!A3</f>
        <v>AGE2_18_29</v>
      </c>
      <c r="D18" s="10">
        <f>desc_vars!B3</f>
        <v>159</v>
      </c>
      <c r="E18" s="3">
        <f>100*desc_vars!C3</f>
        <v>23.5555555555556</v>
      </c>
      <c r="F18" s="3"/>
      <c r="G18" s="3"/>
    </row>
    <row r="19" spans="2:7" x14ac:dyDescent="0.25">
      <c r="B19" t="s">
        <v>93</v>
      </c>
      <c r="C19" t="str">
        <f>desc_vars!A4</f>
        <v>AGE2_30_44</v>
      </c>
      <c r="D19" s="10">
        <f>desc_vars!B4</f>
        <v>325</v>
      </c>
      <c r="E19" s="3">
        <f>100*desc_vars!C4</f>
        <v>48.148148148148103</v>
      </c>
      <c r="F19" s="3"/>
      <c r="G19" s="3"/>
    </row>
    <row r="20" spans="2:7" x14ac:dyDescent="0.25">
      <c r="B20" t="s">
        <v>94</v>
      </c>
      <c r="C20" t="str">
        <f>desc_vars!A5</f>
        <v>AGE2_45_59</v>
      </c>
      <c r="D20" s="10">
        <f>desc_vars!B5</f>
        <v>130</v>
      </c>
      <c r="E20" s="3">
        <f>100*desc_vars!C5</f>
        <v>19.259259259259302</v>
      </c>
      <c r="F20" s="3"/>
      <c r="G20" s="3"/>
    </row>
    <row r="21" spans="2:7" x14ac:dyDescent="0.25">
      <c r="B21" t="s">
        <v>95</v>
      </c>
      <c r="C21" t="str">
        <f>desc_vars!A6</f>
        <v>AGE2_60_UP</v>
      </c>
      <c r="D21" s="10">
        <f>desc_vars!B6</f>
        <v>61</v>
      </c>
      <c r="E21" s="3">
        <f>100*desc_vars!C6</f>
        <v>9.0370370370370399</v>
      </c>
      <c r="F21" s="3"/>
      <c r="G21" s="3"/>
    </row>
    <row r="22" spans="2:7" x14ac:dyDescent="0.25">
      <c r="B22" t="s">
        <v>96</v>
      </c>
      <c r="C22" t="str">
        <f>desc_vars!A7</f>
        <v>GEND_Male</v>
      </c>
      <c r="D22" s="10">
        <f>desc_vars!B7</f>
        <v>350</v>
      </c>
      <c r="E22" s="3">
        <f>100*desc_vars!C7</f>
        <v>51.851851851851805</v>
      </c>
      <c r="F22" s="3"/>
      <c r="G22" s="3"/>
    </row>
    <row r="23" spans="2:7" x14ac:dyDescent="0.25">
      <c r="B23" t="s">
        <v>97</v>
      </c>
      <c r="C23" t="str">
        <f>desc_vars!A8</f>
        <v>GEND_Female</v>
      </c>
      <c r="D23" s="10">
        <f>desc_vars!B8</f>
        <v>325</v>
      </c>
      <c r="E23" s="3">
        <f>100*desc_vars!C8</f>
        <v>48.148148148148103</v>
      </c>
      <c r="F23" s="3"/>
      <c r="G23" s="3"/>
    </row>
    <row r="24" spans="2:7" x14ac:dyDescent="0.25">
      <c r="B24" t="s">
        <v>98</v>
      </c>
      <c r="C24" t="str">
        <f>desc_vars!A9</f>
        <v>RACE_White</v>
      </c>
      <c r="D24" s="10">
        <f>desc_vars!B9</f>
        <v>496</v>
      </c>
      <c r="E24" s="3">
        <f>100*desc_vars!C9</f>
        <v>73.481481481481509</v>
      </c>
      <c r="F24" s="3"/>
      <c r="G24" s="3"/>
    </row>
    <row r="25" spans="2:7" x14ac:dyDescent="0.25">
      <c r="B25" t="s">
        <v>146</v>
      </c>
      <c r="C25" t="str">
        <f>desc_vars!A10</f>
        <v>RACE_Other</v>
      </c>
      <c r="D25" s="10">
        <f>desc_vars!B10</f>
        <v>179</v>
      </c>
      <c r="E25" s="3">
        <f>100*desc_vars!C10</f>
        <v>26.518518518518501</v>
      </c>
      <c r="F25" s="3"/>
      <c r="G25" s="3"/>
    </row>
    <row r="26" spans="2:7" x14ac:dyDescent="0.25">
      <c r="B26" t="s">
        <v>99</v>
      </c>
      <c r="C26" t="str">
        <f>desc_vars!A11</f>
        <v>EDUC_L_HS</v>
      </c>
      <c r="D26" s="10">
        <f>desc_vars!B11</f>
        <v>174</v>
      </c>
      <c r="E26" s="3">
        <f>100*desc_vars!C11</f>
        <v>25.7777777777778</v>
      </c>
      <c r="F26" s="3"/>
      <c r="G26" s="3"/>
    </row>
    <row r="27" spans="2:7" x14ac:dyDescent="0.25">
      <c r="B27" t="s">
        <v>145</v>
      </c>
      <c r="C27" t="str">
        <f>desc_vars!A12</f>
        <v>EDUC_Bach</v>
      </c>
      <c r="D27" s="10">
        <f>desc_vars!B12</f>
        <v>281</v>
      </c>
      <c r="E27" s="3">
        <f>100*desc_vars!C12</f>
        <v>41.629629629629598</v>
      </c>
      <c r="F27" s="3"/>
      <c r="G27" s="3"/>
    </row>
    <row r="28" spans="2:7" x14ac:dyDescent="0.25">
      <c r="B28" t="s">
        <v>144</v>
      </c>
      <c r="C28" t="str">
        <f>desc_vars!A13</f>
        <v>EDUC_Mast</v>
      </c>
      <c r="D28" s="10">
        <f>desc_vars!B13</f>
        <v>220</v>
      </c>
      <c r="E28" s="3">
        <f>100*desc_vars!C13</f>
        <v>32.592592592592602</v>
      </c>
      <c r="F28" s="3"/>
      <c r="G28" s="3"/>
    </row>
    <row r="29" spans="2:7" x14ac:dyDescent="0.25">
      <c r="B29" t="s">
        <v>101</v>
      </c>
      <c r="C29" t="str">
        <f>desc_vars!A14</f>
        <v>HHADULTS</v>
      </c>
      <c r="D29" s="10"/>
      <c r="E29" s="3"/>
      <c r="F29" s="3">
        <f>desc_vars!D14</f>
        <v>1.2637037037037</v>
      </c>
      <c r="G29" s="3">
        <f>desc_vars!E14</f>
        <v>1.1023718297156599</v>
      </c>
    </row>
    <row r="30" spans="2:7" x14ac:dyDescent="0.25">
      <c r="B30" t="s">
        <v>103</v>
      </c>
      <c r="C30" t="str">
        <f>desc_vars!A15</f>
        <v>HHKIDS</v>
      </c>
      <c r="D30" s="10"/>
      <c r="E30" s="3"/>
      <c r="F30" s="3">
        <f>desc_vars!D15</f>
        <v>0.98962962962962997</v>
      </c>
      <c r="G30" s="3">
        <f>desc_vars!E15</f>
        <v>1.06392658280611</v>
      </c>
    </row>
    <row r="31" spans="2:7" hidden="1" x14ac:dyDescent="0.25">
      <c r="B31" t="s">
        <v>102</v>
      </c>
      <c r="C31" t="str">
        <f>desc_vars!A16</f>
        <v>HHWORKERS</v>
      </c>
      <c r="D31" s="10"/>
      <c r="E31" s="3"/>
      <c r="F31" s="3">
        <f>desc_vars!D16</f>
        <v>0.84101040118870696</v>
      </c>
      <c r="G31" s="3">
        <f>desc_vars!E16</f>
        <v>0.85738052142710097</v>
      </c>
    </row>
    <row r="32" spans="2:7" x14ac:dyDescent="0.25">
      <c r="B32" t="s">
        <v>104</v>
      </c>
      <c r="C32" t="str">
        <f>desc_vars!A17</f>
        <v>HHINC_000_050</v>
      </c>
      <c r="D32" s="10">
        <f>desc_vars!B17</f>
        <v>221</v>
      </c>
      <c r="E32" s="3">
        <f>100*desc_vars!C17</f>
        <v>32.740740740740698</v>
      </c>
      <c r="F32" s="3"/>
      <c r="G32" s="3"/>
    </row>
    <row r="33" spans="2:7" x14ac:dyDescent="0.25">
      <c r="B33" t="s">
        <v>105</v>
      </c>
      <c r="C33" t="str">
        <f>desc_vars!A18</f>
        <v>HHINC_050_100</v>
      </c>
      <c r="D33" s="10">
        <f>desc_vars!B18</f>
        <v>249</v>
      </c>
      <c r="E33" s="3">
        <f>100*desc_vars!C18</f>
        <v>36.8888888888889</v>
      </c>
      <c r="F33" s="3"/>
      <c r="G33" s="3"/>
    </row>
    <row r="34" spans="2:7" x14ac:dyDescent="0.25">
      <c r="B34" t="s">
        <v>106</v>
      </c>
      <c r="C34" t="str">
        <f>desc_vars!A19</f>
        <v>HHINC_100__UP</v>
      </c>
      <c r="D34" s="10">
        <f>desc_vars!B19</f>
        <v>205</v>
      </c>
      <c r="E34" s="3">
        <f>100*desc_vars!C19</f>
        <v>30.370370370370399</v>
      </c>
      <c r="F34" s="3"/>
      <c r="G34" s="3"/>
    </row>
    <row r="35" spans="2:7" x14ac:dyDescent="0.25">
      <c r="B35" t="s">
        <v>108</v>
      </c>
      <c r="C35" t="str">
        <f>desc_vars!A20</f>
        <v>PLACETYPE_Urban</v>
      </c>
      <c r="D35" s="10">
        <f>desc_vars!B20</f>
        <v>278</v>
      </c>
      <c r="E35" s="3">
        <f>100*desc_vars!C20</f>
        <v>41.185185185185205</v>
      </c>
      <c r="F35" s="3"/>
      <c r="G35" s="3"/>
    </row>
    <row r="36" spans="2:7" x14ac:dyDescent="0.25">
      <c r="B36" t="s">
        <v>109</v>
      </c>
      <c r="C36" t="str">
        <f>desc_vars!A21</f>
        <v>PLACETYPE_Sub_Urban</v>
      </c>
      <c r="D36" s="10">
        <f>desc_vars!B21</f>
        <v>99</v>
      </c>
      <c r="E36" s="3">
        <f>100*desc_vars!C21</f>
        <v>14.6666666666667</v>
      </c>
      <c r="F36" s="3"/>
      <c r="G36" s="3"/>
    </row>
    <row r="37" spans="2:7" x14ac:dyDescent="0.25">
      <c r="B37" t="s">
        <v>107</v>
      </c>
      <c r="C37" t="str">
        <f>desc_vars!A22</f>
        <v>PLACETYPE_Suburban</v>
      </c>
      <c r="D37" s="10">
        <f>desc_vars!B22</f>
        <v>198</v>
      </c>
      <c r="E37" s="3">
        <f>100*desc_vars!C22</f>
        <v>29.3333333333333</v>
      </c>
      <c r="F37" s="3"/>
      <c r="G37" s="3"/>
    </row>
    <row r="38" spans="2:7" x14ac:dyDescent="0.25">
      <c r="B38" t="s">
        <v>143</v>
      </c>
      <c r="C38" t="str">
        <f>desc_vars!A23</f>
        <v>PLACETYPE_Rural_all</v>
      </c>
      <c r="D38" s="10">
        <f>desc_vars!B23</f>
        <v>100</v>
      </c>
      <c r="E38" s="3">
        <f>100*desc_vars!C23</f>
        <v>14.814814814814801</v>
      </c>
      <c r="F38" s="3"/>
      <c r="G38" s="3"/>
    </row>
    <row r="39" spans="2:7" x14ac:dyDescent="0.25">
      <c r="B39" t="s">
        <v>110</v>
      </c>
      <c r="C39" t="str">
        <f>desc_vars!A24</f>
        <v>WDAYS</v>
      </c>
      <c r="D39" s="10"/>
      <c r="E39" s="3"/>
      <c r="F39" s="3">
        <f>desc_vars!D24</f>
        <v>5.0014814814814796</v>
      </c>
      <c r="G39" s="3">
        <f>desc_vars!E24</f>
        <v>0.82162764433319802</v>
      </c>
    </row>
    <row r="40" spans="2:7" x14ac:dyDescent="0.25">
      <c r="B40" t="s">
        <v>111</v>
      </c>
      <c r="C40" t="str">
        <f>desc_vars!A25</f>
        <v>CDAYS</v>
      </c>
      <c r="D40" s="10"/>
      <c r="E40" s="3"/>
      <c r="F40" s="3">
        <f>desc_vars!D25</f>
        <v>4.7170370370370396</v>
      </c>
      <c r="G40" s="3">
        <f>desc_vars!E25</f>
        <v>1.0667305454001601</v>
      </c>
    </row>
    <row r="41" spans="2:7" x14ac:dyDescent="0.25">
      <c r="B41" t="s">
        <v>112</v>
      </c>
      <c r="C41" t="str">
        <f>desc_vars!A26</f>
        <v>COMMUTE_YesCurrently</v>
      </c>
      <c r="D41" s="10">
        <f>desc_vars!B26</f>
        <v>546</v>
      </c>
      <c r="E41" s="3">
        <f>100*desc_vars!C26</f>
        <v>80.8888888888889</v>
      </c>
      <c r="F41" s="3"/>
      <c r="G41" s="3"/>
    </row>
    <row r="42" spans="2:7" x14ac:dyDescent="0.25">
      <c r="B42" t="s">
        <v>113</v>
      </c>
      <c r="C42" t="str">
        <f>desc_vars!A27</f>
        <v>COMMUTE_NoUsedTo</v>
      </c>
      <c r="D42" s="10">
        <f>desc_vars!B27</f>
        <v>129</v>
      </c>
      <c r="E42" s="3">
        <f>100*desc_vars!C27</f>
        <v>19.1111111111111</v>
      </c>
      <c r="F42" s="3"/>
      <c r="G42" s="3"/>
    </row>
    <row r="43" spans="2:7" x14ac:dyDescent="0.25">
      <c r="B43" t="s">
        <v>114</v>
      </c>
      <c r="C43" t="str">
        <f>desc_vars!A28</f>
        <v>MODE_AutoD</v>
      </c>
      <c r="D43" s="10">
        <f>desc_vars!B28</f>
        <v>538</v>
      </c>
      <c r="E43" s="3">
        <f>100*desc_vars!C28</f>
        <v>79.703703703703695</v>
      </c>
      <c r="F43" s="3"/>
      <c r="G43" s="3"/>
    </row>
    <row r="44" spans="2:7" x14ac:dyDescent="0.25">
      <c r="B44" t="s">
        <v>115</v>
      </c>
      <c r="C44" t="str">
        <f>desc_vars!A29</f>
        <v>MODE_AutoP</v>
      </c>
      <c r="D44" s="10">
        <f>desc_vars!B29</f>
        <v>50</v>
      </c>
      <c r="E44" s="3">
        <f>100*desc_vars!C29</f>
        <v>7.4074074074074101</v>
      </c>
      <c r="F44" s="3"/>
      <c r="G44" s="3"/>
    </row>
    <row r="45" spans="2:7" x14ac:dyDescent="0.25">
      <c r="B45" t="s">
        <v>116</v>
      </c>
      <c r="C45" t="str">
        <f>desc_vars!A30</f>
        <v>MODE_Transit</v>
      </c>
      <c r="D45" s="10">
        <f>desc_vars!B30</f>
        <v>55</v>
      </c>
      <c r="E45" s="3">
        <f>100*desc_vars!C30</f>
        <v>8.1481481481481506</v>
      </c>
      <c r="F45" s="3"/>
      <c r="G45" s="3"/>
    </row>
    <row r="46" spans="2:7" x14ac:dyDescent="0.25">
      <c r="B46" t="s">
        <v>117</v>
      </c>
      <c r="C46" t="str">
        <f>desc_vars!A31</f>
        <v>MODE_Walk</v>
      </c>
      <c r="D46" s="10">
        <f>desc_vars!B31</f>
        <v>22</v>
      </c>
      <c r="E46" s="3">
        <f>100*desc_vars!C31</f>
        <v>3.2592592592592595</v>
      </c>
      <c r="F46" s="3"/>
      <c r="G46" s="3"/>
    </row>
    <row r="47" spans="2:7" x14ac:dyDescent="0.25">
      <c r="B47" t="s">
        <v>118</v>
      </c>
      <c r="C47" t="str">
        <f>desc_vars!A32</f>
        <v>MODE_Bike</v>
      </c>
      <c r="D47" s="10">
        <f>desc_vars!B32</f>
        <v>10</v>
      </c>
      <c r="E47" s="3">
        <f>100*desc_vars!C32</f>
        <v>1.4814814814814801</v>
      </c>
      <c r="F47" s="3"/>
      <c r="G47" s="3"/>
    </row>
    <row r="48" spans="2:7" x14ac:dyDescent="0.25">
      <c r="B48" t="s">
        <v>119</v>
      </c>
      <c r="C48" t="str">
        <f>desc_vars!A33</f>
        <v>PARKCOST_Yes</v>
      </c>
      <c r="D48" s="10">
        <f>desc_vars!B33</f>
        <v>92</v>
      </c>
      <c r="E48" s="3">
        <f>100*desc_vars!C33</f>
        <v>13.6296296296296</v>
      </c>
      <c r="F48" s="3"/>
      <c r="G48" s="3"/>
    </row>
    <row r="49" spans="2:7" x14ac:dyDescent="0.25">
      <c r="B49" t="s">
        <v>120</v>
      </c>
      <c r="C49" t="str">
        <f>desc_vars!A34</f>
        <v>PARKCOST_No</v>
      </c>
      <c r="D49" s="10">
        <f>desc_vars!B34</f>
        <v>583</v>
      </c>
      <c r="E49" s="3">
        <f>100*desc_vars!C34</f>
        <v>86.370370370370395</v>
      </c>
      <c r="F49" s="3"/>
      <c r="G49" s="3"/>
    </row>
    <row r="50" spans="2:7" x14ac:dyDescent="0.25">
      <c r="B50" t="s">
        <v>121</v>
      </c>
      <c r="C50" t="str">
        <f>desc_vars!A35</f>
        <v>TOLLCOST_Yes</v>
      </c>
      <c r="D50" s="10">
        <f>desc_vars!B35</f>
        <v>70</v>
      </c>
      <c r="E50" s="3">
        <f>100*desc_vars!C35</f>
        <v>10.3703703703704</v>
      </c>
      <c r="F50" s="3"/>
      <c r="G50" s="3"/>
    </row>
    <row r="51" spans="2:7" x14ac:dyDescent="0.25">
      <c r="B51" t="s">
        <v>120</v>
      </c>
      <c r="C51" t="str">
        <f>desc_vars!A36</f>
        <v>TOLLCOST_No</v>
      </c>
      <c r="D51" s="10">
        <f>desc_vars!B36</f>
        <v>605</v>
      </c>
      <c r="E51" s="3">
        <f>100*desc_vars!C36</f>
        <v>89.629629629629605</v>
      </c>
      <c r="F51" s="3"/>
      <c r="G51" s="3"/>
    </row>
    <row r="52" spans="2:7" x14ac:dyDescent="0.25">
      <c r="B52" t="s">
        <v>122</v>
      </c>
      <c r="C52" t="str">
        <f>desc_vars!A37</f>
        <v>TIMEDEP_Morning</v>
      </c>
      <c r="D52" s="10">
        <f>desc_vars!B37</f>
        <v>532</v>
      </c>
      <c r="E52" s="3">
        <f>100*desc_vars!C37</f>
        <v>78.81481481481481</v>
      </c>
      <c r="F52" s="3"/>
      <c r="G52" s="3"/>
    </row>
    <row r="53" spans="2:7" x14ac:dyDescent="0.25">
      <c r="B53" t="s">
        <v>123</v>
      </c>
      <c r="C53" t="str">
        <f>desc_vars!A38</f>
        <v>TIMEDEP_AfterEveNight</v>
      </c>
      <c r="D53" s="10">
        <f>desc_vars!B38</f>
        <v>143</v>
      </c>
      <c r="E53" s="3">
        <f>100*desc_vars!C38</f>
        <v>21.185185185185201</v>
      </c>
      <c r="F53" s="3"/>
      <c r="G53" s="3"/>
    </row>
    <row r="54" spans="2:7" x14ac:dyDescent="0.25">
      <c r="B54" t="s">
        <v>124</v>
      </c>
      <c r="C54" t="str">
        <f>desc_vars!A39</f>
        <v>FLEXWORK_Yes</v>
      </c>
      <c r="D54" s="10">
        <f>desc_vars!B39</f>
        <v>397</v>
      </c>
      <c r="E54" s="3">
        <f>100*desc_vars!C39</f>
        <v>58.814814814814795</v>
      </c>
      <c r="F54" s="3"/>
      <c r="G54" s="3"/>
    </row>
    <row r="55" spans="2:7" x14ac:dyDescent="0.25">
      <c r="B55" t="s">
        <v>120</v>
      </c>
      <c r="C55" t="str">
        <f>desc_vars!A40</f>
        <v>FLEXWORK_No</v>
      </c>
      <c r="D55" s="10">
        <f>desc_vars!B40</f>
        <v>278</v>
      </c>
      <c r="E55" s="3">
        <f>100*desc_vars!C40</f>
        <v>41.185185185185205</v>
      </c>
      <c r="F55" s="3"/>
      <c r="G55" s="3"/>
    </row>
    <row r="56" spans="2:7" hidden="1" x14ac:dyDescent="0.25">
      <c r="B56" t="s">
        <v>125</v>
      </c>
      <c r="C56" t="str">
        <f>desc_vars!A41</f>
        <v>FLEXINC_Yes</v>
      </c>
      <c r="D56" s="10">
        <f>desc_vars!B41</f>
        <v>254</v>
      </c>
      <c r="E56" s="3">
        <f>100*desc_vars!C41</f>
        <v>63.979848866498699</v>
      </c>
      <c r="F56" s="3"/>
      <c r="G56" s="3"/>
    </row>
    <row r="57" spans="2:7" hidden="1" x14ac:dyDescent="0.25">
      <c r="B57" t="s">
        <v>120</v>
      </c>
      <c r="C57" t="str">
        <f>desc_vars!A42</f>
        <v>FLEXINC_No</v>
      </c>
      <c r="D57" s="10">
        <f>desc_vars!B42</f>
        <v>143</v>
      </c>
      <c r="E57" s="3">
        <f>100*desc_vars!C42</f>
        <v>36.020151133501301</v>
      </c>
      <c r="F57" s="3"/>
      <c r="G57" s="3"/>
    </row>
    <row r="58" spans="2:7" x14ac:dyDescent="0.25">
      <c r="B58" t="s">
        <v>126</v>
      </c>
      <c r="C58" t="str">
        <f>desc_vars!A43</f>
        <v>PRIMWORK_Yes</v>
      </c>
      <c r="D58" s="10">
        <f>desc_vars!B43</f>
        <v>522</v>
      </c>
      <c r="E58" s="3">
        <f>100*desc_vars!C43</f>
        <v>77.3333333333333</v>
      </c>
      <c r="F58" s="3"/>
      <c r="G58" s="3"/>
    </row>
    <row r="59" spans="2:7" x14ac:dyDescent="0.25">
      <c r="B59" t="s">
        <v>120</v>
      </c>
      <c r="C59" t="str">
        <f>desc_vars!A44</f>
        <v>PRIMWORK_No</v>
      </c>
      <c r="D59" s="10">
        <f>desc_vars!B44</f>
        <v>153</v>
      </c>
      <c r="E59" s="3">
        <f>100*desc_vars!C44</f>
        <v>22.6666666666667</v>
      </c>
      <c r="F59" s="3"/>
      <c r="G59" s="3"/>
    </row>
    <row r="60" spans="2:7" hidden="1" x14ac:dyDescent="0.25">
      <c r="B60" t="s">
        <v>127</v>
      </c>
      <c r="C60" t="str">
        <f>desc_vars!A45</f>
        <v>IMP_TT</v>
      </c>
      <c r="D60" s="10"/>
      <c r="E60" s="3"/>
      <c r="F60" s="3">
        <f>desc_vars!D45</f>
        <v>0.48592592592592598</v>
      </c>
      <c r="G60" s="3">
        <f>desc_vars!E45</f>
        <v>1.20373817868069</v>
      </c>
    </row>
    <row r="61" spans="2:7" hidden="1" x14ac:dyDescent="0.25">
      <c r="B61" t="s">
        <v>128</v>
      </c>
      <c r="C61" t="str">
        <f>desc_vars!A46</f>
        <v>IMP_TC</v>
      </c>
      <c r="D61" s="10"/>
      <c r="E61" s="3"/>
      <c r="F61" s="3">
        <f>desc_vars!D46</f>
        <v>0.57417102966841205</v>
      </c>
      <c r="G61" s="3">
        <f>desc_vars!E46</f>
        <v>1.1266772510530101</v>
      </c>
    </row>
    <row r="62" spans="2:7" hidden="1" x14ac:dyDescent="0.25">
      <c r="B62" t="s">
        <v>129</v>
      </c>
      <c r="C62" t="str">
        <f>desc_vars!A47</f>
        <v>IMP_WT</v>
      </c>
      <c r="D62" s="10"/>
      <c r="E62" s="3"/>
      <c r="F62" s="3">
        <f>desc_vars!D47</f>
        <v>0.63555555555555598</v>
      </c>
      <c r="G62" s="3">
        <f>desc_vars!E47</f>
        <v>1.1824298943256899</v>
      </c>
    </row>
    <row r="63" spans="2:7" hidden="1" x14ac:dyDescent="0.25">
      <c r="B63" t="s">
        <v>130</v>
      </c>
      <c r="C63" t="str">
        <f>desc_vars!A48</f>
        <v>IMP_IN</v>
      </c>
      <c r="D63" s="10"/>
      <c r="E63" s="3"/>
      <c r="F63" s="3">
        <f>desc_vars!D48</f>
        <v>1.2651851851851901</v>
      </c>
      <c r="G63" s="3">
        <f>desc_vars!E48</f>
        <v>0.94941169653271795</v>
      </c>
    </row>
    <row r="64" spans="2:7" x14ac:dyDescent="0.25">
      <c r="B64" t="s">
        <v>131</v>
      </c>
      <c r="C64" t="str">
        <f>desc_vars!A49</f>
        <v>SAT_WORK</v>
      </c>
      <c r="D64" s="10"/>
      <c r="E64" s="3"/>
      <c r="F64" s="3">
        <f>desc_vars!D49</f>
        <v>1.19259259259259</v>
      </c>
      <c r="G64" s="3">
        <f>desc_vars!E49</f>
        <v>0.930016242928703</v>
      </c>
    </row>
    <row r="65" spans="2:7" x14ac:dyDescent="0.25">
      <c r="B65" t="s">
        <v>132</v>
      </c>
      <c r="C65" t="str">
        <f>desc_vars!A50</f>
        <v>SAT_COMM</v>
      </c>
      <c r="D65" s="10"/>
      <c r="E65" s="3"/>
      <c r="F65" s="3">
        <f>desc_vars!D50</f>
        <v>1.03851851851852</v>
      </c>
      <c r="G65" s="3">
        <f>desc_vars!E50</f>
        <v>0.98580317050465505</v>
      </c>
    </row>
    <row r="66" spans="2:7" hidden="1" x14ac:dyDescent="0.25">
      <c r="B66" t="s">
        <v>133</v>
      </c>
      <c r="C66" t="str">
        <f>desc_vars!A51</f>
        <v>ENJOYWC_Work</v>
      </c>
      <c r="D66" s="10">
        <f>desc_vars!B51</f>
        <v>489</v>
      </c>
      <c r="E66" s="3">
        <f>100*desc_vars!C51</f>
        <v>72.4444444444444</v>
      </c>
      <c r="F66" s="3"/>
      <c r="G66" s="3"/>
    </row>
    <row r="67" spans="2:7" hidden="1" x14ac:dyDescent="0.25">
      <c r="B67" t="s">
        <v>134</v>
      </c>
      <c r="C67" t="str">
        <f>desc_vars!A52</f>
        <v>ENJOYWC_Comm</v>
      </c>
      <c r="D67" s="10">
        <f>desc_vars!B52</f>
        <v>186</v>
      </c>
      <c r="E67" s="3">
        <f>100*desc_vars!C52</f>
        <v>27.5555555555556</v>
      </c>
      <c r="F67" s="3"/>
      <c r="G67" s="3"/>
    </row>
    <row r="68" spans="2:7" hidden="1" x14ac:dyDescent="0.25">
      <c r="B68" t="s">
        <v>136</v>
      </c>
      <c r="C68" t="str">
        <f>desc_vars!A53</f>
        <v>IDEALTT_00___</v>
      </c>
      <c r="D68" s="10">
        <f>desc_vars!B53</f>
        <v>60</v>
      </c>
      <c r="E68" s="3">
        <f>100*desc_vars!C53</f>
        <v>8.8888888888888911</v>
      </c>
      <c r="F68" s="3"/>
      <c r="G68" s="3"/>
    </row>
    <row r="69" spans="2:7" hidden="1" x14ac:dyDescent="0.25">
      <c r="B69" t="s">
        <v>135</v>
      </c>
      <c r="C69" t="str">
        <f>desc_vars!A54</f>
        <v>IDEALTT_01_05</v>
      </c>
      <c r="D69" s="10">
        <f>desc_vars!B54</f>
        <v>157</v>
      </c>
      <c r="E69" s="3">
        <f>100*desc_vars!C54</f>
        <v>23.259259259259299</v>
      </c>
      <c r="F69" s="3"/>
      <c r="G69" s="3"/>
    </row>
    <row r="70" spans="2:7" hidden="1" x14ac:dyDescent="0.25">
      <c r="B70" t="s">
        <v>137</v>
      </c>
      <c r="C70" t="str">
        <f>desc_vars!A55</f>
        <v>IDEALTT_06_15</v>
      </c>
      <c r="D70" s="10">
        <f>desc_vars!B55</f>
        <v>335</v>
      </c>
      <c r="E70" s="3">
        <f>100*desc_vars!C55</f>
        <v>49.629629629629605</v>
      </c>
      <c r="F70" s="3"/>
      <c r="G70" s="3"/>
    </row>
    <row r="71" spans="2:7" hidden="1" x14ac:dyDescent="0.25">
      <c r="B71" t="s">
        <v>138</v>
      </c>
      <c r="C71" t="str">
        <f>desc_vars!A56</f>
        <v>IDEALTT_15_UP</v>
      </c>
      <c r="D71" s="10">
        <f>desc_vars!B56</f>
        <v>123</v>
      </c>
      <c r="E71" s="3">
        <f>100*desc_vars!C56</f>
        <v>18.2222222222222</v>
      </c>
      <c r="F71" s="3"/>
      <c r="G71" s="3"/>
    </row>
    <row r="72" spans="2:7" x14ac:dyDescent="0.25">
      <c r="B72" s="13"/>
      <c r="C72" s="13"/>
      <c r="D72" s="13"/>
      <c r="E72" s="13"/>
      <c r="F72" s="13"/>
      <c r="G7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C0C80-37B5-4BCE-A30C-F0A2C520B9B0}">
  <dimension ref="A1:E56"/>
  <sheetViews>
    <sheetView workbookViewId="0"/>
  </sheetViews>
  <sheetFormatPr defaultRowHeight="15" x14ac:dyDescent="0.25"/>
  <sheetData>
    <row r="1" spans="1:5" x14ac:dyDescent="0.25">
      <c r="A1" t="s">
        <v>56</v>
      </c>
      <c r="B1" t="s">
        <v>57</v>
      </c>
      <c r="C1" t="s">
        <v>75</v>
      </c>
      <c r="D1" t="s">
        <v>62</v>
      </c>
      <c r="E1" t="s">
        <v>63</v>
      </c>
    </row>
    <row r="2" spans="1:5" x14ac:dyDescent="0.25">
      <c r="A2" t="s">
        <v>0</v>
      </c>
      <c r="B2" t="s">
        <v>55</v>
      </c>
      <c r="C2" t="s">
        <v>55</v>
      </c>
      <c r="D2">
        <v>38.773333333333298</v>
      </c>
      <c r="E2">
        <v>12.660384719521399</v>
      </c>
    </row>
    <row r="3" spans="1:5" x14ac:dyDescent="0.25">
      <c r="A3" t="s">
        <v>1</v>
      </c>
      <c r="B3">
        <v>159</v>
      </c>
      <c r="C3">
        <v>0.23555555555555599</v>
      </c>
      <c r="D3" t="s">
        <v>55</v>
      </c>
      <c r="E3" t="s">
        <v>55</v>
      </c>
    </row>
    <row r="4" spans="1:5" x14ac:dyDescent="0.25">
      <c r="A4" t="s">
        <v>2</v>
      </c>
      <c r="B4">
        <v>325</v>
      </c>
      <c r="C4">
        <v>0.48148148148148101</v>
      </c>
      <c r="D4" t="s">
        <v>55</v>
      </c>
      <c r="E4" t="s">
        <v>55</v>
      </c>
    </row>
    <row r="5" spans="1:5" x14ac:dyDescent="0.25">
      <c r="A5" t="s">
        <v>3</v>
      </c>
      <c r="B5">
        <v>130</v>
      </c>
      <c r="C5">
        <v>0.19259259259259301</v>
      </c>
      <c r="D5" t="s">
        <v>55</v>
      </c>
      <c r="E5" t="s">
        <v>55</v>
      </c>
    </row>
    <row r="6" spans="1:5" x14ac:dyDescent="0.25">
      <c r="A6" t="s">
        <v>4</v>
      </c>
      <c r="B6">
        <v>61</v>
      </c>
      <c r="C6">
        <v>9.0370370370370406E-2</v>
      </c>
      <c r="D6" t="s">
        <v>55</v>
      </c>
      <c r="E6" t="s">
        <v>55</v>
      </c>
    </row>
    <row r="7" spans="1:5" x14ac:dyDescent="0.25">
      <c r="A7" t="s">
        <v>5</v>
      </c>
      <c r="B7">
        <v>350</v>
      </c>
      <c r="C7">
        <v>0.51851851851851805</v>
      </c>
      <c r="D7" t="s">
        <v>55</v>
      </c>
      <c r="E7" t="s">
        <v>55</v>
      </c>
    </row>
    <row r="8" spans="1:5" x14ac:dyDescent="0.25">
      <c r="A8" t="s">
        <v>6</v>
      </c>
      <c r="B8">
        <v>325</v>
      </c>
      <c r="C8">
        <v>0.48148148148148101</v>
      </c>
      <c r="D8" t="s">
        <v>55</v>
      </c>
      <c r="E8" t="s">
        <v>55</v>
      </c>
    </row>
    <row r="9" spans="1:5" x14ac:dyDescent="0.25">
      <c r="A9" t="s">
        <v>7</v>
      </c>
      <c r="B9">
        <v>496</v>
      </c>
      <c r="C9">
        <v>0.73481481481481503</v>
      </c>
      <c r="D9" t="s">
        <v>55</v>
      </c>
      <c r="E9" t="s">
        <v>55</v>
      </c>
    </row>
    <row r="10" spans="1:5" x14ac:dyDescent="0.25">
      <c r="A10" t="s">
        <v>8</v>
      </c>
      <c r="B10">
        <v>179</v>
      </c>
      <c r="C10">
        <v>0.26518518518518502</v>
      </c>
      <c r="D10" t="s">
        <v>55</v>
      </c>
      <c r="E10" t="s">
        <v>55</v>
      </c>
    </row>
    <row r="11" spans="1:5" x14ac:dyDescent="0.25">
      <c r="A11" t="s">
        <v>9</v>
      </c>
      <c r="B11">
        <v>174</v>
      </c>
      <c r="C11">
        <v>0.25777777777777799</v>
      </c>
      <c r="D11" t="s">
        <v>55</v>
      </c>
      <c r="E11" t="s">
        <v>55</v>
      </c>
    </row>
    <row r="12" spans="1:5" x14ac:dyDescent="0.25">
      <c r="A12" t="s">
        <v>10</v>
      </c>
      <c r="B12">
        <v>281</v>
      </c>
      <c r="C12">
        <v>0.416296296296296</v>
      </c>
      <c r="D12" t="s">
        <v>55</v>
      </c>
      <c r="E12" t="s">
        <v>55</v>
      </c>
    </row>
    <row r="13" spans="1:5" x14ac:dyDescent="0.25">
      <c r="A13" t="s">
        <v>11</v>
      </c>
      <c r="B13">
        <v>220</v>
      </c>
      <c r="C13">
        <v>0.32592592592592601</v>
      </c>
      <c r="D13" t="s">
        <v>55</v>
      </c>
      <c r="E13" t="s">
        <v>55</v>
      </c>
    </row>
    <row r="14" spans="1:5" x14ac:dyDescent="0.25">
      <c r="A14" t="s">
        <v>12</v>
      </c>
      <c r="B14" t="s">
        <v>55</v>
      </c>
      <c r="C14" t="s">
        <v>55</v>
      </c>
      <c r="D14">
        <v>1.2637037037037</v>
      </c>
      <c r="E14">
        <v>1.1023718297156599</v>
      </c>
    </row>
    <row r="15" spans="1:5" x14ac:dyDescent="0.25">
      <c r="A15" t="s">
        <v>13</v>
      </c>
      <c r="B15" t="s">
        <v>55</v>
      </c>
      <c r="C15" t="s">
        <v>55</v>
      </c>
      <c r="D15">
        <v>0.98962962962962997</v>
      </c>
      <c r="E15">
        <v>1.06392658280611</v>
      </c>
    </row>
    <row r="16" spans="1:5" x14ac:dyDescent="0.25">
      <c r="A16" t="s">
        <v>14</v>
      </c>
      <c r="B16" t="s">
        <v>55</v>
      </c>
      <c r="C16" t="s">
        <v>55</v>
      </c>
      <c r="D16">
        <v>0.84101040118870696</v>
      </c>
      <c r="E16">
        <v>0.85738052142710097</v>
      </c>
    </row>
    <row r="17" spans="1:5" x14ac:dyDescent="0.25">
      <c r="A17" t="s">
        <v>15</v>
      </c>
      <c r="B17">
        <v>221</v>
      </c>
      <c r="C17">
        <v>0.32740740740740698</v>
      </c>
      <c r="D17" t="s">
        <v>55</v>
      </c>
      <c r="E17" t="s">
        <v>55</v>
      </c>
    </row>
    <row r="18" spans="1:5" x14ac:dyDescent="0.25">
      <c r="A18" t="s">
        <v>16</v>
      </c>
      <c r="B18">
        <v>249</v>
      </c>
      <c r="C18">
        <v>0.36888888888888899</v>
      </c>
      <c r="D18" t="s">
        <v>55</v>
      </c>
      <c r="E18" t="s">
        <v>55</v>
      </c>
    </row>
    <row r="19" spans="1:5" x14ac:dyDescent="0.25">
      <c r="A19" t="s">
        <v>17</v>
      </c>
      <c r="B19">
        <v>205</v>
      </c>
      <c r="C19">
        <v>0.30370370370370398</v>
      </c>
      <c r="D19" t="s">
        <v>55</v>
      </c>
      <c r="E19" t="s">
        <v>55</v>
      </c>
    </row>
    <row r="20" spans="1:5" x14ac:dyDescent="0.25">
      <c r="A20" t="s">
        <v>18</v>
      </c>
      <c r="B20">
        <v>278</v>
      </c>
      <c r="C20">
        <v>0.41185185185185202</v>
      </c>
      <c r="D20" t="s">
        <v>55</v>
      </c>
      <c r="E20" t="s">
        <v>55</v>
      </c>
    </row>
    <row r="21" spans="1:5" x14ac:dyDescent="0.25">
      <c r="A21" t="s">
        <v>19</v>
      </c>
      <c r="B21">
        <v>99</v>
      </c>
      <c r="C21">
        <v>0.146666666666667</v>
      </c>
      <c r="D21" t="s">
        <v>55</v>
      </c>
      <c r="E21" t="s">
        <v>55</v>
      </c>
    </row>
    <row r="22" spans="1:5" x14ac:dyDescent="0.25">
      <c r="A22" t="s">
        <v>20</v>
      </c>
      <c r="B22">
        <v>198</v>
      </c>
      <c r="C22">
        <v>0.293333333333333</v>
      </c>
      <c r="D22" t="s">
        <v>55</v>
      </c>
      <c r="E22" t="s">
        <v>55</v>
      </c>
    </row>
    <row r="23" spans="1:5" x14ac:dyDescent="0.25">
      <c r="A23" t="s">
        <v>21</v>
      </c>
      <c r="B23">
        <v>100</v>
      </c>
      <c r="C23">
        <v>0.148148148148148</v>
      </c>
      <c r="D23" t="s">
        <v>55</v>
      </c>
      <c r="E23" t="s">
        <v>55</v>
      </c>
    </row>
    <row r="24" spans="1:5" x14ac:dyDescent="0.25">
      <c r="A24" t="s">
        <v>22</v>
      </c>
      <c r="B24" t="s">
        <v>55</v>
      </c>
      <c r="C24" t="s">
        <v>55</v>
      </c>
      <c r="D24">
        <v>5.0014814814814796</v>
      </c>
      <c r="E24">
        <v>0.82162764433319802</v>
      </c>
    </row>
    <row r="25" spans="1:5" x14ac:dyDescent="0.25">
      <c r="A25" t="s">
        <v>23</v>
      </c>
      <c r="B25" t="s">
        <v>55</v>
      </c>
      <c r="C25" t="s">
        <v>55</v>
      </c>
      <c r="D25">
        <v>4.7170370370370396</v>
      </c>
      <c r="E25">
        <v>1.0667305454001601</v>
      </c>
    </row>
    <row r="26" spans="1:5" x14ac:dyDescent="0.25">
      <c r="A26" t="s">
        <v>24</v>
      </c>
      <c r="B26">
        <v>546</v>
      </c>
      <c r="C26">
        <v>0.80888888888888899</v>
      </c>
      <c r="D26" t="s">
        <v>55</v>
      </c>
      <c r="E26" t="s">
        <v>55</v>
      </c>
    </row>
    <row r="27" spans="1:5" x14ac:dyDescent="0.25">
      <c r="A27" t="s">
        <v>25</v>
      </c>
      <c r="B27">
        <v>129</v>
      </c>
      <c r="C27">
        <v>0.19111111111111101</v>
      </c>
      <c r="D27" t="s">
        <v>55</v>
      </c>
      <c r="E27" t="s">
        <v>55</v>
      </c>
    </row>
    <row r="28" spans="1:5" x14ac:dyDescent="0.25">
      <c r="A28" t="s">
        <v>26</v>
      </c>
      <c r="B28">
        <v>538</v>
      </c>
      <c r="C28">
        <v>0.79703703703703699</v>
      </c>
      <c r="D28" t="s">
        <v>55</v>
      </c>
      <c r="E28" t="s">
        <v>55</v>
      </c>
    </row>
    <row r="29" spans="1:5" x14ac:dyDescent="0.25">
      <c r="A29" t="s">
        <v>27</v>
      </c>
      <c r="B29">
        <v>50</v>
      </c>
      <c r="C29">
        <v>7.4074074074074098E-2</v>
      </c>
      <c r="D29" t="s">
        <v>55</v>
      </c>
      <c r="E29" t="s">
        <v>55</v>
      </c>
    </row>
    <row r="30" spans="1:5" x14ac:dyDescent="0.25">
      <c r="A30" t="s">
        <v>28</v>
      </c>
      <c r="B30">
        <v>55</v>
      </c>
      <c r="C30">
        <v>8.1481481481481502E-2</v>
      </c>
      <c r="D30" t="s">
        <v>55</v>
      </c>
      <c r="E30" t="s">
        <v>55</v>
      </c>
    </row>
    <row r="31" spans="1:5" x14ac:dyDescent="0.25">
      <c r="A31" t="s">
        <v>29</v>
      </c>
      <c r="B31">
        <v>22</v>
      </c>
      <c r="C31">
        <v>3.2592592592592597E-2</v>
      </c>
      <c r="D31" t="s">
        <v>55</v>
      </c>
      <c r="E31" t="s">
        <v>55</v>
      </c>
    </row>
    <row r="32" spans="1:5" x14ac:dyDescent="0.25">
      <c r="A32" t="s">
        <v>30</v>
      </c>
      <c r="B32">
        <v>10</v>
      </c>
      <c r="C32">
        <v>1.48148148148148E-2</v>
      </c>
      <c r="D32" t="s">
        <v>55</v>
      </c>
      <c r="E32" t="s">
        <v>55</v>
      </c>
    </row>
    <row r="33" spans="1:5" x14ac:dyDescent="0.25">
      <c r="A33" t="s">
        <v>31</v>
      </c>
      <c r="B33">
        <v>92</v>
      </c>
      <c r="C33">
        <v>0.136296296296296</v>
      </c>
      <c r="D33" t="s">
        <v>55</v>
      </c>
      <c r="E33" t="s">
        <v>55</v>
      </c>
    </row>
    <row r="34" spans="1:5" x14ac:dyDescent="0.25">
      <c r="A34" t="s">
        <v>32</v>
      </c>
      <c r="B34">
        <v>583</v>
      </c>
      <c r="C34">
        <v>0.86370370370370397</v>
      </c>
      <c r="D34" t="s">
        <v>55</v>
      </c>
      <c r="E34" t="s">
        <v>55</v>
      </c>
    </row>
    <row r="35" spans="1:5" x14ac:dyDescent="0.25">
      <c r="A35" t="s">
        <v>33</v>
      </c>
      <c r="B35">
        <v>70</v>
      </c>
      <c r="C35">
        <v>0.10370370370370401</v>
      </c>
      <c r="D35" t="s">
        <v>55</v>
      </c>
      <c r="E35" t="s">
        <v>55</v>
      </c>
    </row>
    <row r="36" spans="1:5" x14ac:dyDescent="0.25">
      <c r="A36" t="s">
        <v>34</v>
      </c>
      <c r="B36">
        <v>605</v>
      </c>
      <c r="C36">
        <v>0.89629629629629604</v>
      </c>
      <c r="D36" t="s">
        <v>55</v>
      </c>
      <c r="E36" t="s">
        <v>55</v>
      </c>
    </row>
    <row r="37" spans="1:5" x14ac:dyDescent="0.25">
      <c r="A37" t="s">
        <v>35</v>
      </c>
      <c r="B37">
        <v>532</v>
      </c>
      <c r="C37">
        <v>0.78814814814814804</v>
      </c>
      <c r="D37" t="s">
        <v>55</v>
      </c>
      <c r="E37" t="s">
        <v>55</v>
      </c>
    </row>
    <row r="38" spans="1:5" x14ac:dyDescent="0.25">
      <c r="A38" t="s">
        <v>36</v>
      </c>
      <c r="B38">
        <v>143</v>
      </c>
      <c r="C38">
        <v>0.21185185185185201</v>
      </c>
      <c r="D38" t="s">
        <v>55</v>
      </c>
      <c r="E38" t="s">
        <v>55</v>
      </c>
    </row>
    <row r="39" spans="1:5" x14ac:dyDescent="0.25">
      <c r="A39" t="s">
        <v>37</v>
      </c>
      <c r="B39">
        <v>397</v>
      </c>
      <c r="C39">
        <v>0.58814814814814798</v>
      </c>
      <c r="D39" t="s">
        <v>55</v>
      </c>
      <c r="E39" t="s">
        <v>55</v>
      </c>
    </row>
    <row r="40" spans="1:5" x14ac:dyDescent="0.25">
      <c r="A40" t="s">
        <v>38</v>
      </c>
      <c r="B40">
        <v>278</v>
      </c>
      <c r="C40">
        <v>0.41185185185185202</v>
      </c>
      <c r="D40" t="s">
        <v>55</v>
      </c>
      <c r="E40" t="s">
        <v>55</v>
      </c>
    </row>
    <row r="41" spans="1:5" x14ac:dyDescent="0.25">
      <c r="A41" t="s">
        <v>39</v>
      </c>
      <c r="B41">
        <v>254</v>
      </c>
      <c r="C41">
        <v>0.63979848866498701</v>
      </c>
      <c r="D41" t="s">
        <v>55</v>
      </c>
      <c r="E41" t="s">
        <v>55</v>
      </c>
    </row>
    <row r="42" spans="1:5" x14ac:dyDescent="0.25">
      <c r="A42" t="s">
        <v>40</v>
      </c>
      <c r="B42">
        <v>143</v>
      </c>
      <c r="C42">
        <v>0.36020151133501299</v>
      </c>
      <c r="D42" t="s">
        <v>55</v>
      </c>
      <c r="E42" t="s">
        <v>55</v>
      </c>
    </row>
    <row r="43" spans="1:5" x14ac:dyDescent="0.25">
      <c r="A43" t="s">
        <v>41</v>
      </c>
      <c r="B43">
        <v>522</v>
      </c>
      <c r="C43">
        <v>0.77333333333333298</v>
      </c>
      <c r="D43" t="s">
        <v>55</v>
      </c>
      <c r="E43" t="s">
        <v>55</v>
      </c>
    </row>
    <row r="44" spans="1:5" x14ac:dyDescent="0.25">
      <c r="A44" t="s">
        <v>42</v>
      </c>
      <c r="B44">
        <v>153</v>
      </c>
      <c r="C44">
        <v>0.22666666666666699</v>
      </c>
      <c r="D44" t="s">
        <v>55</v>
      </c>
      <c r="E44" t="s">
        <v>55</v>
      </c>
    </row>
    <row r="45" spans="1:5" x14ac:dyDescent="0.25">
      <c r="A45" t="s">
        <v>43</v>
      </c>
      <c r="B45" t="s">
        <v>55</v>
      </c>
      <c r="C45" t="s">
        <v>55</v>
      </c>
      <c r="D45">
        <v>0.48592592592592598</v>
      </c>
      <c r="E45">
        <v>1.20373817868069</v>
      </c>
    </row>
    <row r="46" spans="1:5" x14ac:dyDescent="0.25">
      <c r="A46" t="s">
        <v>44</v>
      </c>
      <c r="B46" t="s">
        <v>55</v>
      </c>
      <c r="C46" t="s">
        <v>55</v>
      </c>
      <c r="D46">
        <v>0.57417102966841205</v>
      </c>
      <c r="E46">
        <v>1.1266772510530101</v>
      </c>
    </row>
    <row r="47" spans="1:5" x14ac:dyDescent="0.25">
      <c r="A47" t="s">
        <v>45</v>
      </c>
      <c r="B47" t="s">
        <v>55</v>
      </c>
      <c r="C47" t="s">
        <v>55</v>
      </c>
      <c r="D47">
        <v>0.63555555555555598</v>
      </c>
      <c r="E47">
        <v>1.1824298943256899</v>
      </c>
    </row>
    <row r="48" spans="1:5" x14ac:dyDescent="0.25">
      <c r="A48" t="s">
        <v>46</v>
      </c>
      <c r="B48" t="s">
        <v>55</v>
      </c>
      <c r="C48" t="s">
        <v>55</v>
      </c>
      <c r="D48">
        <v>1.2651851851851901</v>
      </c>
      <c r="E48">
        <v>0.94941169653271795</v>
      </c>
    </row>
    <row r="49" spans="1:5" x14ac:dyDescent="0.25">
      <c r="A49" t="s">
        <v>47</v>
      </c>
      <c r="B49" t="s">
        <v>55</v>
      </c>
      <c r="C49" t="s">
        <v>55</v>
      </c>
      <c r="D49">
        <v>1.19259259259259</v>
      </c>
      <c r="E49">
        <v>0.930016242928703</v>
      </c>
    </row>
    <row r="50" spans="1:5" x14ac:dyDescent="0.25">
      <c r="A50" t="s">
        <v>48</v>
      </c>
      <c r="B50" t="s">
        <v>55</v>
      </c>
      <c r="C50" t="s">
        <v>55</v>
      </c>
      <c r="D50">
        <v>1.03851851851852</v>
      </c>
      <c r="E50">
        <v>0.98580317050465505</v>
      </c>
    </row>
    <row r="51" spans="1:5" x14ac:dyDescent="0.25">
      <c r="A51" t="s">
        <v>49</v>
      </c>
      <c r="B51">
        <v>489</v>
      </c>
      <c r="C51">
        <v>0.724444444444444</v>
      </c>
      <c r="D51" t="s">
        <v>55</v>
      </c>
      <c r="E51" t="s">
        <v>55</v>
      </c>
    </row>
    <row r="52" spans="1:5" x14ac:dyDescent="0.25">
      <c r="A52" t="s">
        <v>50</v>
      </c>
      <c r="B52">
        <v>186</v>
      </c>
      <c r="C52">
        <v>0.275555555555556</v>
      </c>
      <c r="D52" t="s">
        <v>55</v>
      </c>
      <c r="E52" t="s">
        <v>55</v>
      </c>
    </row>
    <row r="53" spans="1:5" x14ac:dyDescent="0.25">
      <c r="A53" t="s">
        <v>51</v>
      </c>
      <c r="B53">
        <v>60</v>
      </c>
      <c r="C53">
        <v>8.8888888888888906E-2</v>
      </c>
      <c r="D53" t="s">
        <v>55</v>
      </c>
      <c r="E53" t="s">
        <v>55</v>
      </c>
    </row>
    <row r="54" spans="1:5" x14ac:dyDescent="0.25">
      <c r="A54" t="s">
        <v>52</v>
      </c>
      <c r="B54">
        <v>157</v>
      </c>
      <c r="C54">
        <v>0.23259259259259299</v>
      </c>
      <c r="D54" t="s">
        <v>55</v>
      </c>
      <c r="E54" t="s">
        <v>55</v>
      </c>
    </row>
    <row r="55" spans="1:5" x14ac:dyDescent="0.25">
      <c r="A55" t="s">
        <v>53</v>
      </c>
      <c r="B55">
        <v>335</v>
      </c>
      <c r="C55">
        <v>0.49629629629629601</v>
      </c>
      <c r="D55" t="s">
        <v>55</v>
      </c>
      <c r="E55" t="s">
        <v>55</v>
      </c>
    </row>
    <row r="56" spans="1:5" x14ac:dyDescent="0.25">
      <c r="A56" t="s">
        <v>54</v>
      </c>
      <c r="B56">
        <v>123</v>
      </c>
      <c r="C56">
        <v>0.18222222222222201</v>
      </c>
      <c r="D56" t="s">
        <v>55</v>
      </c>
      <c r="E56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151D-1914-43F5-9B20-9C75CD550BD0}">
  <dimension ref="A1:H7"/>
  <sheetViews>
    <sheetView workbookViewId="0"/>
  </sheetViews>
  <sheetFormatPr defaultRowHeight="15" x14ac:dyDescent="0.25"/>
  <sheetData>
    <row r="1" spans="1:8" x14ac:dyDescent="0.25">
      <c r="A1" t="s">
        <v>56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</row>
    <row r="2" spans="1:8" x14ac:dyDescent="0.25">
      <c r="A2" t="s">
        <v>69</v>
      </c>
      <c r="B2">
        <v>51.597037037036998</v>
      </c>
      <c r="C2">
        <v>32.844846893674998</v>
      </c>
      <c r="D2">
        <v>10</v>
      </c>
      <c r="E2">
        <v>13.7</v>
      </c>
      <c r="F2">
        <v>45</v>
      </c>
      <c r="G2">
        <v>106.5</v>
      </c>
      <c r="H2">
        <v>240</v>
      </c>
    </row>
    <row r="3" spans="1:8" x14ac:dyDescent="0.25">
      <c r="A3" t="s">
        <v>70</v>
      </c>
      <c r="B3">
        <v>10.1860296296296</v>
      </c>
      <c r="C3">
        <v>16.177958920578199</v>
      </c>
      <c r="D3">
        <v>0</v>
      </c>
      <c r="E3">
        <v>0</v>
      </c>
      <c r="F3">
        <v>5</v>
      </c>
      <c r="G3">
        <v>38.000999999999898</v>
      </c>
      <c r="H3">
        <v>192.5</v>
      </c>
    </row>
    <row r="4" spans="1:8" x14ac:dyDescent="0.25">
      <c r="A4" t="s">
        <v>71</v>
      </c>
      <c r="B4">
        <v>11.9992495636998</v>
      </c>
      <c r="C4">
        <v>16.929339088939901</v>
      </c>
      <c r="D4">
        <v>0.25</v>
      </c>
      <c r="E4">
        <v>1.0760000000000001</v>
      </c>
      <c r="F4">
        <v>6.25</v>
      </c>
      <c r="G4">
        <v>43.597999999999999</v>
      </c>
      <c r="H4">
        <v>192.5</v>
      </c>
    </row>
    <row r="5" spans="1:8" x14ac:dyDescent="0.25">
      <c r="A5" t="s">
        <v>72</v>
      </c>
      <c r="B5">
        <v>7.7903703703703702</v>
      </c>
      <c r="C5">
        <v>1.8468977860253899</v>
      </c>
      <c r="D5">
        <v>1.25</v>
      </c>
      <c r="E5">
        <v>5</v>
      </c>
      <c r="F5">
        <v>8</v>
      </c>
      <c r="G5">
        <v>11</v>
      </c>
      <c r="H5">
        <v>14</v>
      </c>
    </row>
    <row r="6" spans="1:8" x14ac:dyDescent="0.25">
      <c r="A6" t="s">
        <v>73</v>
      </c>
      <c r="B6">
        <v>282.79103703703697</v>
      </c>
      <c r="C6">
        <v>646.84949691658403</v>
      </c>
      <c r="D6">
        <v>5</v>
      </c>
      <c r="E6">
        <v>36.963000000000001</v>
      </c>
      <c r="F6">
        <v>150</v>
      </c>
      <c r="G6">
        <v>708.69999999999902</v>
      </c>
      <c r="H6">
        <v>9000</v>
      </c>
    </row>
    <row r="7" spans="1:8" x14ac:dyDescent="0.25">
      <c r="A7" t="s">
        <v>74</v>
      </c>
      <c r="B7">
        <v>38.601205263459804</v>
      </c>
      <c r="C7">
        <v>96.696772200115504</v>
      </c>
      <c r="D7">
        <v>0.967741935483871</v>
      </c>
      <c r="E7">
        <v>5.1762619047619003</v>
      </c>
      <c r="F7">
        <v>18.181818181818201</v>
      </c>
      <c r="G7">
        <v>100.4165</v>
      </c>
      <c r="H7">
        <v>1250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51815-D880-40BE-9474-B1AC303005C9}">
  <dimension ref="A1:C4"/>
  <sheetViews>
    <sheetView workbookViewId="0">
      <selection activeCell="B24" sqref="B24"/>
    </sheetView>
  </sheetViews>
  <sheetFormatPr defaultRowHeight="15" x14ac:dyDescent="0.25"/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2843</v>
      </c>
      <c r="C2">
        <v>0.421185185185185</v>
      </c>
    </row>
    <row r="3" spans="1:3" x14ac:dyDescent="0.25">
      <c r="A3" t="s">
        <v>60</v>
      </c>
      <c r="B3">
        <v>2139</v>
      </c>
      <c r="C3">
        <v>0.316888888888889</v>
      </c>
    </row>
    <row r="4" spans="1:3" x14ac:dyDescent="0.25">
      <c r="A4" t="s">
        <v>61</v>
      </c>
      <c r="B4">
        <v>1768</v>
      </c>
      <c r="C4">
        <v>0.26192592592592601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8C32-9CCA-47FF-A131-5C666667B50A}">
  <dimension ref="A1:BD56"/>
  <sheetViews>
    <sheetView zoomScale="55" zoomScaleNormal="55" workbookViewId="0"/>
  </sheetViews>
  <sheetFormatPr defaultRowHeight="15" x14ac:dyDescent="0.25"/>
  <cols>
    <col min="1" max="1" width="25.85546875" bestFit="1" customWidth="1"/>
    <col min="2" max="56" width="6.7109375" customWidth="1"/>
  </cols>
  <sheetData>
    <row r="1" spans="1:5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 spans="1:56" x14ac:dyDescent="0.25">
      <c r="A2" t="s">
        <v>0</v>
      </c>
      <c r="B2" s="1">
        <v>1</v>
      </c>
      <c r="C2" s="1">
        <v>-0.63912039464524395</v>
      </c>
      <c r="D2" s="1">
        <v>-0.16882347857139099</v>
      </c>
      <c r="E2" s="1">
        <v>0.43251946527900598</v>
      </c>
      <c r="F2" s="1">
        <v>0.64526093367506698</v>
      </c>
      <c r="G2" s="1">
        <v>0.101559704832396</v>
      </c>
      <c r="H2" s="1">
        <v>-0.101559704832396</v>
      </c>
      <c r="I2" s="1">
        <v>0.149997481841814</v>
      </c>
      <c r="J2" s="1">
        <v>-0.149997481841814</v>
      </c>
      <c r="K2" s="1">
        <v>-7.5647090644070797E-2</v>
      </c>
      <c r="L2" s="1">
        <v>-1.5514267722931199E-2</v>
      </c>
      <c r="M2" s="1">
        <v>8.6910212548537299E-2</v>
      </c>
      <c r="N2" s="1">
        <v>-0.13401727103318001</v>
      </c>
      <c r="O2" s="1">
        <v>-0.16308550933830801</v>
      </c>
      <c r="P2" s="1">
        <v>-0.16838470901831001</v>
      </c>
      <c r="Q2" s="1">
        <v>-9.5802452209918093E-2</v>
      </c>
      <c r="R2" s="1">
        <v>8.6013035597672597E-3</v>
      </c>
      <c r="S2" s="1">
        <v>8.8738159450221593E-2</v>
      </c>
      <c r="T2" s="1">
        <v>-0.14251958166739001</v>
      </c>
      <c r="U2" s="1">
        <v>-1.8722144671887299E-2</v>
      </c>
      <c r="V2" s="1">
        <v>0.133202504238535</v>
      </c>
      <c r="W2" s="1">
        <v>4.5380566149375398E-2</v>
      </c>
      <c r="X2" s="1">
        <v>-3.3628913868729397E-2</v>
      </c>
      <c r="Y2" s="1">
        <v>3.5931450888493401E-3</v>
      </c>
      <c r="Z2" s="1">
        <v>-4.35562053796072E-2</v>
      </c>
      <c r="AA2" s="1">
        <v>4.35562053796072E-2</v>
      </c>
      <c r="AB2" s="1">
        <v>0.16186641357801701</v>
      </c>
      <c r="AC2" s="1">
        <v>-5.5297141171673697E-2</v>
      </c>
      <c r="AD2" s="1">
        <v>-9.3115860348582893E-2</v>
      </c>
      <c r="AE2" s="1">
        <v>-6.0022229707643697E-2</v>
      </c>
      <c r="AF2" s="1">
        <v>-0.119936376883069</v>
      </c>
      <c r="AG2" s="1">
        <v>-8.23053577810616E-2</v>
      </c>
      <c r="AH2" s="1">
        <v>8.23053577810616E-2</v>
      </c>
      <c r="AI2" s="1">
        <v>-2.8090773388372601E-2</v>
      </c>
      <c r="AJ2" s="1">
        <v>2.8090773388372601E-2</v>
      </c>
      <c r="AK2" s="1">
        <v>2.4241143982808199E-2</v>
      </c>
      <c r="AL2" s="1">
        <v>-2.4241143982808199E-2</v>
      </c>
      <c r="AM2" s="1">
        <v>-0.182023050435139</v>
      </c>
      <c r="AN2" s="1">
        <v>0.182023050435139</v>
      </c>
      <c r="AO2" s="1">
        <v>-0.12920005249327801</v>
      </c>
      <c r="AP2" s="1">
        <v>0.12920005249327801</v>
      </c>
      <c r="AQ2" s="1">
        <v>0.15644238099861801</v>
      </c>
      <c r="AR2" s="1">
        <v>-0.15644238099861801</v>
      </c>
      <c r="AS2" s="1">
        <v>3.9279759995069401E-3</v>
      </c>
      <c r="AT2" s="1">
        <v>-8.9146592017592993E-2</v>
      </c>
      <c r="AU2" s="1">
        <v>-3.2682537920613097E-2</v>
      </c>
      <c r="AV2" s="1">
        <v>-2.4245942414656801E-2</v>
      </c>
      <c r="AW2" s="1">
        <v>8.8391337422948094E-2</v>
      </c>
      <c r="AX2" s="1">
        <v>8.3677720669830702E-2</v>
      </c>
      <c r="AY2" s="1">
        <v>5.2115617491430503E-2</v>
      </c>
      <c r="AZ2" s="1">
        <v>-5.2115617491430503E-2</v>
      </c>
      <c r="BA2" s="1">
        <v>6.93776239929835E-2</v>
      </c>
      <c r="BB2" s="1">
        <v>4.0431177302484899E-3</v>
      </c>
      <c r="BC2" s="1">
        <v>-2.62476017171854E-2</v>
      </c>
      <c r="BD2" s="1">
        <v>-2.1574696172882601E-2</v>
      </c>
    </row>
    <row r="3" spans="1:56" x14ac:dyDescent="0.25">
      <c r="A3" t="s">
        <v>1</v>
      </c>
      <c r="B3" s="1">
        <v>-0.63912039464524395</v>
      </c>
      <c r="C3" s="1">
        <v>1</v>
      </c>
      <c r="D3" s="1">
        <v>-0.53491080387884504</v>
      </c>
      <c r="E3" s="1">
        <v>-0.27111099840932701</v>
      </c>
      <c r="F3" s="1">
        <v>-0.17496631424468401</v>
      </c>
      <c r="G3" s="1">
        <v>-0.15682435759582999</v>
      </c>
      <c r="H3" s="1">
        <v>0.15682435759582999</v>
      </c>
      <c r="I3" s="1">
        <v>-0.18851168917416</v>
      </c>
      <c r="J3" s="1">
        <v>0.18851168917416</v>
      </c>
      <c r="K3" s="1">
        <v>0.18368191594483499</v>
      </c>
      <c r="L3" s="1">
        <v>3.4058367838110698E-2</v>
      </c>
      <c r="M3" s="1">
        <v>-0.207231197314664</v>
      </c>
      <c r="N3" s="1">
        <v>0.13333814243053799</v>
      </c>
      <c r="O3" s="1">
        <v>-0.17519847989223999</v>
      </c>
      <c r="P3" s="1">
        <v>0.20120283634789199</v>
      </c>
      <c r="Q3" s="1">
        <v>0.18556302379138001</v>
      </c>
      <c r="R3" s="1">
        <v>6.0393327211109703E-2</v>
      </c>
      <c r="S3" s="1">
        <v>-0.25272825571268198</v>
      </c>
      <c r="T3" s="1">
        <v>-6.7278237475971406E-2</v>
      </c>
      <c r="U3" s="1">
        <v>6.5921636981089493E-2</v>
      </c>
      <c r="V3" s="1">
        <v>-2.79119358855539E-2</v>
      </c>
      <c r="W3" s="1">
        <v>6.3333271414192205E-2</v>
      </c>
      <c r="X3" s="1">
        <v>-8.6047570805711696E-2</v>
      </c>
      <c r="Y3" s="1">
        <v>-5.89835235251054E-2</v>
      </c>
      <c r="Z3" s="1">
        <v>-2.3205129227880501E-2</v>
      </c>
      <c r="AA3" s="1">
        <v>2.3205129227880501E-2</v>
      </c>
      <c r="AB3" s="1">
        <v>-0.110489099483635</v>
      </c>
      <c r="AC3" s="1">
        <v>-1.0368379377562799E-2</v>
      </c>
      <c r="AD3" s="1">
        <v>0.115421061956307</v>
      </c>
      <c r="AE3" s="1">
        <v>3.5739890592646997E-2</v>
      </c>
      <c r="AF3" s="1">
        <v>7.6419463571790205E-2</v>
      </c>
      <c r="AG3" s="1">
        <v>-6.8288346646423904E-3</v>
      </c>
      <c r="AH3" s="1">
        <v>6.8288346646423904E-3</v>
      </c>
      <c r="AI3" s="1">
        <v>-7.43060183013554E-2</v>
      </c>
      <c r="AJ3" s="1">
        <v>7.43060183013554E-2</v>
      </c>
      <c r="AK3" s="1">
        <v>-5.3959520878127297E-2</v>
      </c>
      <c r="AL3" s="1">
        <v>5.3959520878127297E-2</v>
      </c>
      <c r="AM3" s="1">
        <v>6.0184702596827303E-2</v>
      </c>
      <c r="AN3" s="1">
        <v>-6.0184702596827303E-2</v>
      </c>
      <c r="AO3" s="1">
        <v>0.152996978489192</v>
      </c>
      <c r="AP3" s="1">
        <v>-0.152996978489192</v>
      </c>
      <c r="AQ3" s="1">
        <v>-0.208134452031005</v>
      </c>
      <c r="AR3" s="1">
        <v>0.208134452031005</v>
      </c>
      <c r="AS3" s="1">
        <v>-0.16039648064325801</v>
      </c>
      <c r="AT3" s="1">
        <v>-8.7447972564298204E-2</v>
      </c>
      <c r="AU3" s="1">
        <v>-6.5162444183161694E-2</v>
      </c>
      <c r="AV3" s="1">
        <v>-8.1564428482971393E-2</v>
      </c>
      <c r="AW3" s="1">
        <v>-0.16763287219402301</v>
      </c>
      <c r="AX3" s="1">
        <v>-0.149294050428599</v>
      </c>
      <c r="AY3" s="1">
        <v>-6.3970031700886304E-2</v>
      </c>
      <c r="AZ3" s="1">
        <v>6.3970031700886304E-2</v>
      </c>
      <c r="BA3" s="1">
        <v>1.0632105320452801E-2</v>
      </c>
      <c r="BB3" s="1">
        <v>6.6255154169033201E-2</v>
      </c>
      <c r="BC3" s="1">
        <v>2.85511632369971E-2</v>
      </c>
      <c r="BD3" s="1">
        <v>-0.117330208424396</v>
      </c>
    </row>
    <row r="4" spans="1:56" x14ac:dyDescent="0.25">
      <c r="A4" t="s">
        <v>2</v>
      </c>
      <c r="B4" s="1">
        <v>-0.16882347857139099</v>
      </c>
      <c r="C4" s="1">
        <v>-0.53491080387884504</v>
      </c>
      <c r="D4" s="1">
        <v>1</v>
      </c>
      <c r="E4" s="1">
        <v>-0.47063159926639803</v>
      </c>
      <c r="F4" s="1">
        <v>-0.30373048962918803</v>
      </c>
      <c r="G4" s="1">
        <v>0.10967032967033</v>
      </c>
      <c r="H4" s="1">
        <v>-0.10967032967033</v>
      </c>
      <c r="I4" s="1">
        <v>0.14229609469339799</v>
      </c>
      <c r="J4" s="1">
        <v>-0.14229609469339799</v>
      </c>
      <c r="K4" s="1">
        <v>-0.18829209272620101</v>
      </c>
      <c r="L4" s="1">
        <v>-3.18565743391028E-2</v>
      </c>
      <c r="M4" s="1">
        <v>0.20921784583028599</v>
      </c>
      <c r="N4" s="1">
        <v>-5.84187124265277E-2</v>
      </c>
      <c r="O4" s="1">
        <v>0.399847129460915</v>
      </c>
      <c r="P4" s="1">
        <v>-0.115673050757318</v>
      </c>
      <c r="Q4" s="1">
        <v>-0.17948807784495299</v>
      </c>
      <c r="R4" s="1">
        <v>-8.5347558240277094E-2</v>
      </c>
      <c r="S4" s="1">
        <v>0.27271218965888699</v>
      </c>
      <c r="T4" s="1">
        <v>0.24186662074141499</v>
      </c>
      <c r="U4" s="1">
        <v>-7.2635900393497099E-2</v>
      </c>
      <c r="V4" s="1">
        <v>-0.112880357042871</v>
      </c>
      <c r="W4" s="1">
        <v>-0.11808473153742099</v>
      </c>
      <c r="X4" s="1">
        <v>0.13910436805093601</v>
      </c>
      <c r="Y4" s="1">
        <v>4.7183833013075001E-2</v>
      </c>
      <c r="Z4" s="1">
        <v>5.3625870886190703E-2</v>
      </c>
      <c r="AA4" s="1">
        <v>-5.3625870886190703E-2</v>
      </c>
      <c r="AB4" s="1">
        <v>-2.2388589678221299E-2</v>
      </c>
      <c r="AC4" s="1">
        <v>5.5768753313606097E-2</v>
      </c>
      <c r="AD4" s="1">
        <v>-3.77324469491419E-2</v>
      </c>
      <c r="AE4" s="1">
        <v>2.35006552526471E-2</v>
      </c>
      <c r="AF4" s="1">
        <v>4.5448911641126997E-3</v>
      </c>
      <c r="AG4" s="1">
        <v>0.101140057819635</v>
      </c>
      <c r="AH4" s="1">
        <v>-0.101140057819635</v>
      </c>
      <c r="AI4" s="1">
        <v>0.14876050716949299</v>
      </c>
      <c r="AJ4" s="1">
        <v>-0.14876050716949299</v>
      </c>
      <c r="AK4" s="1">
        <v>4.9717833949580202E-2</v>
      </c>
      <c r="AL4" s="1">
        <v>-4.9717833949580202E-2</v>
      </c>
      <c r="AM4" s="1">
        <v>0.12561891833710001</v>
      </c>
      <c r="AN4" s="1">
        <v>-0.12561891833710001</v>
      </c>
      <c r="AO4" s="1">
        <v>-6.9813907756293606E-2</v>
      </c>
      <c r="AP4" s="1">
        <v>6.9813907756293606E-2</v>
      </c>
      <c r="AQ4" s="1">
        <v>0.110949080280889</v>
      </c>
      <c r="AR4" s="1">
        <v>-0.110949080280889</v>
      </c>
      <c r="AS4" s="1">
        <v>0.22203120031708801</v>
      </c>
      <c r="AT4" s="1">
        <v>0.23073059635169699</v>
      </c>
      <c r="AU4" s="1">
        <v>0.16171723919525499</v>
      </c>
      <c r="AV4" s="1">
        <v>0.18068861815377599</v>
      </c>
      <c r="AW4" s="1">
        <v>0.15125227209859701</v>
      </c>
      <c r="AX4" s="1">
        <v>0.121846321550043</v>
      </c>
      <c r="AY4" s="1">
        <v>5.67760773941898E-2</v>
      </c>
      <c r="AZ4" s="1">
        <v>-5.67760773941898E-2</v>
      </c>
      <c r="BA4" s="1">
        <v>-5.0936025483342001E-2</v>
      </c>
      <c r="BB4" s="1">
        <v>-7.4338814850731599E-2</v>
      </c>
      <c r="BC4" s="1">
        <v>-5.5128498679282101E-2</v>
      </c>
      <c r="BD4" s="1">
        <v>0.19031294473095201</v>
      </c>
    </row>
    <row r="5" spans="1:56" x14ac:dyDescent="0.25">
      <c r="A5" t="s">
        <v>3</v>
      </c>
      <c r="B5" s="1">
        <v>0.43251946527900598</v>
      </c>
      <c r="C5" s="1">
        <v>-0.27111099840932701</v>
      </c>
      <c r="D5" s="1">
        <v>-0.47063159926639803</v>
      </c>
      <c r="E5" s="1">
        <v>1</v>
      </c>
      <c r="F5" s="1">
        <v>-0.153940948086316</v>
      </c>
      <c r="G5" s="1">
        <v>-3.0632825987753701E-3</v>
      </c>
      <c r="H5" s="1">
        <v>3.0632825987753701E-3</v>
      </c>
      <c r="I5" s="1">
        <v>-2.1497457661888899E-2</v>
      </c>
      <c r="J5" s="1">
        <v>2.1497457661888899E-2</v>
      </c>
      <c r="K5" s="1">
        <v>3.8554867428533403E-2</v>
      </c>
      <c r="L5" s="1">
        <v>6.7180892254570098E-3</v>
      </c>
      <c r="M5" s="1">
        <v>-4.3044834748406702E-2</v>
      </c>
      <c r="N5" s="1">
        <v>2.4505404182570698E-3</v>
      </c>
      <c r="O5" s="1">
        <v>-0.12951983223165001</v>
      </c>
      <c r="P5" s="1">
        <v>6.65171482396188E-3</v>
      </c>
      <c r="Q5" s="1">
        <v>3.5522443826987701E-2</v>
      </c>
      <c r="R5" s="1">
        <v>2.3704861696708501E-2</v>
      </c>
      <c r="S5" s="1">
        <v>-6.1121723419596E-2</v>
      </c>
      <c r="T5" s="1">
        <v>-0.118628191493639</v>
      </c>
      <c r="U5" s="1">
        <v>9.9115547239702305E-3</v>
      </c>
      <c r="V5" s="1">
        <v>0.114423212531058</v>
      </c>
      <c r="W5" s="1">
        <v>7.8336859115343601E-3</v>
      </c>
      <c r="X5" s="1">
        <v>3.6946193229419298E-3</v>
      </c>
      <c r="Y5" s="1">
        <v>4.85858588766125E-2</v>
      </c>
      <c r="Z5" s="1">
        <v>8.0688891999289095E-3</v>
      </c>
      <c r="AA5" s="1">
        <v>-8.0688891999289095E-3</v>
      </c>
      <c r="AB5" s="1">
        <v>7.8324040351275506E-2</v>
      </c>
      <c r="AC5" s="1">
        <v>-9.0322092821515307E-3</v>
      </c>
      <c r="AD5" s="1">
        <v>-4.9336078467456398E-2</v>
      </c>
      <c r="AE5" s="1">
        <v>-4.7330281661486499E-2</v>
      </c>
      <c r="AF5" s="1">
        <v>-5.9891143117626201E-2</v>
      </c>
      <c r="AG5" s="1">
        <v>-6.2616557327415195E-2</v>
      </c>
      <c r="AH5" s="1">
        <v>6.2616557327415195E-2</v>
      </c>
      <c r="AI5" s="1">
        <v>-6.7546848231650206E-2</v>
      </c>
      <c r="AJ5" s="1">
        <v>6.7546848231650206E-2</v>
      </c>
      <c r="AK5" s="1">
        <v>4.9716334605477497E-3</v>
      </c>
      <c r="AL5" s="1">
        <v>-4.9716334605477497E-3</v>
      </c>
      <c r="AM5" s="1">
        <v>-0.110372845469773</v>
      </c>
      <c r="AN5" s="1">
        <v>0.110372845469773</v>
      </c>
      <c r="AO5" s="1">
        <v>-6.7464032107532199E-2</v>
      </c>
      <c r="AP5" s="1">
        <v>6.7464032107532199E-2</v>
      </c>
      <c r="AQ5" s="1">
        <v>4.0080803779187699E-2</v>
      </c>
      <c r="AR5" s="1">
        <v>-4.0080803779187699E-2</v>
      </c>
      <c r="AS5" s="1">
        <v>-7.8615753575768804E-2</v>
      </c>
      <c r="AT5" s="1">
        <v>-0.137690692715143</v>
      </c>
      <c r="AU5" s="1">
        <v>-0.10372660214292299</v>
      </c>
      <c r="AV5" s="1">
        <v>-0.10879789626922499</v>
      </c>
      <c r="AW5" s="1">
        <v>-1.6320152438721501E-2</v>
      </c>
      <c r="AX5" s="1">
        <v>3.78558350108545E-3</v>
      </c>
      <c r="AY5" s="1">
        <v>-1.49485964218743E-3</v>
      </c>
      <c r="AZ5" s="1">
        <v>1.49485964218743E-3</v>
      </c>
      <c r="BA5" s="1">
        <v>5.8672979697375798E-3</v>
      </c>
      <c r="BB5" s="1">
        <v>1.5676977247014601E-2</v>
      </c>
      <c r="BC5" s="1">
        <v>3.3673913321027198E-2</v>
      </c>
      <c r="BD5" s="1">
        <v>-6.5097713222632803E-2</v>
      </c>
    </row>
    <row r="6" spans="1:56" x14ac:dyDescent="0.25">
      <c r="A6" t="s">
        <v>4</v>
      </c>
      <c r="B6" s="1">
        <v>0.64526093367506698</v>
      </c>
      <c r="C6" s="1">
        <v>-0.17496631424468401</v>
      </c>
      <c r="D6" s="1">
        <v>-0.30373048962918803</v>
      </c>
      <c r="E6" s="1">
        <v>-0.153940948086316</v>
      </c>
      <c r="F6" s="1">
        <v>1</v>
      </c>
      <c r="G6" s="1">
        <v>4.5195709680005303E-2</v>
      </c>
      <c r="H6" s="1">
        <v>-4.5195709680005303E-2</v>
      </c>
      <c r="I6" s="1">
        <v>6.0590766121536799E-2</v>
      </c>
      <c r="J6" s="1">
        <v>-6.0590766121536799E-2</v>
      </c>
      <c r="K6" s="1">
        <v>3.2551451134941001E-3</v>
      </c>
      <c r="L6" s="1">
        <v>-4.1307723628621097E-3</v>
      </c>
      <c r="M6" s="1">
        <v>1.3065434142342099E-3</v>
      </c>
      <c r="N6" s="1">
        <v>-9.8909363011137799E-2</v>
      </c>
      <c r="O6" s="1">
        <v>-0.25938047438822398</v>
      </c>
      <c r="P6" s="1">
        <v>-0.106268165267579</v>
      </c>
      <c r="Q6" s="1">
        <v>-1.0701155453931001E-2</v>
      </c>
      <c r="R6" s="1">
        <v>2.67487809413255E-2</v>
      </c>
      <c r="S6" s="1">
        <v>-1.71459779994289E-2</v>
      </c>
      <c r="T6" s="1">
        <v>-0.15877199688319299</v>
      </c>
      <c r="U6" s="1">
        <v>1.5384793049078299E-2</v>
      </c>
      <c r="V6" s="1">
        <v>8.0654542252136599E-2</v>
      </c>
      <c r="W6" s="1">
        <v>0.1012779337806</v>
      </c>
      <c r="X6" s="1">
        <v>-0.120146782838254</v>
      </c>
      <c r="Y6" s="1">
        <v>-6.1753599955500803E-2</v>
      </c>
      <c r="Z6" s="1">
        <v>-7.0207812676819095E-2</v>
      </c>
      <c r="AA6" s="1">
        <v>7.0207812676819095E-2</v>
      </c>
      <c r="AB6" s="1">
        <v>9.4820709083215202E-2</v>
      </c>
      <c r="AC6" s="1">
        <v>-6.9420781762094097E-2</v>
      </c>
      <c r="AD6" s="1">
        <v>-3.7215627695441601E-2</v>
      </c>
      <c r="AE6" s="1">
        <v>-2.8754697276269999E-2</v>
      </c>
      <c r="AF6" s="1">
        <v>-3.8651816520444901E-2</v>
      </c>
      <c r="AG6" s="1">
        <v>-8.0030233229805806E-2</v>
      </c>
      <c r="AH6" s="1">
        <v>8.0030233229805806E-2</v>
      </c>
      <c r="AI6" s="1">
        <v>-5.6369026547247403E-2</v>
      </c>
      <c r="AJ6" s="1">
        <v>5.6369026547247403E-2</v>
      </c>
      <c r="AK6" s="1">
        <v>-1.3619509686555099E-2</v>
      </c>
      <c r="AL6" s="1">
        <v>1.3619509686555099E-2</v>
      </c>
      <c r="AM6" s="1">
        <v>-0.15619008549187199</v>
      </c>
      <c r="AN6" s="1">
        <v>0.15619008549187199</v>
      </c>
      <c r="AO6" s="1">
        <v>-3.3657852959423397E-2</v>
      </c>
      <c r="AP6" s="1">
        <v>3.3657852959423397E-2</v>
      </c>
      <c r="AQ6" s="1">
        <v>5.9569096074150799E-2</v>
      </c>
      <c r="AR6" s="1">
        <v>-5.9569096074150799E-2</v>
      </c>
      <c r="AS6" s="1">
        <v>-4.14175658442077E-2</v>
      </c>
      <c r="AT6" s="1">
        <v>-8.2572617768071094E-2</v>
      </c>
      <c r="AU6" s="1">
        <v>-4.2721117452986901E-2</v>
      </c>
      <c r="AV6" s="1">
        <v>-4.4532274608432697E-2</v>
      </c>
      <c r="AW6" s="1">
        <v>6.9604166548650499E-3</v>
      </c>
      <c r="AX6" s="1">
        <v>3.4114842603067299E-3</v>
      </c>
      <c r="AY6" s="1">
        <v>-2.2101904882413201E-3</v>
      </c>
      <c r="AZ6" s="1">
        <v>2.2101904882413201E-3</v>
      </c>
      <c r="BA6" s="1">
        <v>6.4961321172568698E-2</v>
      </c>
      <c r="BB6" s="1">
        <v>9.9292569451383799E-3</v>
      </c>
      <c r="BC6" s="1">
        <v>7.5021391450048698E-3</v>
      </c>
      <c r="BD6" s="1">
        <v>-6.84739498917495E-2</v>
      </c>
    </row>
    <row r="7" spans="1:56" x14ac:dyDescent="0.25">
      <c r="A7" t="s">
        <v>5</v>
      </c>
      <c r="B7" s="1">
        <v>0.101559704832396</v>
      </c>
      <c r="C7" s="1">
        <v>-0.15682435759582999</v>
      </c>
      <c r="D7" s="1">
        <v>0.10967032967033</v>
      </c>
      <c r="E7" s="1">
        <v>-3.0632825987753701E-3</v>
      </c>
      <c r="F7" s="1">
        <v>4.5195709680005303E-2</v>
      </c>
      <c r="G7" s="1">
        <v>1</v>
      </c>
      <c r="H7" s="1">
        <v>-1</v>
      </c>
      <c r="I7" s="1">
        <v>5.2490342622914202E-2</v>
      </c>
      <c r="J7" s="1">
        <v>-5.2490342622914202E-2</v>
      </c>
      <c r="K7" s="1">
        <v>-0.16419070485724699</v>
      </c>
      <c r="L7" s="1">
        <v>-6.4381468419585405E-2</v>
      </c>
      <c r="M7" s="1">
        <v>0.22093217090476999</v>
      </c>
      <c r="N7" s="1">
        <v>1.8941220752628401E-3</v>
      </c>
      <c r="O7" s="1">
        <v>0.118890221133948</v>
      </c>
      <c r="P7" s="1">
        <v>-3.9961208365110801E-2</v>
      </c>
      <c r="Q7" s="1">
        <v>-0.23120498163078701</v>
      </c>
      <c r="R7" s="1">
        <v>-6.8278046592221697E-2</v>
      </c>
      <c r="S7" s="1">
        <v>0.30757732073611699</v>
      </c>
      <c r="T7" s="1">
        <v>0.24008162723040899</v>
      </c>
      <c r="U7" s="1">
        <v>-0.10336647363690001</v>
      </c>
      <c r="V7" s="1">
        <v>-7.5977163394239794E-2</v>
      </c>
      <c r="W7" s="1">
        <v>-0.13230435889532999</v>
      </c>
      <c r="X7" s="1">
        <v>0.13897061385088699</v>
      </c>
      <c r="Y7" s="1">
        <v>5.0171455627440097E-2</v>
      </c>
      <c r="Z7" s="1">
        <v>6.7032338607738301E-2</v>
      </c>
      <c r="AA7" s="1">
        <v>-6.7032338607738301E-2</v>
      </c>
      <c r="AB7" s="1">
        <v>-4.3958084612117497E-2</v>
      </c>
      <c r="AC7" s="1">
        <v>-3.3125800840412598E-2</v>
      </c>
      <c r="AD7" s="1">
        <v>8.1084620039645394E-2</v>
      </c>
      <c r="AE7" s="1">
        <v>-6.8028212573452004E-3</v>
      </c>
      <c r="AF7" s="1">
        <v>4.4539933408304401E-2</v>
      </c>
      <c r="AG7" s="1">
        <v>0.14082792860961901</v>
      </c>
      <c r="AH7" s="1">
        <v>-0.14082792860961901</v>
      </c>
      <c r="AI7" s="1">
        <v>0.142997388247673</v>
      </c>
      <c r="AJ7" s="1">
        <v>-0.142997388247673</v>
      </c>
      <c r="AK7" s="1">
        <v>5.1867794336589099E-2</v>
      </c>
      <c r="AL7" s="1">
        <v>-5.1867794336589099E-2</v>
      </c>
      <c r="AM7" s="1">
        <v>0.139452618047403</v>
      </c>
      <c r="AN7" s="1">
        <v>-0.139452618047403</v>
      </c>
      <c r="AO7" s="1">
        <v>-0.111659373211648</v>
      </c>
      <c r="AP7" s="1">
        <v>0.111659373211648</v>
      </c>
      <c r="AQ7" s="1">
        <v>0.27147115387877002</v>
      </c>
      <c r="AR7" s="1">
        <v>-0.27147115387877002</v>
      </c>
      <c r="AS7" s="1">
        <v>0.15511143476099201</v>
      </c>
      <c r="AT7" s="1">
        <v>0.13087352281544801</v>
      </c>
      <c r="AU7" s="1">
        <v>0.14944903484251101</v>
      </c>
      <c r="AV7" s="1">
        <v>4.1207654108099998E-2</v>
      </c>
      <c r="AW7" s="1">
        <v>0.15184310128648201</v>
      </c>
      <c r="AX7" s="1">
        <v>0.140017364928503</v>
      </c>
      <c r="AY7" s="1">
        <v>2.9494066178799901E-3</v>
      </c>
      <c r="AZ7" s="1">
        <v>-2.9494066178799901E-3</v>
      </c>
      <c r="BA7" s="1">
        <v>-1.1576369428032301E-3</v>
      </c>
      <c r="BB7" s="1">
        <v>-0.1291831852476</v>
      </c>
      <c r="BC7" s="1">
        <v>-5.1614331432794001E-2</v>
      </c>
      <c r="BD7" s="1">
        <v>0.20908821282100101</v>
      </c>
    </row>
    <row r="8" spans="1:56" x14ac:dyDescent="0.25">
      <c r="A8" t="s">
        <v>6</v>
      </c>
      <c r="B8" s="1">
        <v>-0.101559704832396</v>
      </c>
      <c r="C8" s="1">
        <v>0.15682435759582999</v>
      </c>
      <c r="D8" s="1">
        <v>-0.10967032967033</v>
      </c>
      <c r="E8" s="1">
        <v>3.0632825987753701E-3</v>
      </c>
      <c r="F8" s="1">
        <v>-4.5195709680005303E-2</v>
      </c>
      <c r="G8" s="1">
        <v>-1</v>
      </c>
      <c r="H8" s="1">
        <v>1</v>
      </c>
      <c r="I8" s="1">
        <v>-5.2490342622914202E-2</v>
      </c>
      <c r="J8" s="1">
        <v>5.2490342622914202E-2</v>
      </c>
      <c r="K8" s="1">
        <v>0.16419070485724699</v>
      </c>
      <c r="L8" s="1">
        <v>6.4381468419585405E-2</v>
      </c>
      <c r="M8" s="1">
        <v>-0.22093217090476999</v>
      </c>
      <c r="N8" s="1">
        <v>-1.8941220752628401E-3</v>
      </c>
      <c r="O8" s="1">
        <v>-0.118890221133948</v>
      </c>
      <c r="P8" s="1">
        <v>3.9961208365110801E-2</v>
      </c>
      <c r="Q8" s="1">
        <v>0.23120498163078701</v>
      </c>
      <c r="R8" s="1">
        <v>6.8278046592221697E-2</v>
      </c>
      <c r="S8" s="1">
        <v>-0.30757732073611699</v>
      </c>
      <c r="T8" s="1">
        <v>-0.24008162723040899</v>
      </c>
      <c r="U8" s="1">
        <v>0.10336647363690001</v>
      </c>
      <c r="V8" s="1">
        <v>7.5977163394239794E-2</v>
      </c>
      <c r="W8" s="1">
        <v>0.13230435889532999</v>
      </c>
      <c r="X8" s="1">
        <v>-0.13897061385088699</v>
      </c>
      <c r="Y8" s="1">
        <v>-5.0171455627440097E-2</v>
      </c>
      <c r="Z8" s="1">
        <v>-6.7032338607738301E-2</v>
      </c>
      <c r="AA8" s="1">
        <v>6.7032338607738301E-2</v>
      </c>
      <c r="AB8" s="1">
        <v>4.3958084612117497E-2</v>
      </c>
      <c r="AC8" s="1">
        <v>3.3125800840412598E-2</v>
      </c>
      <c r="AD8" s="1">
        <v>-8.1084620039645394E-2</v>
      </c>
      <c r="AE8" s="1">
        <v>6.8028212573452004E-3</v>
      </c>
      <c r="AF8" s="1">
        <v>-4.4539933408304401E-2</v>
      </c>
      <c r="AG8" s="1">
        <v>-0.14082792860961901</v>
      </c>
      <c r="AH8" s="1">
        <v>0.14082792860961901</v>
      </c>
      <c r="AI8" s="1">
        <v>-0.142997388247673</v>
      </c>
      <c r="AJ8" s="1">
        <v>0.142997388247673</v>
      </c>
      <c r="AK8" s="1">
        <v>-5.1867794336589099E-2</v>
      </c>
      <c r="AL8" s="1">
        <v>5.1867794336589099E-2</v>
      </c>
      <c r="AM8" s="1">
        <v>-0.139452618047403</v>
      </c>
      <c r="AN8" s="1">
        <v>0.139452618047403</v>
      </c>
      <c r="AO8" s="1">
        <v>0.111659373211648</v>
      </c>
      <c r="AP8" s="1">
        <v>-0.111659373211648</v>
      </c>
      <c r="AQ8" s="1">
        <v>-0.27147115387877002</v>
      </c>
      <c r="AR8" s="1">
        <v>0.27147115387877002</v>
      </c>
      <c r="AS8" s="1">
        <v>-0.15511143476099201</v>
      </c>
      <c r="AT8" s="1">
        <v>-0.13087352281544801</v>
      </c>
      <c r="AU8" s="1">
        <v>-0.14944903484251101</v>
      </c>
      <c r="AV8" s="1">
        <v>-4.1207654108099998E-2</v>
      </c>
      <c r="AW8" s="1">
        <v>-0.15184310128648201</v>
      </c>
      <c r="AX8" s="1">
        <v>-0.140017364928503</v>
      </c>
      <c r="AY8" s="1">
        <v>-2.9494066178799901E-3</v>
      </c>
      <c r="AZ8" s="1">
        <v>2.9494066178799901E-3</v>
      </c>
      <c r="BA8" s="1">
        <v>1.1576369428032301E-3</v>
      </c>
      <c r="BB8" s="1">
        <v>0.1291831852476</v>
      </c>
      <c r="BC8" s="1">
        <v>5.1614331432794001E-2</v>
      </c>
      <c r="BD8" s="1">
        <v>-0.20908821282100101</v>
      </c>
    </row>
    <row r="9" spans="1:56" x14ac:dyDescent="0.25">
      <c r="A9" t="s">
        <v>7</v>
      </c>
      <c r="B9" s="1">
        <v>0.149997481841814</v>
      </c>
      <c r="C9" s="1">
        <v>-0.18851168917416</v>
      </c>
      <c r="D9" s="1">
        <v>0.14229609469339799</v>
      </c>
      <c r="E9" s="1">
        <v>-2.1497457661888899E-2</v>
      </c>
      <c r="F9" s="1">
        <v>6.0590766121536799E-2</v>
      </c>
      <c r="G9" s="1">
        <v>5.2490342622914202E-2</v>
      </c>
      <c r="H9" s="1">
        <v>-5.2490342622914202E-2</v>
      </c>
      <c r="I9" s="1">
        <v>1</v>
      </c>
      <c r="J9" s="1">
        <v>-1</v>
      </c>
      <c r="K9" s="1">
        <v>3.1781641631775201E-2</v>
      </c>
      <c r="L9" s="1">
        <v>-0.13264477676258099</v>
      </c>
      <c r="M9" s="1">
        <v>0.10984131176298299</v>
      </c>
      <c r="N9" s="1">
        <v>-6.0315186266031502E-2</v>
      </c>
      <c r="O9" s="1">
        <v>7.9372886549663402E-2</v>
      </c>
      <c r="P9" s="1">
        <v>-6.0679860298699498E-2</v>
      </c>
      <c r="Q9" s="1">
        <v>-7.4335824595774494E-2</v>
      </c>
      <c r="R9" s="1">
        <v>-9.7161410060662395E-2</v>
      </c>
      <c r="S9" s="1">
        <v>0.17780364695034501</v>
      </c>
      <c r="T9" s="1">
        <v>6.6290488743263903E-2</v>
      </c>
      <c r="U9" s="1">
        <v>-2.6056347470435198E-2</v>
      </c>
      <c r="V9" s="1">
        <v>-8.4720914863570099E-2</v>
      </c>
      <c r="W9" s="1">
        <v>4.2687287910971101E-2</v>
      </c>
      <c r="X9" s="1">
        <v>1.74348186120225E-2</v>
      </c>
      <c r="Y9" s="1">
        <v>-2.0476729851845099E-3</v>
      </c>
      <c r="Z9" s="1">
        <v>4.94318813969701E-2</v>
      </c>
      <c r="AA9" s="1">
        <v>-4.94318813969701E-2</v>
      </c>
      <c r="AB9" s="1">
        <v>9.7373789170509595E-2</v>
      </c>
      <c r="AC9" s="1">
        <v>-2.23072226504153E-2</v>
      </c>
      <c r="AD9" s="1">
        <v>-0.127764671241589</v>
      </c>
      <c r="AE9" s="1">
        <v>1.5764242612804E-2</v>
      </c>
      <c r="AF9" s="1">
        <v>-9.6714075762847004E-3</v>
      </c>
      <c r="AG9" s="1">
        <v>5.2791454340852702E-2</v>
      </c>
      <c r="AH9" s="1">
        <v>-5.2791454340852702E-2</v>
      </c>
      <c r="AI9" s="1">
        <v>-1.58189507229455E-2</v>
      </c>
      <c r="AJ9" s="1">
        <v>1.58189507229455E-2</v>
      </c>
      <c r="AK9" s="1">
        <v>5.8137313159982898E-2</v>
      </c>
      <c r="AL9" s="1">
        <v>-5.8137313159982898E-2</v>
      </c>
      <c r="AM9" s="1">
        <v>-4.9197604416290003E-3</v>
      </c>
      <c r="AN9" s="1">
        <v>4.9197604416290003E-3</v>
      </c>
      <c r="AO9" s="1">
        <v>2.1570136499552701E-2</v>
      </c>
      <c r="AP9" s="1">
        <v>-2.1570136499552701E-2</v>
      </c>
      <c r="AQ9" s="1">
        <v>1.94520589383506E-2</v>
      </c>
      <c r="AR9" s="1">
        <v>-1.94520589383506E-2</v>
      </c>
      <c r="AS9" s="1">
        <v>6.9699210920429203E-2</v>
      </c>
      <c r="AT9" s="1">
        <v>1.9620621311465501E-2</v>
      </c>
      <c r="AU9" s="1">
        <v>3.3415703329499398E-2</v>
      </c>
      <c r="AV9" s="1">
        <v>4.41064354247174E-2</v>
      </c>
      <c r="AW9" s="1">
        <v>0.102828538031313</v>
      </c>
      <c r="AX9" s="1">
        <v>4.3931849116604797E-2</v>
      </c>
      <c r="AY9" s="1">
        <v>-3.2482978119433202E-2</v>
      </c>
      <c r="AZ9" s="1">
        <v>3.2482978119433202E-2</v>
      </c>
      <c r="BA9" s="1">
        <v>-1.04826410203266E-3</v>
      </c>
      <c r="BB9" s="1">
        <v>-1.08504777627694E-2</v>
      </c>
      <c r="BC9" s="1">
        <v>-7.8062137858935197E-3</v>
      </c>
      <c r="BD9" s="1">
        <v>2.2758681663728499E-2</v>
      </c>
    </row>
    <row r="10" spans="1:56" x14ac:dyDescent="0.25">
      <c r="A10" t="s">
        <v>8</v>
      </c>
      <c r="B10" s="1">
        <v>-0.149997481841814</v>
      </c>
      <c r="C10" s="1">
        <v>0.18851168917416</v>
      </c>
      <c r="D10" s="1">
        <v>-0.14229609469339799</v>
      </c>
      <c r="E10" s="1">
        <v>2.1497457661888899E-2</v>
      </c>
      <c r="F10" s="1">
        <v>-6.0590766121536799E-2</v>
      </c>
      <c r="G10" s="1">
        <v>-5.2490342622914202E-2</v>
      </c>
      <c r="H10" s="1">
        <v>5.2490342622914202E-2</v>
      </c>
      <c r="I10" s="1">
        <v>-1</v>
      </c>
      <c r="J10" s="1">
        <v>1</v>
      </c>
      <c r="K10" s="1">
        <v>-3.1781641631775201E-2</v>
      </c>
      <c r="L10" s="1">
        <v>0.13264477676258099</v>
      </c>
      <c r="M10" s="1">
        <v>-0.10984131176298299</v>
      </c>
      <c r="N10" s="1">
        <v>6.0315186266031502E-2</v>
      </c>
      <c r="O10" s="1">
        <v>-7.9372886549663402E-2</v>
      </c>
      <c r="P10" s="1">
        <v>6.0679860298699498E-2</v>
      </c>
      <c r="Q10" s="1">
        <v>7.4335824595774494E-2</v>
      </c>
      <c r="R10" s="1">
        <v>9.7161410060662395E-2</v>
      </c>
      <c r="S10" s="1">
        <v>-0.17780364695034501</v>
      </c>
      <c r="T10" s="1">
        <v>-6.6290488743263903E-2</v>
      </c>
      <c r="U10" s="1">
        <v>2.6056347470435198E-2</v>
      </c>
      <c r="V10" s="1">
        <v>8.4720914863570099E-2</v>
      </c>
      <c r="W10" s="1">
        <v>-4.2687287910971101E-2</v>
      </c>
      <c r="X10" s="1">
        <v>-1.74348186120225E-2</v>
      </c>
      <c r="Y10" s="1">
        <v>2.0476729851845099E-3</v>
      </c>
      <c r="Z10" s="1">
        <v>-4.94318813969701E-2</v>
      </c>
      <c r="AA10" s="1">
        <v>4.94318813969701E-2</v>
      </c>
      <c r="AB10" s="1">
        <v>-9.7373789170509595E-2</v>
      </c>
      <c r="AC10" s="1">
        <v>2.23072226504153E-2</v>
      </c>
      <c r="AD10" s="1">
        <v>0.127764671241589</v>
      </c>
      <c r="AE10" s="1">
        <v>-1.5764242612804E-2</v>
      </c>
      <c r="AF10" s="1">
        <v>9.6714075762847004E-3</v>
      </c>
      <c r="AG10" s="1">
        <v>-5.2791454340852702E-2</v>
      </c>
      <c r="AH10" s="1">
        <v>5.2791454340852702E-2</v>
      </c>
      <c r="AI10" s="1">
        <v>1.58189507229455E-2</v>
      </c>
      <c r="AJ10" s="1">
        <v>-1.58189507229455E-2</v>
      </c>
      <c r="AK10" s="1">
        <v>-5.8137313159982898E-2</v>
      </c>
      <c r="AL10" s="1">
        <v>5.8137313159982898E-2</v>
      </c>
      <c r="AM10" s="1">
        <v>4.9197604416290003E-3</v>
      </c>
      <c r="AN10" s="1">
        <v>-4.9197604416290003E-3</v>
      </c>
      <c r="AO10" s="1">
        <v>-2.1570136499552701E-2</v>
      </c>
      <c r="AP10" s="1">
        <v>2.1570136499552701E-2</v>
      </c>
      <c r="AQ10" s="1">
        <v>-1.94520589383506E-2</v>
      </c>
      <c r="AR10" s="1">
        <v>1.94520589383506E-2</v>
      </c>
      <c r="AS10" s="1">
        <v>-6.9699210920429203E-2</v>
      </c>
      <c r="AT10" s="1">
        <v>-1.9620621311465501E-2</v>
      </c>
      <c r="AU10" s="1">
        <v>-3.3415703329499398E-2</v>
      </c>
      <c r="AV10" s="1">
        <v>-4.41064354247174E-2</v>
      </c>
      <c r="AW10" s="1">
        <v>-0.102828538031313</v>
      </c>
      <c r="AX10" s="1">
        <v>-4.3931849116604797E-2</v>
      </c>
      <c r="AY10" s="1">
        <v>3.2482978119433202E-2</v>
      </c>
      <c r="AZ10" s="1">
        <v>-3.2482978119433202E-2</v>
      </c>
      <c r="BA10" s="1">
        <v>1.04826410203266E-3</v>
      </c>
      <c r="BB10" s="1">
        <v>1.08504777627694E-2</v>
      </c>
      <c r="BC10" s="1">
        <v>7.8062137858935197E-3</v>
      </c>
      <c r="BD10" s="1">
        <v>-2.2758681663728499E-2</v>
      </c>
    </row>
    <row r="11" spans="1:56" x14ac:dyDescent="0.25">
      <c r="A11" t="s">
        <v>9</v>
      </c>
      <c r="B11" s="1">
        <v>-7.5647090644070797E-2</v>
      </c>
      <c r="C11" s="1">
        <v>0.18368191594483499</v>
      </c>
      <c r="D11" s="1">
        <v>-0.18829209272620101</v>
      </c>
      <c r="E11" s="1">
        <v>3.8554867428533403E-2</v>
      </c>
      <c r="F11" s="1">
        <v>3.2551451134941001E-3</v>
      </c>
      <c r="G11" s="1">
        <v>-0.16419070485724699</v>
      </c>
      <c r="H11" s="1">
        <v>0.16419070485724699</v>
      </c>
      <c r="I11" s="1">
        <v>3.1781641631775201E-2</v>
      </c>
      <c r="J11" s="1">
        <v>-3.1781641631775201E-2</v>
      </c>
      <c r="K11" s="1">
        <v>1</v>
      </c>
      <c r="L11" s="1">
        <v>-0.49769217233567897</v>
      </c>
      <c r="M11" s="1">
        <v>-0.409790044416322</v>
      </c>
      <c r="N11" s="1">
        <v>8.9521103249637995E-2</v>
      </c>
      <c r="O11" s="1">
        <v>-0.147169219056801</v>
      </c>
      <c r="P11" s="1">
        <v>4.16913135766529E-2</v>
      </c>
      <c r="Q11" s="1">
        <v>0.36109907045482897</v>
      </c>
      <c r="R11" s="1">
        <v>-7.1505246452649801E-2</v>
      </c>
      <c r="S11" s="1">
        <v>-0.29346222233380798</v>
      </c>
      <c r="T11" s="1">
        <v>-0.162835151705259</v>
      </c>
      <c r="U11" s="1">
        <v>4.5953932725601903E-3</v>
      </c>
      <c r="V11" s="1">
        <v>5.9214977533617999E-2</v>
      </c>
      <c r="W11" s="1">
        <v>0.14512907295923599</v>
      </c>
      <c r="X11" s="1">
        <v>-3.8190923468914298E-2</v>
      </c>
      <c r="Y11" s="1">
        <v>5.4764484826858403E-2</v>
      </c>
      <c r="Z11" s="1">
        <v>8.8325109732911203E-2</v>
      </c>
      <c r="AA11" s="1">
        <v>-8.8325109732911203E-2</v>
      </c>
      <c r="AB11" s="1">
        <v>-5.6289084143226101E-2</v>
      </c>
      <c r="AC11" s="1">
        <v>5.3167285736233798E-2</v>
      </c>
      <c r="AD11" s="1">
        <v>1.0179402958683101E-2</v>
      </c>
      <c r="AE11" s="1">
        <v>2.53472603083108E-2</v>
      </c>
      <c r="AF11" s="1">
        <v>1.1836970091541801E-2</v>
      </c>
      <c r="AG11" s="1">
        <v>-0.17487868178493701</v>
      </c>
      <c r="AH11" s="1">
        <v>0.17487868178493701</v>
      </c>
      <c r="AI11" s="1">
        <v>-0.15602282708948401</v>
      </c>
      <c r="AJ11" s="1">
        <v>0.15602282708948401</v>
      </c>
      <c r="AK11" s="1">
        <v>-9.2317704989885202E-2</v>
      </c>
      <c r="AL11" s="1">
        <v>9.2317704989885202E-2</v>
      </c>
      <c r="AM11" s="1">
        <v>-4.3614373841416101E-2</v>
      </c>
      <c r="AN11" s="1">
        <v>4.3614373841416101E-2</v>
      </c>
      <c r="AO11" s="1">
        <v>0.129641948274723</v>
      </c>
      <c r="AP11" s="1">
        <v>-0.129641948274723</v>
      </c>
      <c r="AQ11" s="1">
        <v>-0.12587483419491</v>
      </c>
      <c r="AR11" s="1">
        <v>0.12587483419491</v>
      </c>
      <c r="AS11" s="1">
        <v>-0.16768193807218901</v>
      </c>
      <c r="AT11" s="1">
        <v>-0.145707040680706</v>
      </c>
      <c r="AU11" s="1">
        <v>-0.15074006315095101</v>
      </c>
      <c r="AV11" s="1">
        <v>-9.6898995535411703E-2</v>
      </c>
      <c r="AW11" s="1">
        <v>-0.22782172495316499</v>
      </c>
      <c r="AX11" s="1">
        <v>-0.119315132272394</v>
      </c>
      <c r="AY11" s="1">
        <v>-0.106531669130743</v>
      </c>
      <c r="AZ11" s="1">
        <v>0.106531669130743</v>
      </c>
      <c r="BA11" s="1">
        <v>5.3952895415602803E-2</v>
      </c>
      <c r="BB11" s="1">
        <v>6.0356836314056597E-2</v>
      </c>
      <c r="BC11" s="1">
        <v>4.50098015649791E-2</v>
      </c>
      <c r="BD11" s="1">
        <v>-0.16412872614318799</v>
      </c>
    </row>
    <row r="12" spans="1:56" x14ac:dyDescent="0.25">
      <c r="A12" t="s">
        <v>10</v>
      </c>
      <c r="B12" s="1">
        <v>-1.5514267722931199E-2</v>
      </c>
      <c r="C12" s="1">
        <v>3.4058367838110698E-2</v>
      </c>
      <c r="D12" s="1">
        <v>-3.18565743391028E-2</v>
      </c>
      <c r="E12" s="1">
        <v>6.7180892254570098E-3</v>
      </c>
      <c r="F12" s="1">
        <v>-4.1307723628621097E-3</v>
      </c>
      <c r="G12" s="1">
        <v>-6.4381468419585405E-2</v>
      </c>
      <c r="H12" s="1">
        <v>6.4381468419585405E-2</v>
      </c>
      <c r="I12" s="1">
        <v>-0.13264477676258099</v>
      </c>
      <c r="J12" s="1">
        <v>0.13264477676258099</v>
      </c>
      <c r="K12" s="1">
        <v>-0.49769217233567897</v>
      </c>
      <c r="L12" s="1">
        <v>1</v>
      </c>
      <c r="M12" s="1">
        <v>-0.58723332184456201</v>
      </c>
      <c r="N12" s="1">
        <v>-8.4597594877092192E-3</v>
      </c>
      <c r="O12" s="1">
        <v>-9.3530294164583902E-2</v>
      </c>
      <c r="P12" s="1">
        <v>2.6449873982691299E-2</v>
      </c>
      <c r="Q12" s="1">
        <v>-6.4138878500017002E-3</v>
      </c>
      <c r="R12" s="1">
        <v>0.157849323051622</v>
      </c>
      <c r="S12" s="1">
        <v>-0.15907811386911799</v>
      </c>
      <c r="T12" s="1">
        <v>-0.120481423009294</v>
      </c>
      <c r="U12" s="1">
        <v>9.1634902305772703E-2</v>
      </c>
      <c r="V12" s="1">
        <v>9.6198791419666904E-2</v>
      </c>
      <c r="W12" s="1">
        <v>-4.7626471089493902E-2</v>
      </c>
      <c r="X12" s="1">
        <v>-8.5716381485300197E-2</v>
      </c>
      <c r="Y12" s="1">
        <v>-1.5471525638411599E-2</v>
      </c>
      <c r="Z12" s="1">
        <v>-5.5783011983448601E-2</v>
      </c>
      <c r="AA12" s="1">
        <v>5.5783011983448601E-2</v>
      </c>
      <c r="AB12" s="1">
        <v>2.2660273660417101E-2</v>
      </c>
      <c r="AC12" s="1">
        <v>-6.6728809906754699E-2</v>
      </c>
      <c r="AD12" s="1">
        <v>3.4096167583290697E-2</v>
      </c>
      <c r="AE12" s="1">
        <v>-2.6829623346129698E-3</v>
      </c>
      <c r="AF12" s="1">
        <v>-4.0539705705152597E-3</v>
      </c>
      <c r="AG12" s="1">
        <v>-4.6418326421094599E-2</v>
      </c>
      <c r="AH12" s="1">
        <v>4.6418326421094599E-2</v>
      </c>
      <c r="AI12" s="1">
        <v>-2.1102789597861899E-2</v>
      </c>
      <c r="AJ12" s="1">
        <v>2.1102789597861899E-2</v>
      </c>
      <c r="AK12" s="1">
        <v>1.1255770145519E-2</v>
      </c>
      <c r="AL12" s="1">
        <v>-1.1255770145519E-2</v>
      </c>
      <c r="AM12" s="1">
        <v>-0.105455169546429</v>
      </c>
      <c r="AN12" s="1">
        <v>0.105455169546429</v>
      </c>
      <c r="AO12" s="1">
        <v>3.5915337916712899E-2</v>
      </c>
      <c r="AP12" s="1">
        <v>-3.5915337916712899E-2</v>
      </c>
      <c r="AQ12" s="1">
        <v>-6.6806034622824903E-2</v>
      </c>
      <c r="AR12" s="1">
        <v>6.6806034622824903E-2</v>
      </c>
      <c r="AS12" s="1">
        <v>-8.1315882413203602E-2</v>
      </c>
      <c r="AT12" s="1">
        <v>-1.91352795771286E-2</v>
      </c>
      <c r="AU12" s="1">
        <v>-5.4918701292479402E-2</v>
      </c>
      <c r="AV12" s="1">
        <v>4.6978202338703303E-3</v>
      </c>
      <c r="AW12" s="1">
        <v>-6.1827882039036601E-2</v>
      </c>
      <c r="AX12" s="1">
        <v>-4.5225896281656498E-2</v>
      </c>
      <c r="AY12" s="1">
        <v>4.9985651307087403E-2</v>
      </c>
      <c r="AZ12" s="1">
        <v>-4.9985651307087403E-2</v>
      </c>
      <c r="BA12" s="1">
        <v>2.1355915678843099E-2</v>
      </c>
      <c r="BB12" s="1">
        <v>7.5698955914481003E-2</v>
      </c>
      <c r="BC12" s="1">
        <v>-1.4782400182783E-2</v>
      </c>
      <c r="BD12" s="1">
        <v>-7.9445586036845803E-2</v>
      </c>
    </row>
    <row r="13" spans="1:56" x14ac:dyDescent="0.25">
      <c r="A13" t="s">
        <v>11</v>
      </c>
      <c r="B13" s="1">
        <v>8.6910212548537299E-2</v>
      </c>
      <c r="C13" s="1">
        <v>-0.207231197314664</v>
      </c>
      <c r="D13" s="1">
        <v>0.20921784583028599</v>
      </c>
      <c r="E13" s="1">
        <v>-4.3044834748406702E-2</v>
      </c>
      <c r="F13" s="1">
        <v>1.3065434142342099E-3</v>
      </c>
      <c r="G13" s="1">
        <v>0.22093217090476999</v>
      </c>
      <c r="H13" s="1">
        <v>-0.22093217090476999</v>
      </c>
      <c r="I13" s="1">
        <v>0.10984131176298299</v>
      </c>
      <c r="J13" s="1">
        <v>-0.10984131176298299</v>
      </c>
      <c r="K13" s="1">
        <v>-0.409790044416322</v>
      </c>
      <c r="L13" s="1">
        <v>-0.58723332184456201</v>
      </c>
      <c r="M13" s="1">
        <v>1</v>
      </c>
      <c r="N13" s="1">
        <v>-7.4644451567804193E-2</v>
      </c>
      <c r="O13" s="1">
        <v>0.23570293813613499</v>
      </c>
      <c r="P13" s="1">
        <v>-6.6634443234934407E-2</v>
      </c>
      <c r="Q13" s="1">
        <v>-0.33023361858672401</v>
      </c>
      <c r="R13" s="1">
        <v>-9.9278251993695693E-2</v>
      </c>
      <c r="S13" s="1">
        <v>0.44115953790944401</v>
      </c>
      <c r="T13" s="1">
        <v>0.27866644778711502</v>
      </c>
      <c r="U13" s="1">
        <v>-0.100659168980684</v>
      </c>
      <c r="V13" s="1">
        <v>-0.15643012439611101</v>
      </c>
      <c r="W13" s="1">
        <v>-8.5347108413605294E-2</v>
      </c>
      <c r="X13" s="1">
        <v>0.12578624297438501</v>
      </c>
      <c r="Y13" s="1">
        <v>-3.4835302227254797E-2</v>
      </c>
      <c r="Z13" s="1">
        <v>-2.3759357089393699E-2</v>
      </c>
      <c r="AA13" s="1">
        <v>2.3759357089393699E-2</v>
      </c>
      <c r="AB13" s="1">
        <v>2.8697790674282801E-2</v>
      </c>
      <c r="AC13" s="1">
        <v>2.0561547188313E-2</v>
      </c>
      <c r="AD13" s="1">
        <v>-4.5357764907295497E-2</v>
      </c>
      <c r="AE13" s="1">
        <v>-2.08325350652925E-2</v>
      </c>
      <c r="AF13" s="1">
        <v>-6.7828183636297803E-3</v>
      </c>
      <c r="AG13" s="1">
        <v>0.212014726410056</v>
      </c>
      <c r="AH13" s="1">
        <v>-0.212014726410056</v>
      </c>
      <c r="AI13" s="1">
        <v>0.16779449158911</v>
      </c>
      <c r="AJ13" s="1">
        <v>-0.16779449158911</v>
      </c>
      <c r="AK13" s="1">
        <v>7.4313737969560104E-2</v>
      </c>
      <c r="AL13" s="1">
        <v>-7.4313737969560104E-2</v>
      </c>
      <c r="AM13" s="1">
        <v>0.15160634501494299</v>
      </c>
      <c r="AN13" s="1">
        <v>-0.15160634501494299</v>
      </c>
      <c r="AO13" s="1">
        <v>-0.14974118171999501</v>
      </c>
      <c r="AP13" s="1">
        <v>0.14974118171999501</v>
      </c>
      <c r="AQ13" s="1">
        <v>0.18772553034661399</v>
      </c>
      <c r="AR13" s="1">
        <v>-0.18772553034661399</v>
      </c>
      <c r="AS13" s="1">
        <v>0.241999812449366</v>
      </c>
      <c r="AT13" s="1">
        <v>0.15183903344201</v>
      </c>
      <c r="AU13" s="1">
        <v>0.19842816532885499</v>
      </c>
      <c r="AV13" s="1">
        <v>8.5485889785470406E-2</v>
      </c>
      <c r="AW13" s="1">
        <v>0.27762731424642001</v>
      </c>
      <c r="AX13" s="1">
        <v>0.15890856014992699</v>
      </c>
      <c r="AY13" s="1">
        <v>4.6846762479821398E-2</v>
      </c>
      <c r="AZ13" s="1">
        <v>-4.6846762479821398E-2</v>
      </c>
      <c r="BA13" s="1">
        <v>-7.2808662518183298E-2</v>
      </c>
      <c r="BB13" s="1">
        <v>-0.13593641358316499</v>
      </c>
      <c r="BC13" s="1">
        <v>-2.64569362815468E-2</v>
      </c>
      <c r="BD13" s="1">
        <v>0.23671698587017301</v>
      </c>
    </row>
    <row r="14" spans="1:56" x14ac:dyDescent="0.25">
      <c r="A14" t="s">
        <v>12</v>
      </c>
      <c r="B14" s="1">
        <v>-0.13401727103318001</v>
      </c>
      <c r="C14" s="1">
        <v>0.13333814243053799</v>
      </c>
      <c r="D14" s="1">
        <v>-5.84187124265277E-2</v>
      </c>
      <c r="E14" s="1">
        <v>2.4505404182570698E-3</v>
      </c>
      <c r="F14" s="1">
        <v>-9.8909363011137799E-2</v>
      </c>
      <c r="G14" s="1">
        <v>1.8941220752628401E-3</v>
      </c>
      <c r="H14" s="1">
        <v>-1.8941220752628401E-3</v>
      </c>
      <c r="I14" s="1">
        <v>-6.0315186266031502E-2</v>
      </c>
      <c r="J14" s="1">
        <v>6.0315186266031502E-2</v>
      </c>
      <c r="K14" s="1">
        <v>8.9521103249637995E-2</v>
      </c>
      <c r="L14" s="1">
        <v>-8.4597594877092192E-3</v>
      </c>
      <c r="M14" s="1">
        <v>-7.4644451567804193E-2</v>
      </c>
      <c r="N14" s="1">
        <v>1</v>
      </c>
      <c r="O14" s="1">
        <v>8.5827035203160401E-2</v>
      </c>
      <c r="P14" s="1">
        <v>0.66704698902049697</v>
      </c>
      <c r="Q14" s="1">
        <v>-2.9457798755940501E-2</v>
      </c>
      <c r="R14" s="1">
        <v>2.0452853781212199E-2</v>
      </c>
      <c r="S14" s="1">
        <v>8.6005200033309297E-3</v>
      </c>
      <c r="T14" s="1">
        <v>-6.3695910964352107E-2</v>
      </c>
      <c r="U14" s="1">
        <v>1.86024348992017E-2</v>
      </c>
      <c r="V14" s="1">
        <v>2.8909251236825601E-2</v>
      </c>
      <c r="W14" s="1">
        <v>3.2670220528578001E-2</v>
      </c>
      <c r="X14" s="1">
        <v>2.9053595726556899E-2</v>
      </c>
      <c r="Y14" s="1">
        <v>2.1912516587988099E-2</v>
      </c>
      <c r="Z14" s="1">
        <v>-6.7803950103580198E-3</v>
      </c>
      <c r="AA14" s="1">
        <v>6.7803950103580198E-3</v>
      </c>
      <c r="AB14" s="1">
        <v>2.7176557341432799E-2</v>
      </c>
      <c r="AC14" s="1">
        <v>-3.1763000955476697E-2</v>
      </c>
      <c r="AD14" s="1">
        <v>3.1936143194206797E-2</v>
      </c>
      <c r="AE14" s="1">
        <v>-8.18105337055159E-2</v>
      </c>
      <c r="AF14" s="1">
        <v>2.6305097958589398E-2</v>
      </c>
      <c r="AG14" s="1">
        <v>3.81761006833755E-2</v>
      </c>
      <c r="AH14" s="1">
        <v>-3.81761006833755E-2</v>
      </c>
      <c r="AI14" s="1">
        <v>8.1788869491216096E-2</v>
      </c>
      <c r="AJ14" s="1">
        <v>-8.1788869491216096E-2</v>
      </c>
      <c r="AK14" s="1">
        <v>-3.05775739089011E-2</v>
      </c>
      <c r="AL14" s="1">
        <v>3.05775739089011E-2</v>
      </c>
      <c r="AM14" s="1">
        <v>8.2824116081077898E-2</v>
      </c>
      <c r="AN14" s="1">
        <v>-8.2824116081077898E-2</v>
      </c>
      <c r="AO14" s="1">
        <v>1.31076797715113E-2</v>
      </c>
      <c r="AP14" s="1">
        <v>-1.31076797715113E-2</v>
      </c>
      <c r="AQ14" s="1">
        <v>-0.271929878276089</v>
      </c>
      <c r="AR14" s="1">
        <v>0.271929878276089</v>
      </c>
      <c r="AS14" s="1">
        <v>-0.101182092664909</v>
      </c>
      <c r="AT14" s="1">
        <v>-2.2720464021850201E-2</v>
      </c>
      <c r="AU14" s="1">
        <v>-6.8441540221625796E-2</v>
      </c>
      <c r="AV14" s="1">
        <v>5.2163925852894602E-2</v>
      </c>
      <c r="AW14" s="1">
        <v>-9.8815346637443902E-2</v>
      </c>
      <c r="AX14" s="1">
        <v>-6.9433093473303995E-2</v>
      </c>
      <c r="AY14" s="1">
        <v>-1.18932944930923E-2</v>
      </c>
      <c r="AZ14" s="1">
        <v>1.18932944930923E-2</v>
      </c>
      <c r="BA14" s="1">
        <v>-4.64184253699911E-2</v>
      </c>
      <c r="BB14" s="1">
        <v>8.2718936401119693E-3</v>
      </c>
      <c r="BC14" s="1">
        <v>1.52226954751655E-2</v>
      </c>
      <c r="BD14" s="1">
        <v>5.4504440050677002E-3</v>
      </c>
    </row>
    <row r="15" spans="1:56" x14ac:dyDescent="0.25">
      <c r="A15" t="s">
        <v>13</v>
      </c>
      <c r="B15" s="1">
        <v>-0.16308550933830801</v>
      </c>
      <c r="C15" s="1">
        <v>-0.17519847989223999</v>
      </c>
      <c r="D15" s="1">
        <v>0.399847129460915</v>
      </c>
      <c r="E15" s="1">
        <v>-0.12951983223165001</v>
      </c>
      <c r="F15" s="1">
        <v>-0.25938047438822398</v>
      </c>
      <c r="G15" s="1">
        <v>0.118890221133948</v>
      </c>
      <c r="H15" s="1">
        <v>-0.118890221133948</v>
      </c>
      <c r="I15" s="1">
        <v>7.9372886549663402E-2</v>
      </c>
      <c r="J15" s="1">
        <v>-7.9372886549663402E-2</v>
      </c>
      <c r="K15" s="1">
        <v>-0.147169219056801</v>
      </c>
      <c r="L15" s="1">
        <v>-9.3530294164583902E-2</v>
      </c>
      <c r="M15" s="1">
        <v>0.23570293813613499</v>
      </c>
      <c r="N15" s="1">
        <v>8.5827035203160401E-2</v>
      </c>
      <c r="O15" s="1">
        <v>1</v>
      </c>
      <c r="P15" s="1">
        <v>4.4084259993191398E-2</v>
      </c>
      <c r="Q15" s="1">
        <v>-0.23966443808153601</v>
      </c>
      <c r="R15" s="1">
        <v>-0.119616915296361</v>
      </c>
      <c r="S15" s="1">
        <v>0.37007716455557399</v>
      </c>
      <c r="T15" s="1">
        <v>0.31394780365430502</v>
      </c>
      <c r="U15" s="1">
        <v>-9.4429972459550496E-2</v>
      </c>
      <c r="V15" s="1">
        <v>-0.15899233157676701</v>
      </c>
      <c r="W15" s="1">
        <v>-0.13714645484318</v>
      </c>
      <c r="X15" s="1">
        <v>0.16125916674228899</v>
      </c>
      <c r="Y15" s="1">
        <v>6.1468058397897901E-2</v>
      </c>
      <c r="Z15" s="1">
        <v>6.9686989250726195E-2</v>
      </c>
      <c r="AA15" s="1">
        <v>-6.9686989250726195E-2</v>
      </c>
      <c r="AB15" s="1">
        <v>2.0069282266468101E-3</v>
      </c>
      <c r="AC15" s="1">
        <v>2.4042594609532401E-2</v>
      </c>
      <c r="AD15" s="1">
        <v>-7.2820998414408903E-3</v>
      </c>
      <c r="AE15" s="1">
        <v>-1.39049603176937E-2</v>
      </c>
      <c r="AF15" s="1">
        <v>-2.1872863978127099E-2</v>
      </c>
      <c r="AG15" s="1">
        <v>0.215070807440816</v>
      </c>
      <c r="AH15" s="1">
        <v>-0.215070807440816</v>
      </c>
      <c r="AI15" s="1">
        <v>0.21814131837780801</v>
      </c>
      <c r="AJ15" s="1">
        <v>-0.21814131837780801</v>
      </c>
      <c r="AK15" s="1">
        <v>8.5837300135462296E-3</v>
      </c>
      <c r="AL15" s="1">
        <v>-8.5837300135462296E-3</v>
      </c>
      <c r="AM15" s="1">
        <v>0.18720007120337701</v>
      </c>
      <c r="AN15" s="1">
        <v>-0.18720007120337701</v>
      </c>
      <c r="AO15" s="1">
        <v>-3.7691452997387298E-2</v>
      </c>
      <c r="AP15" s="1">
        <v>3.7691452997387298E-2</v>
      </c>
      <c r="AQ15" s="1">
        <v>0.15115158003496401</v>
      </c>
      <c r="AR15" s="1">
        <v>-0.15115158003496401</v>
      </c>
      <c r="AS15" s="1">
        <v>0.222897306225118</v>
      </c>
      <c r="AT15" s="1">
        <v>0.25751112085358402</v>
      </c>
      <c r="AU15" s="1">
        <v>0.21399683755628399</v>
      </c>
      <c r="AV15" s="1">
        <v>0.19367552336751601</v>
      </c>
      <c r="AW15" s="1">
        <v>0.21044789995162799</v>
      </c>
      <c r="AX15" s="1">
        <v>0.123452919702341</v>
      </c>
      <c r="AY15" s="1">
        <v>2.5172868228558201E-2</v>
      </c>
      <c r="AZ15" s="1">
        <v>-2.5172868228558201E-2</v>
      </c>
      <c r="BA15" s="1">
        <v>-0.114472276845618</v>
      </c>
      <c r="BB15" s="1">
        <v>-6.3894975953285194E-2</v>
      </c>
      <c r="BC15" s="1">
        <v>-0.104587512271189</v>
      </c>
      <c r="BD15" s="1">
        <v>0.28978206525045302</v>
      </c>
    </row>
    <row r="16" spans="1:56" x14ac:dyDescent="0.25">
      <c r="A16" t="s">
        <v>14</v>
      </c>
      <c r="B16" s="1">
        <v>-0.16838470901831001</v>
      </c>
      <c r="C16" s="1">
        <v>0.20120283634789199</v>
      </c>
      <c r="D16" s="1">
        <v>-0.115673050757318</v>
      </c>
      <c r="E16" s="1">
        <v>6.65171482396188E-3</v>
      </c>
      <c r="F16" s="1">
        <v>-0.106268165267579</v>
      </c>
      <c r="G16" s="1">
        <v>-3.9961208365110801E-2</v>
      </c>
      <c r="H16" s="1">
        <v>3.9961208365110801E-2</v>
      </c>
      <c r="I16" s="1">
        <v>-6.0679860298699498E-2</v>
      </c>
      <c r="J16" s="1">
        <v>6.0679860298699498E-2</v>
      </c>
      <c r="K16" s="1">
        <v>4.16913135766529E-2</v>
      </c>
      <c r="L16" s="1">
        <v>2.6449873982691299E-2</v>
      </c>
      <c r="M16" s="1">
        <v>-6.6634443234934407E-2</v>
      </c>
      <c r="N16" s="1">
        <v>0.66704698902049697</v>
      </c>
      <c r="O16" s="1">
        <v>4.4084259993191398E-2</v>
      </c>
      <c r="P16" s="1">
        <v>1</v>
      </c>
      <c r="Q16" s="1">
        <v>-0.111002467273629</v>
      </c>
      <c r="R16" s="1">
        <v>6.9853605174275094E-2</v>
      </c>
      <c r="S16" s="1">
        <v>3.9917467128697197E-2</v>
      </c>
      <c r="T16" s="1">
        <v>-6.2700368168926698E-2</v>
      </c>
      <c r="U16" s="1">
        <v>3.30015031141003E-2</v>
      </c>
      <c r="V16" s="1">
        <v>2.02815877215251E-2</v>
      </c>
      <c r="W16" s="1">
        <v>2.8105116077991502E-2</v>
      </c>
      <c r="X16" s="1">
        <v>-3.6353472925473002E-2</v>
      </c>
      <c r="Y16" s="1">
        <v>-2.8831567376200701E-2</v>
      </c>
      <c r="Z16" s="1">
        <v>2.1604979251057298E-3</v>
      </c>
      <c r="AA16" s="1">
        <v>-2.1604979251057298E-3</v>
      </c>
      <c r="AB16" s="1">
        <v>4.8321286891217001E-2</v>
      </c>
      <c r="AC16" s="1">
        <v>-3.3410587329193498E-4</v>
      </c>
      <c r="AD16" s="1">
        <v>-2.0611092575545099E-2</v>
      </c>
      <c r="AE16" s="1">
        <v>-8.2923998948235794E-2</v>
      </c>
      <c r="AF16" s="1">
        <v>8.4560581579473208E-3</v>
      </c>
      <c r="AG16" s="1">
        <v>1.32627779778547E-2</v>
      </c>
      <c r="AH16" s="1">
        <v>-1.32627779778547E-2</v>
      </c>
      <c r="AI16" s="1">
        <v>2.9140522170421901E-2</v>
      </c>
      <c r="AJ16" s="1">
        <v>-2.9140522170421901E-2</v>
      </c>
      <c r="AK16" s="1">
        <v>-1.94533097699203E-2</v>
      </c>
      <c r="AL16" s="1">
        <v>1.94533097699203E-2</v>
      </c>
      <c r="AM16" s="1">
        <v>5.97701862854709E-2</v>
      </c>
      <c r="AN16" s="1">
        <v>-5.97701862854709E-2</v>
      </c>
      <c r="AO16" s="1">
        <v>-4.9132995766207901E-2</v>
      </c>
      <c r="AP16" s="1">
        <v>4.9132995766207901E-2</v>
      </c>
      <c r="AQ16" s="1">
        <v>-0.35722392536764402</v>
      </c>
      <c r="AR16" s="1">
        <v>0.35722392536764402</v>
      </c>
      <c r="AS16" s="1">
        <v>-0.111478023772575</v>
      </c>
      <c r="AT16" s="1">
        <v>-7.1190942540477004E-2</v>
      </c>
      <c r="AU16" s="1">
        <v>-5.4458680035632201E-2</v>
      </c>
      <c r="AV16" s="1">
        <v>2.2463940363025299E-2</v>
      </c>
      <c r="AW16" s="1">
        <v>-0.114769643514016</v>
      </c>
      <c r="AX16" s="1">
        <v>-9.6299249147409893E-2</v>
      </c>
      <c r="AY16" s="1">
        <v>-3.26819761335631E-2</v>
      </c>
      <c r="AZ16" s="1">
        <v>3.26819761335631E-2</v>
      </c>
      <c r="BA16" s="1">
        <v>-4.5406557553273101E-2</v>
      </c>
      <c r="BB16" s="1">
        <v>1.6244998917489099E-2</v>
      </c>
      <c r="BC16" s="1">
        <v>1.7699517484396202E-2</v>
      </c>
      <c r="BD16" s="1">
        <v>-7.2177186424680698E-3</v>
      </c>
    </row>
    <row r="17" spans="1:56" x14ac:dyDescent="0.25">
      <c r="A17" t="s">
        <v>15</v>
      </c>
      <c r="B17" s="1">
        <v>-9.5802452209918093E-2</v>
      </c>
      <c r="C17" s="1">
        <v>0.18556302379138001</v>
      </c>
      <c r="D17" s="1">
        <v>-0.17948807784495299</v>
      </c>
      <c r="E17" s="1">
        <v>3.5522443826987701E-2</v>
      </c>
      <c r="F17" s="1">
        <v>-1.0701155453931001E-2</v>
      </c>
      <c r="G17" s="1">
        <v>-0.23120498163078701</v>
      </c>
      <c r="H17" s="1">
        <v>0.23120498163078701</v>
      </c>
      <c r="I17" s="1">
        <v>-7.4335824595774494E-2</v>
      </c>
      <c r="J17" s="1">
        <v>7.4335824595774494E-2</v>
      </c>
      <c r="K17" s="1">
        <v>0.36109907045482897</v>
      </c>
      <c r="L17" s="1">
        <v>-6.4138878500017002E-3</v>
      </c>
      <c r="M17" s="1">
        <v>-0.33023361858672401</v>
      </c>
      <c r="N17" s="1">
        <v>-2.9457798755940501E-2</v>
      </c>
      <c r="O17" s="1">
        <v>-0.23966443808153601</v>
      </c>
      <c r="P17" s="1">
        <v>-0.111002467273629</v>
      </c>
      <c r="Q17" s="1">
        <v>1</v>
      </c>
      <c r="R17" s="1">
        <v>-0.53341237186046497</v>
      </c>
      <c r="S17" s="1">
        <v>-0.46078274960941601</v>
      </c>
      <c r="T17" s="1">
        <v>-0.10916984967405099</v>
      </c>
      <c r="U17" s="1">
        <v>-1.2612334267237801E-2</v>
      </c>
      <c r="V17" s="1">
        <v>2.2004100435410699E-2</v>
      </c>
      <c r="W17" s="1">
        <v>0.135606104106474</v>
      </c>
      <c r="X17" s="1">
        <v>-0.108925524669524</v>
      </c>
      <c r="Y17" s="1">
        <v>3.7124538704496599E-2</v>
      </c>
      <c r="Z17" s="1">
        <v>1.79503945988795E-2</v>
      </c>
      <c r="AA17" s="1">
        <v>-1.79503945988795E-2</v>
      </c>
      <c r="AB17" s="1">
        <v>-7.96321180077844E-2</v>
      </c>
      <c r="AC17" s="1">
        <v>3.1699271626265103E-2</v>
      </c>
      <c r="AD17" s="1">
        <v>4.60741696140681E-2</v>
      </c>
      <c r="AE17" s="1">
        <v>6.7508212979640603E-2</v>
      </c>
      <c r="AF17" s="1">
        <v>-7.16204165345168E-3</v>
      </c>
      <c r="AG17" s="1">
        <v>-0.157540731964534</v>
      </c>
      <c r="AH17" s="1">
        <v>0.157540731964534</v>
      </c>
      <c r="AI17" s="1">
        <v>-0.175192428697661</v>
      </c>
      <c r="AJ17" s="1">
        <v>0.175192428697661</v>
      </c>
      <c r="AK17" s="1">
        <v>-0.101834677511964</v>
      </c>
      <c r="AL17" s="1">
        <v>0.101834677511964</v>
      </c>
      <c r="AM17" s="1">
        <v>-6.4021350735905203E-2</v>
      </c>
      <c r="AN17" s="1">
        <v>6.4021350735905203E-2</v>
      </c>
      <c r="AO17" s="1">
        <v>0.13966735438834099</v>
      </c>
      <c r="AP17" s="1">
        <v>-0.13966735438834099</v>
      </c>
      <c r="AQ17" s="1">
        <v>-6.83669793533522E-3</v>
      </c>
      <c r="AR17" s="1">
        <v>6.83669793533522E-3</v>
      </c>
      <c r="AS17" s="1">
        <v>-0.127004215957779</v>
      </c>
      <c r="AT17" s="1">
        <v>-3.3099852345269701E-2</v>
      </c>
      <c r="AU17" s="1">
        <v>-0.15352224024093999</v>
      </c>
      <c r="AV17" s="1">
        <v>-8.6717223388905092E-3</v>
      </c>
      <c r="AW17" s="1">
        <v>-0.18195832664713399</v>
      </c>
      <c r="AX17" s="1">
        <v>-3.68961286925302E-2</v>
      </c>
      <c r="AY17" s="1">
        <v>-0.106711116606484</v>
      </c>
      <c r="AZ17" s="1">
        <v>0.106711116606484</v>
      </c>
      <c r="BA17" s="1">
        <v>1.50377841838114E-2</v>
      </c>
      <c r="BB17" s="1">
        <v>0.13896606480309501</v>
      </c>
      <c r="BC17" s="1">
        <v>2.0953766163114701E-2</v>
      </c>
      <c r="BD17" s="1">
        <v>-0.19031575173979601</v>
      </c>
    </row>
    <row r="18" spans="1:56" x14ac:dyDescent="0.25">
      <c r="A18" t="s">
        <v>16</v>
      </c>
      <c r="B18" s="1">
        <v>8.6013035597672597E-3</v>
      </c>
      <c r="C18" s="1">
        <v>6.0393327211109703E-2</v>
      </c>
      <c r="D18" s="1">
        <v>-8.5347558240277094E-2</v>
      </c>
      <c r="E18" s="1">
        <v>2.3704861696708501E-2</v>
      </c>
      <c r="F18" s="1">
        <v>2.67487809413255E-2</v>
      </c>
      <c r="G18" s="1">
        <v>-6.8278046592221697E-2</v>
      </c>
      <c r="H18" s="1">
        <v>6.8278046592221697E-2</v>
      </c>
      <c r="I18" s="1">
        <v>-9.7161410060662395E-2</v>
      </c>
      <c r="J18" s="1">
        <v>9.7161410060662395E-2</v>
      </c>
      <c r="K18" s="1">
        <v>-7.1505246452649801E-2</v>
      </c>
      <c r="L18" s="1">
        <v>0.157849323051622</v>
      </c>
      <c r="M18" s="1">
        <v>-9.9278251993695693E-2</v>
      </c>
      <c r="N18" s="1">
        <v>2.0452853781212199E-2</v>
      </c>
      <c r="O18" s="1">
        <v>-0.119616915296361</v>
      </c>
      <c r="P18" s="1">
        <v>6.9853605174275094E-2</v>
      </c>
      <c r="Q18" s="1">
        <v>-0.53341237186046497</v>
      </c>
      <c r="R18" s="1">
        <v>1</v>
      </c>
      <c r="S18" s="1">
        <v>-0.50492035112769895</v>
      </c>
      <c r="T18" s="1">
        <v>-0.14068558252496499</v>
      </c>
      <c r="U18" s="1">
        <v>0.10831411262676</v>
      </c>
      <c r="V18" s="1">
        <v>6.7168686168584499E-2</v>
      </c>
      <c r="W18" s="1">
        <v>9.6033524471010698E-4</v>
      </c>
      <c r="X18" s="1">
        <v>1.7319191842623601E-2</v>
      </c>
      <c r="Y18" s="1">
        <v>-1.59641819623365E-2</v>
      </c>
      <c r="Z18" s="1">
        <v>-1.1037042759841799E-2</v>
      </c>
      <c r="AA18" s="1">
        <v>1.1037042759841799E-2</v>
      </c>
      <c r="AB18" s="1">
        <v>5.7542828823204897E-2</v>
      </c>
      <c r="AC18" s="1">
        <v>-8.7278361022260595E-2</v>
      </c>
      <c r="AD18" s="1">
        <v>-3.2422981520152201E-3</v>
      </c>
      <c r="AE18" s="1">
        <v>-3.6581019361062103E-2</v>
      </c>
      <c r="AF18" s="1">
        <v>5.8736667496099002E-2</v>
      </c>
      <c r="AG18" s="1">
        <v>9.5057522609279799E-3</v>
      </c>
      <c r="AH18" s="1">
        <v>-9.5057522609279799E-3</v>
      </c>
      <c r="AI18" s="1">
        <v>1.18613999025173E-2</v>
      </c>
      <c r="AJ18" s="1">
        <v>-1.18613999025173E-2</v>
      </c>
      <c r="AK18" s="1">
        <v>-1.8701695163594299E-3</v>
      </c>
      <c r="AL18" s="1">
        <v>1.8701695163594299E-3</v>
      </c>
      <c r="AM18" s="1">
        <v>-0.15252490923725501</v>
      </c>
      <c r="AN18" s="1">
        <v>0.15252490923725501</v>
      </c>
      <c r="AO18" s="1">
        <v>4.4860139362368198E-2</v>
      </c>
      <c r="AP18" s="1">
        <v>-4.4860139362368198E-2</v>
      </c>
      <c r="AQ18" s="1">
        <v>-0.106777490010406</v>
      </c>
      <c r="AR18" s="1">
        <v>0.106777490010406</v>
      </c>
      <c r="AS18" s="1">
        <v>-9.1882818935199201E-2</v>
      </c>
      <c r="AT18" s="1">
        <v>-9.1086079616346002E-2</v>
      </c>
      <c r="AU18" s="1">
        <v>-0.114997408362944</v>
      </c>
      <c r="AV18" s="1">
        <v>-0.14573892113308501</v>
      </c>
      <c r="AW18" s="1">
        <v>-3.9499963405329602E-2</v>
      </c>
      <c r="AX18" s="1">
        <v>-0.12028584886218301</v>
      </c>
      <c r="AY18" s="1">
        <v>3.8575292738701902E-2</v>
      </c>
      <c r="AZ18" s="1">
        <v>-3.8575292738701902E-2</v>
      </c>
      <c r="BA18" s="1">
        <v>3.0928817301715299E-2</v>
      </c>
      <c r="BB18" s="1">
        <v>6.1369936864591804E-4</v>
      </c>
      <c r="BC18" s="1">
        <v>8.8566528202188799E-2</v>
      </c>
      <c r="BD18" s="1">
        <v>-0.138184826461688</v>
      </c>
    </row>
    <row r="19" spans="1:56" x14ac:dyDescent="0.25">
      <c r="A19" t="s">
        <v>17</v>
      </c>
      <c r="B19" s="1">
        <v>8.8738159450221593E-2</v>
      </c>
      <c r="C19" s="1">
        <v>-0.25272825571268198</v>
      </c>
      <c r="D19" s="1">
        <v>0.27271218965888699</v>
      </c>
      <c r="E19" s="1">
        <v>-6.1121723419596E-2</v>
      </c>
      <c r="F19" s="1">
        <v>-1.71459779994289E-2</v>
      </c>
      <c r="G19" s="1">
        <v>0.30757732073611699</v>
      </c>
      <c r="H19" s="1">
        <v>-0.30757732073611699</v>
      </c>
      <c r="I19" s="1">
        <v>0.17780364695034501</v>
      </c>
      <c r="J19" s="1">
        <v>-0.17780364695034501</v>
      </c>
      <c r="K19" s="1">
        <v>-0.29346222233380798</v>
      </c>
      <c r="L19" s="1">
        <v>-0.15907811386911799</v>
      </c>
      <c r="M19" s="1">
        <v>0.44115953790944401</v>
      </c>
      <c r="N19" s="1">
        <v>8.6005200033309297E-3</v>
      </c>
      <c r="O19" s="1">
        <v>0.37007716455557399</v>
      </c>
      <c r="P19" s="1">
        <v>3.9917467128697197E-2</v>
      </c>
      <c r="Q19" s="1">
        <v>-0.46078274960941601</v>
      </c>
      <c r="R19" s="1">
        <v>-0.50492035112769895</v>
      </c>
      <c r="S19" s="1">
        <v>1</v>
      </c>
      <c r="T19" s="1">
        <v>0.25901825736606399</v>
      </c>
      <c r="U19" s="1">
        <v>-0.10077803899347</v>
      </c>
      <c r="V19" s="1">
        <v>-9.2931103848472002E-2</v>
      </c>
      <c r="W19" s="1">
        <v>-0.13938894259499199</v>
      </c>
      <c r="X19" s="1">
        <v>9.2982561752801798E-2</v>
      </c>
      <c r="Y19" s="1">
        <v>-2.1133896360642199E-2</v>
      </c>
      <c r="Z19" s="1">
        <v>-6.7371458156935699E-3</v>
      </c>
      <c r="AA19" s="1">
        <v>6.7371458156935699E-3</v>
      </c>
      <c r="AB19" s="1">
        <v>2.08850436319221E-2</v>
      </c>
      <c r="AC19" s="1">
        <v>5.9228739570196899E-2</v>
      </c>
      <c r="AD19" s="1">
        <v>-4.3615108749610297E-2</v>
      </c>
      <c r="AE19" s="1">
        <v>-3.05071804549879E-2</v>
      </c>
      <c r="AF19" s="1">
        <v>-5.4320782326953899E-2</v>
      </c>
      <c r="AG19" s="1">
        <v>0.15079093414348199</v>
      </c>
      <c r="AH19" s="1">
        <v>-0.15079093414348199</v>
      </c>
      <c r="AI19" s="1">
        <v>0.166332215365845</v>
      </c>
      <c r="AJ19" s="1">
        <v>-0.166332215365845</v>
      </c>
      <c r="AK19" s="1">
        <v>0.10588101942709301</v>
      </c>
      <c r="AL19" s="1">
        <v>-0.10588101942709301</v>
      </c>
      <c r="AM19" s="1">
        <v>0.22536818798904201</v>
      </c>
      <c r="AN19" s="1">
        <v>-0.22536818798904201</v>
      </c>
      <c r="AO19" s="1">
        <v>-0.17390375780335399</v>
      </c>
      <c r="AP19" s="1">
        <v>0.17390375780335399</v>
      </c>
      <c r="AQ19" s="1">
        <v>0.1190127998224</v>
      </c>
      <c r="AR19" s="1">
        <v>-0.1190127998224</v>
      </c>
      <c r="AS19" s="1">
        <v>0.226011350979264</v>
      </c>
      <c r="AT19" s="1">
        <v>0.12875286431539301</v>
      </c>
      <c r="AU19" s="1">
        <v>0.27732503484745002</v>
      </c>
      <c r="AV19" s="1">
        <v>0.161765625703856</v>
      </c>
      <c r="AW19" s="1">
        <v>0.22712744409454</v>
      </c>
      <c r="AX19" s="1">
        <v>0.16386103681908401</v>
      </c>
      <c r="AY19" s="1">
        <v>6.8419890202971304E-2</v>
      </c>
      <c r="AZ19" s="1">
        <v>-6.8419890202971304E-2</v>
      </c>
      <c r="BA19" s="1">
        <v>-4.77975699485782E-2</v>
      </c>
      <c r="BB19" s="1">
        <v>-0.14245395820944301</v>
      </c>
      <c r="BC19" s="1">
        <v>-0.11431094118493899</v>
      </c>
      <c r="BD19" s="1">
        <v>0.339200911367669</v>
      </c>
    </row>
    <row r="20" spans="1:56" x14ac:dyDescent="0.25">
      <c r="A20" t="s">
        <v>18</v>
      </c>
      <c r="B20" s="1">
        <v>-0.14251958166739001</v>
      </c>
      <c r="C20" s="1">
        <v>-6.7278237475971406E-2</v>
      </c>
      <c r="D20" s="1">
        <v>0.24186662074141499</v>
      </c>
      <c r="E20" s="1">
        <v>-0.118628191493639</v>
      </c>
      <c r="F20" s="1">
        <v>-0.15877199688319299</v>
      </c>
      <c r="G20" s="1">
        <v>0.24008162723040899</v>
      </c>
      <c r="H20" s="1">
        <v>-0.24008162723040899</v>
      </c>
      <c r="I20" s="1">
        <v>6.6290488743263903E-2</v>
      </c>
      <c r="J20" s="1">
        <v>-6.6290488743263903E-2</v>
      </c>
      <c r="K20" s="1">
        <v>-0.162835151705259</v>
      </c>
      <c r="L20" s="1">
        <v>-0.120481423009294</v>
      </c>
      <c r="M20" s="1">
        <v>0.27866644778711502</v>
      </c>
      <c r="N20" s="1">
        <v>-6.3695910964352107E-2</v>
      </c>
      <c r="O20" s="1">
        <v>0.31394780365430502</v>
      </c>
      <c r="P20" s="1">
        <v>-6.2700368168926698E-2</v>
      </c>
      <c r="Q20" s="1">
        <v>-0.10916984967405099</v>
      </c>
      <c r="R20" s="1">
        <v>-0.14068558252496499</v>
      </c>
      <c r="S20" s="1">
        <v>0.25901825736606399</v>
      </c>
      <c r="T20" s="1">
        <v>1</v>
      </c>
      <c r="U20" s="1">
        <v>-0.34692332503145701</v>
      </c>
      <c r="V20" s="1">
        <v>-0.53913875348004403</v>
      </c>
      <c r="W20" s="1">
        <v>-0.34897412117052701</v>
      </c>
      <c r="X20" s="1">
        <v>0.159807685664143</v>
      </c>
      <c r="Y20" s="1">
        <v>4.4232757565323598E-2</v>
      </c>
      <c r="Z20" s="1">
        <v>9.2857280962003894E-2</v>
      </c>
      <c r="AA20" s="1">
        <v>-9.2857280962003894E-2</v>
      </c>
      <c r="AB20" s="1">
        <v>-0.19141340751845601</v>
      </c>
      <c r="AC20" s="1">
        <v>2.7670098371893499E-2</v>
      </c>
      <c r="AD20" s="1">
        <v>0.16887482600657799</v>
      </c>
      <c r="AE20" s="1">
        <v>0.1176335772087</v>
      </c>
      <c r="AF20" s="1">
        <v>2.1962839696629599E-2</v>
      </c>
      <c r="AG20" s="1">
        <v>0.220291752189197</v>
      </c>
      <c r="AH20" s="1">
        <v>-0.220291752189197</v>
      </c>
      <c r="AI20" s="1">
        <v>0.15965384466996099</v>
      </c>
      <c r="AJ20" s="1">
        <v>-0.15965384466996099</v>
      </c>
      <c r="AK20" s="1">
        <v>2.1324707022474299E-2</v>
      </c>
      <c r="AL20" s="1">
        <v>-2.1324707022474299E-2</v>
      </c>
      <c r="AM20" s="1">
        <v>0.15592664407516801</v>
      </c>
      <c r="AN20" s="1">
        <v>-0.15592664407516801</v>
      </c>
      <c r="AO20" s="1">
        <v>1.13265154676464E-2</v>
      </c>
      <c r="AP20" s="1">
        <v>-1.13265154676464E-2</v>
      </c>
      <c r="AQ20" s="1">
        <v>0.18702564474297001</v>
      </c>
      <c r="AR20" s="1">
        <v>-0.18702564474297001</v>
      </c>
      <c r="AS20" s="1">
        <v>0.230010291373235</v>
      </c>
      <c r="AT20" s="1">
        <v>0.27066011792848599</v>
      </c>
      <c r="AU20" s="1">
        <v>0.20206321386774601</v>
      </c>
      <c r="AV20" s="1">
        <v>0.11827919327718101</v>
      </c>
      <c r="AW20" s="1">
        <v>0.18935076376412199</v>
      </c>
      <c r="AX20" s="1">
        <v>0.18117951427571</v>
      </c>
      <c r="AY20" s="1">
        <v>-1.61391800593506E-2</v>
      </c>
      <c r="AZ20" s="1">
        <v>1.61391800593506E-2</v>
      </c>
      <c r="BA20" s="1">
        <v>-6.0407873522405897E-2</v>
      </c>
      <c r="BB20" s="1">
        <v>-0.12582887987934299</v>
      </c>
      <c r="BC20" s="1">
        <v>-6.6045852375775399E-2</v>
      </c>
      <c r="BD20" s="1">
        <v>0.267788807348949</v>
      </c>
    </row>
    <row r="21" spans="1:56" x14ac:dyDescent="0.25">
      <c r="A21" t="s">
        <v>19</v>
      </c>
      <c r="B21" s="1">
        <v>-1.8722144671887299E-2</v>
      </c>
      <c r="C21" s="1">
        <v>6.5921636981089493E-2</v>
      </c>
      <c r="D21" s="1">
        <v>-7.2635900393497099E-2</v>
      </c>
      <c r="E21" s="1">
        <v>9.9115547239702305E-3</v>
      </c>
      <c r="F21" s="1">
        <v>1.5384793049078299E-2</v>
      </c>
      <c r="G21" s="1">
        <v>-0.10336647363690001</v>
      </c>
      <c r="H21" s="1">
        <v>0.10336647363690001</v>
      </c>
      <c r="I21" s="1">
        <v>-2.6056347470435198E-2</v>
      </c>
      <c r="J21" s="1">
        <v>2.6056347470435198E-2</v>
      </c>
      <c r="K21" s="1">
        <v>4.5953932725601903E-3</v>
      </c>
      <c r="L21" s="1">
        <v>9.1634902305772703E-2</v>
      </c>
      <c r="M21" s="1">
        <v>-0.100659168980684</v>
      </c>
      <c r="N21" s="1">
        <v>1.86024348992017E-2</v>
      </c>
      <c r="O21" s="1">
        <v>-9.4429972459550496E-2</v>
      </c>
      <c r="P21" s="1">
        <v>3.30015031141003E-2</v>
      </c>
      <c r="Q21" s="1">
        <v>-1.2612334267237801E-2</v>
      </c>
      <c r="R21" s="1">
        <v>0.10831411262676</v>
      </c>
      <c r="S21" s="1">
        <v>-0.10077803899347</v>
      </c>
      <c r="T21" s="1">
        <v>-0.34692332503145701</v>
      </c>
      <c r="U21" s="1">
        <v>1</v>
      </c>
      <c r="V21" s="1">
        <v>-0.26710361214824802</v>
      </c>
      <c r="W21" s="1">
        <v>-0.172891018702031</v>
      </c>
      <c r="X21" s="1">
        <v>-5.17537054177407E-2</v>
      </c>
      <c r="Y21" s="1">
        <v>-9.0305534219013203E-2</v>
      </c>
      <c r="Z21" s="1">
        <v>-0.12866211659148399</v>
      </c>
      <c r="AA21" s="1">
        <v>0.12866211659148399</v>
      </c>
      <c r="AB21" s="1">
        <v>8.4265720809236194E-2</v>
      </c>
      <c r="AC21" s="1">
        <v>-5.3300179088902597E-2</v>
      </c>
      <c r="AD21" s="1">
        <v>-3.1635024788806899E-2</v>
      </c>
      <c r="AE21" s="1">
        <v>-5.2512441475218802E-2</v>
      </c>
      <c r="AF21" s="1">
        <v>-1.6175990832892999E-2</v>
      </c>
      <c r="AG21" s="1">
        <v>-6.7047516435226204E-2</v>
      </c>
      <c r="AH21" s="1">
        <v>6.7047516435226204E-2</v>
      </c>
      <c r="AI21" s="1">
        <v>2.38084057552953E-2</v>
      </c>
      <c r="AJ21" s="1">
        <v>-2.38084057552953E-2</v>
      </c>
      <c r="AK21" s="1">
        <v>4.0719843446783199E-2</v>
      </c>
      <c r="AL21" s="1">
        <v>-4.0719843446783199E-2</v>
      </c>
      <c r="AM21" s="1">
        <v>-1.8945780013163299E-2</v>
      </c>
      <c r="AN21" s="1">
        <v>1.8945780013163299E-2</v>
      </c>
      <c r="AO21" s="1">
        <v>-8.7863252245498097E-2</v>
      </c>
      <c r="AP21" s="1">
        <v>8.7863252245498097E-2</v>
      </c>
      <c r="AQ21" s="1">
        <v>-0.105622850806897</v>
      </c>
      <c r="AR21" s="1">
        <v>0.105622850806897</v>
      </c>
      <c r="AS21" s="1">
        <v>-5.25932138607983E-2</v>
      </c>
      <c r="AT21" s="1">
        <v>-0.10743776010251201</v>
      </c>
      <c r="AU21" s="1">
        <v>-8.1232966142155999E-2</v>
      </c>
      <c r="AV21" s="1">
        <v>-5.4086984539682997E-2</v>
      </c>
      <c r="AW21" s="1">
        <v>-9.0422768955957494E-2</v>
      </c>
      <c r="AX21" s="1">
        <v>-0.21601334094826799</v>
      </c>
      <c r="AY21" s="1">
        <v>3.0742407562882199E-2</v>
      </c>
      <c r="AZ21" s="1">
        <v>-3.0742407562882199E-2</v>
      </c>
      <c r="BA21" s="1">
        <v>7.6518261519051806E-2</v>
      </c>
      <c r="BB21" s="1">
        <v>-3.0000246388565799E-2</v>
      </c>
      <c r="BC21" s="1">
        <v>3.2385440326653699E-2</v>
      </c>
      <c r="BD21" s="1">
        <v>-6.5522397159657297E-2</v>
      </c>
    </row>
    <row r="22" spans="1:56" x14ac:dyDescent="0.25">
      <c r="A22" t="s">
        <v>20</v>
      </c>
      <c r="B22" s="1">
        <v>0.133202504238535</v>
      </c>
      <c r="C22" s="1">
        <v>-2.79119358855539E-2</v>
      </c>
      <c r="D22" s="1">
        <v>-0.112880357042871</v>
      </c>
      <c r="E22" s="1">
        <v>0.114423212531058</v>
      </c>
      <c r="F22" s="1">
        <v>8.0654542252136599E-2</v>
      </c>
      <c r="G22" s="1">
        <v>-7.5977163394239794E-2</v>
      </c>
      <c r="H22" s="1">
        <v>7.5977163394239794E-2</v>
      </c>
      <c r="I22" s="1">
        <v>-8.4720914863570099E-2</v>
      </c>
      <c r="J22" s="1">
        <v>8.4720914863570099E-2</v>
      </c>
      <c r="K22" s="1">
        <v>5.9214977533617999E-2</v>
      </c>
      <c r="L22" s="1">
        <v>9.6198791419666904E-2</v>
      </c>
      <c r="M22" s="1">
        <v>-0.15643012439611101</v>
      </c>
      <c r="N22" s="1">
        <v>2.8909251236825601E-2</v>
      </c>
      <c r="O22" s="1">
        <v>-0.15899233157676701</v>
      </c>
      <c r="P22" s="1">
        <v>2.02815877215251E-2</v>
      </c>
      <c r="Q22" s="1">
        <v>2.2004100435410699E-2</v>
      </c>
      <c r="R22" s="1">
        <v>6.7168686168584499E-2</v>
      </c>
      <c r="S22" s="1">
        <v>-9.2931103848472002E-2</v>
      </c>
      <c r="T22" s="1">
        <v>-0.53913875348004403</v>
      </c>
      <c r="U22" s="1">
        <v>-0.26710361214824802</v>
      </c>
      <c r="V22" s="1">
        <v>1</v>
      </c>
      <c r="W22" s="1">
        <v>-0.26868256351012498</v>
      </c>
      <c r="X22" s="1">
        <v>-6.8538378122175794E-2</v>
      </c>
      <c r="Y22" s="1">
        <v>3.1340425189443901E-3</v>
      </c>
      <c r="Z22" s="1">
        <v>-3.44281861353435E-2</v>
      </c>
      <c r="AA22" s="1">
        <v>3.44281861353435E-2</v>
      </c>
      <c r="AB22" s="1">
        <v>7.43221946306582E-2</v>
      </c>
      <c r="AC22" s="1">
        <v>4.1415768328129099E-3</v>
      </c>
      <c r="AD22" s="1">
        <v>-7.29510197318054E-2</v>
      </c>
      <c r="AE22" s="1">
        <v>-6.3282344089631196E-2</v>
      </c>
      <c r="AF22" s="1">
        <v>1.7956012806411E-3</v>
      </c>
      <c r="AG22" s="1">
        <v>-8.5228026113551195E-2</v>
      </c>
      <c r="AH22" s="1">
        <v>8.5228026113551195E-2</v>
      </c>
      <c r="AI22" s="1">
        <v>-0.11242194863478799</v>
      </c>
      <c r="AJ22" s="1">
        <v>0.11242194863478799</v>
      </c>
      <c r="AK22" s="1">
        <v>-4.02407530993346E-2</v>
      </c>
      <c r="AL22" s="1">
        <v>4.02407530993346E-2</v>
      </c>
      <c r="AM22" s="1">
        <v>-9.5556966771152399E-2</v>
      </c>
      <c r="AN22" s="1">
        <v>9.5556966771152399E-2</v>
      </c>
      <c r="AO22" s="1">
        <v>8.8930628066078501E-3</v>
      </c>
      <c r="AP22" s="1">
        <v>-8.8930628066078501E-3</v>
      </c>
      <c r="AQ22" s="1">
        <v>-6.3108382700950899E-2</v>
      </c>
      <c r="AR22" s="1">
        <v>6.3108382700950899E-2</v>
      </c>
      <c r="AS22" s="1">
        <v>-0.13042633080698601</v>
      </c>
      <c r="AT22" s="1">
        <v>-0.17549352529555301</v>
      </c>
      <c r="AU22" s="1">
        <v>-4.9130321090073599E-2</v>
      </c>
      <c r="AV22" s="1">
        <v>-8.7484131015659702E-2</v>
      </c>
      <c r="AW22" s="1">
        <v>-0.123015256354436</v>
      </c>
      <c r="AX22" s="1">
        <v>-2.07002951346099E-3</v>
      </c>
      <c r="AY22" s="1">
        <v>2.59269293640788E-2</v>
      </c>
      <c r="AZ22" s="1">
        <v>-2.59269293640788E-2</v>
      </c>
      <c r="BA22" s="1">
        <v>2.7441639000225601E-2</v>
      </c>
      <c r="BB22" s="1">
        <v>7.6608127321933395E-2</v>
      </c>
      <c r="BC22" s="1">
        <v>5.03288325367897E-2</v>
      </c>
      <c r="BD22" s="1">
        <v>-0.169259713751122</v>
      </c>
    </row>
    <row r="23" spans="1:56" x14ac:dyDescent="0.25">
      <c r="A23" t="s">
        <v>21</v>
      </c>
      <c r="B23" s="1">
        <v>4.5380566149375398E-2</v>
      </c>
      <c r="C23" s="1">
        <v>6.3333271414192205E-2</v>
      </c>
      <c r="D23" s="1">
        <v>-0.11808473153742099</v>
      </c>
      <c r="E23" s="1">
        <v>7.8336859115343601E-3</v>
      </c>
      <c r="F23" s="1">
        <v>0.1012779337806</v>
      </c>
      <c r="G23" s="1">
        <v>-0.13230435889532999</v>
      </c>
      <c r="H23" s="1">
        <v>0.13230435889532999</v>
      </c>
      <c r="I23" s="1">
        <v>4.2687287910971101E-2</v>
      </c>
      <c r="J23" s="1">
        <v>-4.2687287910971101E-2</v>
      </c>
      <c r="K23" s="1">
        <v>0.14512907295923599</v>
      </c>
      <c r="L23" s="1">
        <v>-4.7626471089493902E-2</v>
      </c>
      <c r="M23" s="1">
        <v>-8.5347108413605294E-2</v>
      </c>
      <c r="N23" s="1">
        <v>3.2670220528578001E-2</v>
      </c>
      <c r="O23" s="1">
        <v>-0.13714645484318</v>
      </c>
      <c r="P23" s="1">
        <v>2.8105116077991502E-2</v>
      </c>
      <c r="Q23" s="1">
        <v>0.135606104106474</v>
      </c>
      <c r="R23" s="1">
        <v>9.6033524471010698E-4</v>
      </c>
      <c r="S23" s="1">
        <v>-0.13938894259499199</v>
      </c>
      <c r="T23" s="1">
        <v>-0.34897412117052701</v>
      </c>
      <c r="U23" s="1">
        <v>-0.172891018702031</v>
      </c>
      <c r="V23" s="1">
        <v>-0.26868256351012498</v>
      </c>
      <c r="W23" s="1">
        <v>1</v>
      </c>
      <c r="X23" s="1">
        <v>-8.2023009117628706E-2</v>
      </c>
      <c r="Y23" s="1">
        <v>2.46330643799961E-2</v>
      </c>
      <c r="Z23" s="1">
        <v>4.3605160424734599E-2</v>
      </c>
      <c r="AA23" s="1">
        <v>-4.3605160424734599E-2</v>
      </c>
      <c r="AB23" s="1">
        <v>8.6020642740582104E-2</v>
      </c>
      <c r="AC23" s="1">
        <v>9.4362851939134192E-3</v>
      </c>
      <c r="AD23" s="1">
        <v>-0.108964794925766</v>
      </c>
      <c r="AE23" s="1">
        <v>-2.9574476937980002E-2</v>
      </c>
      <c r="AF23" s="1">
        <v>-1.6620290714046401E-2</v>
      </c>
      <c r="AG23" s="1">
        <v>-0.12919919032796801</v>
      </c>
      <c r="AH23" s="1">
        <v>0.12919919032796801</v>
      </c>
      <c r="AI23" s="1">
        <v>-0.10081669482045</v>
      </c>
      <c r="AJ23" s="1">
        <v>0.10081669482045</v>
      </c>
      <c r="AK23" s="1">
        <v>-1.85215927801437E-2</v>
      </c>
      <c r="AL23" s="1">
        <v>1.85215927801437E-2</v>
      </c>
      <c r="AM23" s="1">
        <v>-7.4690504351245995E-2</v>
      </c>
      <c r="AN23" s="1">
        <v>7.4690504351245995E-2</v>
      </c>
      <c r="AO23" s="1">
        <v>6.3417402049712704E-2</v>
      </c>
      <c r="AP23" s="1">
        <v>-6.3417402049712704E-2</v>
      </c>
      <c r="AQ23" s="1">
        <v>-7.3044969096868403E-2</v>
      </c>
      <c r="AR23" s="1">
        <v>7.3044969096868403E-2</v>
      </c>
      <c r="AS23" s="1">
        <v>-9.9131006756885603E-2</v>
      </c>
      <c r="AT23" s="1">
        <v>-3.9233477452728101E-2</v>
      </c>
      <c r="AU23" s="1">
        <v>-0.13608165425957999</v>
      </c>
      <c r="AV23" s="1">
        <v>2.1164744308618702E-3</v>
      </c>
      <c r="AW23" s="1">
        <v>-1.4625690877890099E-2</v>
      </c>
      <c r="AX23" s="1">
        <v>-3.32406801901542E-2</v>
      </c>
      <c r="AY23" s="1">
        <v>-4.1483599304583202E-2</v>
      </c>
      <c r="AZ23" s="1">
        <v>4.1483599304583202E-2</v>
      </c>
      <c r="BA23" s="1">
        <v>-2.7679808383598001E-2</v>
      </c>
      <c r="BB23" s="1">
        <v>0.106020385285287</v>
      </c>
      <c r="BC23" s="1">
        <v>-5.2516182111014102E-3</v>
      </c>
      <c r="BD23" s="1">
        <v>-8.8825357929767895E-2</v>
      </c>
    </row>
    <row r="24" spans="1:56" x14ac:dyDescent="0.25">
      <c r="A24" t="s">
        <v>22</v>
      </c>
      <c r="B24" s="1">
        <v>-3.3628913868729397E-2</v>
      </c>
      <c r="C24" s="1">
        <v>-8.6047570805711696E-2</v>
      </c>
      <c r="D24" s="1">
        <v>0.13910436805093601</v>
      </c>
      <c r="E24" s="1">
        <v>3.6946193229419298E-3</v>
      </c>
      <c r="F24" s="1">
        <v>-0.120146782838254</v>
      </c>
      <c r="G24" s="1">
        <v>0.13897061385088699</v>
      </c>
      <c r="H24" s="1">
        <v>-0.13897061385088699</v>
      </c>
      <c r="I24" s="1">
        <v>1.74348186120225E-2</v>
      </c>
      <c r="J24" s="1">
        <v>-1.74348186120225E-2</v>
      </c>
      <c r="K24" s="1">
        <v>-3.8190923468914298E-2</v>
      </c>
      <c r="L24" s="1">
        <v>-8.5716381485300197E-2</v>
      </c>
      <c r="M24" s="1">
        <v>0.12578624297438501</v>
      </c>
      <c r="N24" s="1">
        <v>2.9053595726556899E-2</v>
      </c>
      <c r="O24" s="1">
        <v>0.16125916674228899</v>
      </c>
      <c r="P24" s="1">
        <v>-3.6353472925473002E-2</v>
      </c>
      <c r="Q24" s="1">
        <v>-0.108925524669524</v>
      </c>
      <c r="R24" s="1">
        <v>1.7319191842623601E-2</v>
      </c>
      <c r="S24" s="1">
        <v>9.2982561752801798E-2</v>
      </c>
      <c r="T24" s="1">
        <v>0.159807685664143</v>
      </c>
      <c r="U24" s="1">
        <v>-5.17537054177407E-2</v>
      </c>
      <c r="V24" s="1">
        <v>-6.8538378122175794E-2</v>
      </c>
      <c r="W24" s="1">
        <v>-8.2023009117628706E-2</v>
      </c>
      <c r="X24" s="1">
        <v>1</v>
      </c>
      <c r="Y24" s="1">
        <v>0.65052120819659198</v>
      </c>
      <c r="Z24" s="1">
        <v>-2.2069904874693E-2</v>
      </c>
      <c r="AA24" s="1">
        <v>2.2069904874693E-2</v>
      </c>
      <c r="AB24" s="1">
        <v>-1.2548554200389301E-2</v>
      </c>
      <c r="AC24" s="1">
        <v>-2.80705424517943E-2</v>
      </c>
      <c r="AD24" s="1">
        <v>-7.1332721383099897E-3</v>
      </c>
      <c r="AE24" s="1">
        <v>9.1126746547662604E-2</v>
      </c>
      <c r="AF24" s="1">
        <v>-1.51573357625292E-2</v>
      </c>
      <c r="AG24" s="1">
        <v>0.13076289464354801</v>
      </c>
      <c r="AH24" s="1">
        <v>-0.13076289464354801</v>
      </c>
      <c r="AI24" s="1">
        <v>8.8165462460267602E-2</v>
      </c>
      <c r="AJ24" s="1">
        <v>-8.8165462460267602E-2</v>
      </c>
      <c r="AK24" s="1">
        <v>2.3015219571102499E-2</v>
      </c>
      <c r="AL24" s="1">
        <v>-2.3015219571102499E-2</v>
      </c>
      <c r="AM24" s="1">
        <v>-3.1486817816431201E-2</v>
      </c>
      <c r="AN24" s="1">
        <v>3.1486817816431201E-2</v>
      </c>
      <c r="AO24" s="1">
        <v>-0.14048866380403399</v>
      </c>
      <c r="AP24" s="1">
        <v>0.14048866380403399</v>
      </c>
      <c r="AQ24" s="1">
        <v>7.4244994340146503E-2</v>
      </c>
      <c r="AR24" s="1">
        <v>-7.4244994340146503E-2</v>
      </c>
      <c r="AS24" s="1">
        <v>8.9279696751277102E-2</v>
      </c>
      <c r="AT24" s="1">
        <v>9.47316712347583E-2</v>
      </c>
      <c r="AU24" s="1">
        <v>9.06600735861052E-2</v>
      </c>
      <c r="AV24" s="1">
        <v>6.22616134787186E-2</v>
      </c>
      <c r="AW24" s="1">
        <v>0.108359345737739</v>
      </c>
      <c r="AX24" s="1">
        <v>9.7014125870040505E-2</v>
      </c>
      <c r="AY24" s="1">
        <v>4.1499351015805597E-2</v>
      </c>
      <c r="AZ24" s="1">
        <v>-4.1499351015805597E-2</v>
      </c>
      <c r="BA24" s="1">
        <v>3.7480280710286702E-2</v>
      </c>
      <c r="BB24" s="1">
        <v>-7.7871872317437002E-2</v>
      </c>
      <c r="BC24" s="1">
        <v>1.2644812832132901E-2</v>
      </c>
      <c r="BD24" s="1">
        <v>4.1217718630962803E-2</v>
      </c>
    </row>
    <row r="25" spans="1:56" x14ac:dyDescent="0.25">
      <c r="A25" t="s">
        <v>23</v>
      </c>
      <c r="B25" s="1">
        <v>3.5931450888493401E-3</v>
      </c>
      <c r="C25" s="1">
        <v>-5.89835235251054E-2</v>
      </c>
      <c r="D25" s="1">
        <v>4.7183833013075001E-2</v>
      </c>
      <c r="E25" s="1">
        <v>4.85858588766125E-2</v>
      </c>
      <c r="F25" s="1">
        <v>-6.1753599955500803E-2</v>
      </c>
      <c r="G25" s="1">
        <v>5.0171455627440097E-2</v>
      </c>
      <c r="H25" s="1">
        <v>-5.0171455627440097E-2</v>
      </c>
      <c r="I25" s="1">
        <v>-2.0476729851845099E-3</v>
      </c>
      <c r="J25" s="1">
        <v>2.0476729851845099E-3</v>
      </c>
      <c r="K25" s="1">
        <v>5.4764484826858403E-2</v>
      </c>
      <c r="L25" s="1">
        <v>-1.5471525638411599E-2</v>
      </c>
      <c r="M25" s="1">
        <v>-3.4835302227254797E-2</v>
      </c>
      <c r="N25" s="1">
        <v>2.1912516587988099E-2</v>
      </c>
      <c r="O25" s="1">
        <v>6.1468058397897901E-2</v>
      </c>
      <c r="P25" s="1">
        <v>-2.8831567376200701E-2</v>
      </c>
      <c r="Q25" s="1">
        <v>3.7124538704496599E-2</v>
      </c>
      <c r="R25" s="1">
        <v>-1.59641819623365E-2</v>
      </c>
      <c r="S25" s="1">
        <v>-2.1133896360642199E-2</v>
      </c>
      <c r="T25" s="1">
        <v>4.4232757565323598E-2</v>
      </c>
      <c r="U25" s="1">
        <v>-9.0305534219013203E-2</v>
      </c>
      <c r="V25" s="1">
        <v>3.1340425189443901E-3</v>
      </c>
      <c r="W25" s="1">
        <v>2.46330643799961E-2</v>
      </c>
      <c r="X25" s="1">
        <v>0.65052120819659198</v>
      </c>
      <c r="Y25" s="1">
        <v>1</v>
      </c>
      <c r="Z25" s="1">
        <v>-5.31019186054482E-3</v>
      </c>
      <c r="AA25" s="1">
        <v>5.31019186054482E-3</v>
      </c>
      <c r="AB25" s="1">
        <v>-6.1022257218440101E-3</v>
      </c>
      <c r="AC25" s="1">
        <v>6.0931255349903199E-3</v>
      </c>
      <c r="AD25" s="1">
        <v>-2.2541513448048701E-2</v>
      </c>
      <c r="AE25" s="1">
        <v>9.5687393010763497E-2</v>
      </c>
      <c r="AF25" s="1">
        <v>-8.2489367423381102E-2</v>
      </c>
      <c r="AG25" s="1">
        <v>1.3202553133308099E-4</v>
      </c>
      <c r="AH25" s="1">
        <v>-1.3202553133308099E-4</v>
      </c>
      <c r="AI25" s="1">
        <v>-2.36714438746333E-2</v>
      </c>
      <c r="AJ25" s="1">
        <v>2.36714438746333E-2</v>
      </c>
      <c r="AK25" s="1">
        <v>-1.57718971692713E-3</v>
      </c>
      <c r="AL25" s="1">
        <v>1.57718971692713E-3</v>
      </c>
      <c r="AM25" s="1">
        <v>-0.12047810010084101</v>
      </c>
      <c r="AN25" s="1">
        <v>0.12047810010084101</v>
      </c>
      <c r="AO25" s="1">
        <v>-7.1192440404407503E-2</v>
      </c>
      <c r="AP25" s="1">
        <v>7.1192440404407503E-2</v>
      </c>
      <c r="AQ25" s="1">
        <v>4.5500701396528197E-2</v>
      </c>
      <c r="AR25" s="1">
        <v>-4.5500701396528197E-2</v>
      </c>
      <c r="AS25" s="1">
        <v>3.6757188752272602E-2</v>
      </c>
      <c r="AT25" s="1">
        <v>6.4558073230050403E-2</v>
      </c>
      <c r="AU25" s="1">
        <v>1.1046557314598599E-2</v>
      </c>
      <c r="AV25" s="1">
        <v>2.8787339849496399E-2</v>
      </c>
      <c r="AW25" s="1">
        <v>1.0147441209514101E-2</v>
      </c>
      <c r="AX25" s="1">
        <v>5.1296016973113298E-2</v>
      </c>
      <c r="AY25" s="1">
        <v>4.2581847842156203E-3</v>
      </c>
      <c r="AZ25" s="1">
        <v>-4.2581847842156203E-3</v>
      </c>
      <c r="BA25" s="1">
        <v>3.8961526024300003E-2</v>
      </c>
      <c r="BB25" s="1">
        <v>-5.7815363235955701E-2</v>
      </c>
      <c r="BC25" s="1">
        <v>3.27804295269465E-2</v>
      </c>
      <c r="BD25" s="1">
        <v>-7.9047755549597493E-3</v>
      </c>
    </row>
    <row r="26" spans="1:56" x14ac:dyDescent="0.25">
      <c r="A26" t="s">
        <v>24</v>
      </c>
      <c r="B26" s="1">
        <v>-4.35562053796072E-2</v>
      </c>
      <c r="C26" s="1">
        <v>-2.3205129227880501E-2</v>
      </c>
      <c r="D26" s="1">
        <v>5.3625870886190703E-2</v>
      </c>
      <c r="E26" s="1">
        <v>8.0688891999289095E-3</v>
      </c>
      <c r="F26" s="1">
        <v>-7.0207812676819095E-2</v>
      </c>
      <c r="G26" s="1">
        <v>6.7032338607738301E-2</v>
      </c>
      <c r="H26" s="1">
        <v>-6.7032338607738301E-2</v>
      </c>
      <c r="I26" s="1">
        <v>4.94318813969701E-2</v>
      </c>
      <c r="J26" s="1">
        <v>-4.94318813969701E-2</v>
      </c>
      <c r="K26" s="1">
        <v>8.8325109732911203E-2</v>
      </c>
      <c r="L26" s="1">
        <v>-5.5783011983448601E-2</v>
      </c>
      <c r="M26" s="1">
        <v>-2.3759357089393699E-2</v>
      </c>
      <c r="N26" s="1">
        <v>-6.7803950103580198E-3</v>
      </c>
      <c r="O26" s="1">
        <v>6.9686989250726195E-2</v>
      </c>
      <c r="P26" s="1">
        <v>2.1604979251057298E-3</v>
      </c>
      <c r="Q26" s="1">
        <v>1.79503945988795E-2</v>
      </c>
      <c r="R26" s="1">
        <v>-1.1037042759841799E-2</v>
      </c>
      <c r="S26" s="1">
        <v>-6.7371458156935699E-3</v>
      </c>
      <c r="T26" s="1">
        <v>9.2857280962003894E-2</v>
      </c>
      <c r="U26" s="1">
        <v>-0.12866211659148399</v>
      </c>
      <c r="V26" s="1">
        <v>-3.44281861353435E-2</v>
      </c>
      <c r="W26" s="1">
        <v>4.3605160424734599E-2</v>
      </c>
      <c r="X26" s="1">
        <v>-2.2069904874693E-2</v>
      </c>
      <c r="Y26" s="1">
        <v>-5.31019186054482E-3</v>
      </c>
      <c r="Z26" s="1">
        <v>1</v>
      </c>
      <c r="AA26" s="1">
        <v>-1</v>
      </c>
      <c r="AB26" s="1">
        <v>-4.8548655512548097E-2</v>
      </c>
      <c r="AC26" s="1">
        <v>7.9930969450720202E-2</v>
      </c>
      <c r="AD26" s="1">
        <v>-3.42800080887362E-2</v>
      </c>
      <c r="AE26" s="1">
        <v>2.55582690753446E-2</v>
      </c>
      <c r="AF26" s="1">
        <v>2.8416665598623402E-2</v>
      </c>
      <c r="AG26" s="1">
        <v>8.3268533103710296E-2</v>
      </c>
      <c r="AH26" s="1">
        <v>-8.3268533103710296E-2</v>
      </c>
      <c r="AI26" s="1">
        <v>2.9387128561588299E-2</v>
      </c>
      <c r="AJ26" s="1">
        <v>-2.9387128561588299E-2</v>
      </c>
      <c r="AK26" s="1">
        <v>-8.6023811653117593E-2</v>
      </c>
      <c r="AL26" s="1">
        <v>8.6023811653117593E-2</v>
      </c>
      <c r="AM26" s="1">
        <v>6.02602581838435E-2</v>
      </c>
      <c r="AN26" s="1">
        <v>-6.02602581838435E-2</v>
      </c>
      <c r="AO26" s="1">
        <v>0.174173456456714</v>
      </c>
      <c r="AP26" s="1">
        <v>-0.174173456456714</v>
      </c>
      <c r="AQ26" s="1">
        <v>6.9838250378197103E-2</v>
      </c>
      <c r="AR26" s="1">
        <v>-6.9838250378197103E-2</v>
      </c>
      <c r="AS26" s="1">
        <v>-1.9783826117431201E-2</v>
      </c>
      <c r="AT26" s="1">
        <v>3.6386246621743397E-2</v>
      </c>
      <c r="AU26" s="1">
        <v>3.8225554051888898E-2</v>
      </c>
      <c r="AV26" s="1">
        <v>4.84900157448344E-2</v>
      </c>
      <c r="AW26" s="1">
        <v>2.77509867906836E-2</v>
      </c>
      <c r="AX26" s="1">
        <v>9.9333084003342301E-2</v>
      </c>
      <c r="AY26" s="1">
        <v>-4.6777150425847E-2</v>
      </c>
      <c r="AZ26" s="1">
        <v>4.6777150425847E-2</v>
      </c>
      <c r="BA26" s="1">
        <v>-8.65036095834327E-2</v>
      </c>
      <c r="BB26" s="1">
        <v>1.7876887783970299E-2</v>
      </c>
      <c r="BC26" s="1">
        <v>-7.36870036373765E-3</v>
      </c>
      <c r="BD26" s="1">
        <v>5.3750101662500598E-2</v>
      </c>
    </row>
    <row r="27" spans="1:56" x14ac:dyDescent="0.25">
      <c r="A27" t="s">
        <v>25</v>
      </c>
      <c r="B27" s="1">
        <v>4.35562053796072E-2</v>
      </c>
      <c r="C27" s="1">
        <v>2.3205129227880501E-2</v>
      </c>
      <c r="D27" s="1">
        <v>-5.3625870886190703E-2</v>
      </c>
      <c r="E27" s="1">
        <v>-8.0688891999289095E-3</v>
      </c>
      <c r="F27" s="1">
        <v>7.0207812676819095E-2</v>
      </c>
      <c r="G27" s="1">
        <v>-6.7032338607738301E-2</v>
      </c>
      <c r="H27" s="1">
        <v>6.7032338607738301E-2</v>
      </c>
      <c r="I27" s="1">
        <v>-4.94318813969701E-2</v>
      </c>
      <c r="J27" s="1">
        <v>4.94318813969701E-2</v>
      </c>
      <c r="K27" s="1">
        <v>-8.8325109732911203E-2</v>
      </c>
      <c r="L27" s="1">
        <v>5.5783011983448601E-2</v>
      </c>
      <c r="M27" s="1">
        <v>2.3759357089393699E-2</v>
      </c>
      <c r="N27" s="1">
        <v>6.7803950103580198E-3</v>
      </c>
      <c r="O27" s="1">
        <v>-6.9686989250726195E-2</v>
      </c>
      <c r="P27" s="1">
        <v>-2.1604979251057298E-3</v>
      </c>
      <c r="Q27" s="1">
        <v>-1.79503945988795E-2</v>
      </c>
      <c r="R27" s="1">
        <v>1.1037042759841799E-2</v>
      </c>
      <c r="S27" s="1">
        <v>6.7371458156935699E-3</v>
      </c>
      <c r="T27" s="1">
        <v>-9.2857280962003894E-2</v>
      </c>
      <c r="U27" s="1">
        <v>0.12866211659148399</v>
      </c>
      <c r="V27" s="1">
        <v>3.44281861353435E-2</v>
      </c>
      <c r="W27" s="1">
        <v>-4.3605160424734599E-2</v>
      </c>
      <c r="X27" s="1">
        <v>2.2069904874693E-2</v>
      </c>
      <c r="Y27" s="1">
        <v>5.31019186054482E-3</v>
      </c>
      <c r="Z27" s="1">
        <v>-1</v>
      </c>
      <c r="AA27" s="1">
        <v>1</v>
      </c>
      <c r="AB27" s="1">
        <v>4.8548655512548097E-2</v>
      </c>
      <c r="AC27" s="1">
        <v>-7.9930969450720202E-2</v>
      </c>
      <c r="AD27" s="1">
        <v>3.42800080887362E-2</v>
      </c>
      <c r="AE27" s="1">
        <v>-2.55582690753446E-2</v>
      </c>
      <c r="AF27" s="1">
        <v>-2.8416665598623402E-2</v>
      </c>
      <c r="AG27" s="1">
        <v>-8.3268533103710296E-2</v>
      </c>
      <c r="AH27" s="1">
        <v>8.3268533103710296E-2</v>
      </c>
      <c r="AI27" s="1">
        <v>-2.9387128561588299E-2</v>
      </c>
      <c r="AJ27" s="1">
        <v>2.9387128561588299E-2</v>
      </c>
      <c r="AK27" s="1">
        <v>8.6023811653117593E-2</v>
      </c>
      <c r="AL27" s="1">
        <v>-8.6023811653117593E-2</v>
      </c>
      <c r="AM27" s="1">
        <v>-6.02602581838435E-2</v>
      </c>
      <c r="AN27" s="1">
        <v>6.02602581838435E-2</v>
      </c>
      <c r="AO27" s="1">
        <v>-0.174173456456714</v>
      </c>
      <c r="AP27" s="1">
        <v>0.174173456456714</v>
      </c>
      <c r="AQ27" s="1">
        <v>-6.9838250378197103E-2</v>
      </c>
      <c r="AR27" s="1">
        <v>6.9838250378197103E-2</v>
      </c>
      <c r="AS27" s="1">
        <v>1.9783826117431201E-2</v>
      </c>
      <c r="AT27" s="1">
        <v>-3.6386246621743397E-2</v>
      </c>
      <c r="AU27" s="1">
        <v>-3.8225554051888898E-2</v>
      </c>
      <c r="AV27" s="1">
        <v>-4.84900157448344E-2</v>
      </c>
      <c r="AW27" s="1">
        <v>-2.77509867906836E-2</v>
      </c>
      <c r="AX27" s="1">
        <v>-9.9333084003342301E-2</v>
      </c>
      <c r="AY27" s="1">
        <v>4.6777150425847E-2</v>
      </c>
      <c r="AZ27" s="1">
        <v>-4.6777150425847E-2</v>
      </c>
      <c r="BA27" s="1">
        <v>8.65036095834327E-2</v>
      </c>
      <c r="BB27" s="1">
        <v>-1.7876887783970299E-2</v>
      </c>
      <c r="BC27" s="1">
        <v>7.36870036373765E-3</v>
      </c>
      <c r="BD27" s="1">
        <v>-5.3750101662500598E-2</v>
      </c>
    </row>
    <row r="28" spans="1:56" x14ac:dyDescent="0.25">
      <c r="A28" t="s">
        <v>26</v>
      </c>
      <c r="B28" s="1">
        <v>0.16186641357801701</v>
      </c>
      <c r="C28" s="1">
        <v>-0.110489099483635</v>
      </c>
      <c r="D28" s="1">
        <v>-2.2388589678221299E-2</v>
      </c>
      <c r="E28" s="1">
        <v>7.8324040351275506E-2</v>
      </c>
      <c r="F28" s="1">
        <v>9.4820709083215202E-2</v>
      </c>
      <c r="G28" s="1">
        <v>-4.3958084612117497E-2</v>
      </c>
      <c r="H28" s="1">
        <v>4.3958084612117497E-2</v>
      </c>
      <c r="I28" s="1">
        <v>9.7373789170509595E-2</v>
      </c>
      <c r="J28" s="1">
        <v>-9.7373789170509595E-2</v>
      </c>
      <c r="K28" s="1">
        <v>-5.6289084143226101E-2</v>
      </c>
      <c r="L28" s="1">
        <v>2.2660273660417101E-2</v>
      </c>
      <c r="M28" s="1">
        <v>2.8697790674282801E-2</v>
      </c>
      <c r="N28" s="1">
        <v>2.7176557341432799E-2</v>
      </c>
      <c r="O28" s="1">
        <v>2.0069282266468101E-3</v>
      </c>
      <c r="P28" s="1">
        <v>4.8321286891217001E-2</v>
      </c>
      <c r="Q28" s="1">
        <v>-7.96321180077844E-2</v>
      </c>
      <c r="R28" s="1">
        <v>5.7542828823204897E-2</v>
      </c>
      <c r="S28" s="1">
        <v>2.08850436319221E-2</v>
      </c>
      <c r="T28" s="1">
        <v>-0.19141340751845601</v>
      </c>
      <c r="U28" s="1">
        <v>8.4265720809236194E-2</v>
      </c>
      <c r="V28" s="1">
        <v>7.43221946306582E-2</v>
      </c>
      <c r="W28" s="1">
        <v>8.6020642740582104E-2</v>
      </c>
      <c r="X28" s="1">
        <v>-1.2548554200389301E-2</v>
      </c>
      <c r="Y28" s="1">
        <v>-6.1022257218440101E-3</v>
      </c>
      <c r="Z28" s="1">
        <v>-4.8548655512548097E-2</v>
      </c>
      <c r="AA28" s="1">
        <v>4.8548655512548097E-2</v>
      </c>
      <c r="AB28" s="1">
        <v>1</v>
      </c>
      <c r="AC28" s="1">
        <v>-0.56050029789609002</v>
      </c>
      <c r="AD28" s="1">
        <v>-0.59022330582729499</v>
      </c>
      <c r="AE28" s="1">
        <v>-0.36373542835927902</v>
      </c>
      <c r="AF28" s="1">
        <v>-0.24300769811346901</v>
      </c>
      <c r="AG28" s="1">
        <v>5.0162835398499799E-2</v>
      </c>
      <c r="AH28" s="1">
        <v>-5.0162835398499799E-2</v>
      </c>
      <c r="AI28" s="1">
        <v>8.7077252164364502E-2</v>
      </c>
      <c r="AJ28" s="1">
        <v>-8.7077252164364502E-2</v>
      </c>
      <c r="AK28" s="1">
        <v>-3.6270580744299799E-2</v>
      </c>
      <c r="AL28" s="1">
        <v>3.6270580744299799E-2</v>
      </c>
      <c r="AM28" s="1">
        <v>-7.8011164000223204E-2</v>
      </c>
      <c r="AN28" s="1">
        <v>7.8011164000223204E-2</v>
      </c>
      <c r="AO28" s="1">
        <v>-9.7098161133309602E-2</v>
      </c>
      <c r="AP28" s="1">
        <v>9.7098161133309602E-2</v>
      </c>
      <c r="AQ28" s="1">
        <v>-9.2669583778108595E-3</v>
      </c>
      <c r="AR28" s="1">
        <v>9.2669583778108595E-3</v>
      </c>
      <c r="AS28" s="1">
        <v>4.1560196463212802E-2</v>
      </c>
      <c r="AT28" s="1">
        <v>-7.0144475976522402E-2</v>
      </c>
      <c r="AU28" s="1">
        <v>-4.0304758085220903E-2</v>
      </c>
      <c r="AV28" s="1">
        <v>2.4577916186618799E-2</v>
      </c>
      <c r="AW28" s="1">
        <v>4.11617876847186E-2</v>
      </c>
      <c r="AX28" s="1">
        <v>1.0359007317694801E-3</v>
      </c>
      <c r="AY28" s="1">
        <v>-7.2144735874115101E-2</v>
      </c>
      <c r="AZ28" s="1">
        <v>7.2144735874115101E-2</v>
      </c>
      <c r="BA28" s="1">
        <v>2.3010001212665902E-3</v>
      </c>
      <c r="BB28" s="1">
        <v>3.36982968437484E-2</v>
      </c>
      <c r="BC28" s="1">
        <v>2.2046420468048101E-2</v>
      </c>
      <c r="BD28" s="1">
        <v>-6.7131855885582001E-2</v>
      </c>
    </row>
    <row r="29" spans="1:56" x14ac:dyDescent="0.25">
      <c r="A29" t="s">
        <v>27</v>
      </c>
      <c r="B29" s="1">
        <v>-5.5297141171673697E-2</v>
      </c>
      <c r="C29" s="1">
        <v>-1.0368379377562799E-2</v>
      </c>
      <c r="D29" s="1">
        <v>5.5768753313606097E-2</v>
      </c>
      <c r="E29" s="1">
        <v>-9.0322092821515307E-3</v>
      </c>
      <c r="F29" s="1">
        <v>-6.9420781762094097E-2</v>
      </c>
      <c r="G29" s="1">
        <v>-3.3125800840412598E-2</v>
      </c>
      <c r="H29" s="1">
        <v>3.3125800840412598E-2</v>
      </c>
      <c r="I29" s="1">
        <v>-2.23072226504153E-2</v>
      </c>
      <c r="J29" s="1">
        <v>2.23072226504153E-2</v>
      </c>
      <c r="K29" s="1">
        <v>5.3167285736233798E-2</v>
      </c>
      <c r="L29" s="1">
        <v>-6.6728809906754699E-2</v>
      </c>
      <c r="M29" s="1">
        <v>2.0561547188313E-2</v>
      </c>
      <c r="N29" s="1">
        <v>-3.1763000955476697E-2</v>
      </c>
      <c r="O29" s="1">
        <v>2.4042594609532401E-2</v>
      </c>
      <c r="P29" s="1">
        <v>-3.3410587329193498E-4</v>
      </c>
      <c r="Q29" s="1">
        <v>3.1699271626265103E-2</v>
      </c>
      <c r="R29" s="1">
        <v>-8.7278361022260595E-2</v>
      </c>
      <c r="S29" s="1">
        <v>5.9228739570196899E-2</v>
      </c>
      <c r="T29" s="1">
        <v>2.7670098371893499E-2</v>
      </c>
      <c r="U29" s="1">
        <v>-5.3300179088902597E-2</v>
      </c>
      <c r="V29" s="1">
        <v>4.1415768328129099E-3</v>
      </c>
      <c r="W29" s="1">
        <v>9.4362851939134192E-3</v>
      </c>
      <c r="X29" s="1">
        <v>-2.80705424517943E-2</v>
      </c>
      <c r="Y29" s="1">
        <v>6.0931255349903199E-3</v>
      </c>
      <c r="Z29" s="1">
        <v>7.9930969450720202E-2</v>
      </c>
      <c r="AA29" s="1">
        <v>-7.9930969450720202E-2</v>
      </c>
      <c r="AB29" s="1">
        <v>-0.56050029789609002</v>
      </c>
      <c r="AC29" s="1">
        <v>1</v>
      </c>
      <c r="AD29" s="1">
        <v>-8.4242353917423199E-2</v>
      </c>
      <c r="AE29" s="1">
        <v>-5.1915823020912799E-2</v>
      </c>
      <c r="AF29" s="1">
        <v>-3.4684398780964798E-2</v>
      </c>
      <c r="AG29" s="1">
        <v>-4.6408806424476201E-2</v>
      </c>
      <c r="AH29" s="1">
        <v>4.6408806424476201E-2</v>
      </c>
      <c r="AI29" s="1">
        <v>-3.4360406637202502E-3</v>
      </c>
      <c r="AJ29" s="1">
        <v>3.4360406637202502E-3</v>
      </c>
      <c r="AK29" s="1">
        <v>-3.3327636788246302E-2</v>
      </c>
      <c r="AL29" s="1">
        <v>3.3327636788246302E-2</v>
      </c>
      <c r="AM29" s="1">
        <v>7.5773500156877505E-2</v>
      </c>
      <c r="AN29" s="1">
        <v>-7.5773500156877505E-2</v>
      </c>
      <c r="AO29" s="1">
        <v>5.4219506713532997E-2</v>
      </c>
      <c r="AP29" s="1">
        <v>-5.4219506713532997E-2</v>
      </c>
      <c r="AQ29" s="1">
        <v>5.8549055384435798E-2</v>
      </c>
      <c r="AR29" s="1">
        <v>-5.8549055384435798E-2</v>
      </c>
      <c r="AS29" s="1">
        <v>-3.9016575301076301E-2</v>
      </c>
      <c r="AT29" s="1">
        <v>4.2495198912526302E-2</v>
      </c>
      <c r="AU29" s="1">
        <v>9.6816728794537704E-2</v>
      </c>
      <c r="AV29" s="1">
        <v>1.0379500239611801E-2</v>
      </c>
      <c r="AW29" s="1">
        <v>6.3124893850477495E-2</v>
      </c>
      <c r="AX29" s="1">
        <v>9.2306584594633798E-2</v>
      </c>
      <c r="AY29" s="1">
        <v>8.5813415108285995E-2</v>
      </c>
      <c r="AZ29" s="1">
        <v>-8.5813415108285995E-2</v>
      </c>
      <c r="BA29" s="1">
        <v>-4.8589871472932498E-2</v>
      </c>
      <c r="BB29" s="1">
        <v>-2.1819910668612E-2</v>
      </c>
      <c r="BC29" s="1">
        <v>1.34092075870418E-2</v>
      </c>
      <c r="BD29" s="1">
        <v>4.2333824586679301E-2</v>
      </c>
    </row>
    <row r="30" spans="1:56" x14ac:dyDescent="0.25">
      <c r="A30" t="s">
        <v>28</v>
      </c>
      <c r="B30" s="1">
        <v>-9.3115860348582893E-2</v>
      </c>
      <c r="C30" s="1">
        <v>0.115421061956307</v>
      </c>
      <c r="D30" s="1">
        <v>-3.77324469491419E-2</v>
      </c>
      <c r="E30" s="1">
        <v>-4.9336078467456398E-2</v>
      </c>
      <c r="F30" s="1">
        <v>-3.7215627695441601E-2</v>
      </c>
      <c r="G30" s="1">
        <v>8.1084620039645394E-2</v>
      </c>
      <c r="H30" s="1">
        <v>-8.1084620039645394E-2</v>
      </c>
      <c r="I30" s="1">
        <v>-0.127764671241589</v>
      </c>
      <c r="J30" s="1">
        <v>0.127764671241589</v>
      </c>
      <c r="K30" s="1">
        <v>1.0179402958683101E-2</v>
      </c>
      <c r="L30" s="1">
        <v>3.4096167583290697E-2</v>
      </c>
      <c r="M30" s="1">
        <v>-4.5357764907295497E-2</v>
      </c>
      <c r="N30" s="1">
        <v>3.1936143194206797E-2</v>
      </c>
      <c r="O30" s="1">
        <v>-7.2820998414408903E-3</v>
      </c>
      <c r="P30" s="1">
        <v>-2.0611092575545099E-2</v>
      </c>
      <c r="Q30" s="1">
        <v>4.60741696140681E-2</v>
      </c>
      <c r="R30" s="1">
        <v>-3.2422981520152201E-3</v>
      </c>
      <c r="S30" s="1">
        <v>-4.3615108749610297E-2</v>
      </c>
      <c r="T30" s="1">
        <v>0.16887482600657799</v>
      </c>
      <c r="U30" s="1">
        <v>-3.1635024788806899E-2</v>
      </c>
      <c r="V30" s="1">
        <v>-7.29510197318054E-2</v>
      </c>
      <c r="W30" s="1">
        <v>-0.108964794925766</v>
      </c>
      <c r="X30" s="1">
        <v>-7.1332721383099897E-3</v>
      </c>
      <c r="Y30" s="1">
        <v>-2.2541513448048701E-2</v>
      </c>
      <c r="Z30" s="1">
        <v>-3.42800080887362E-2</v>
      </c>
      <c r="AA30" s="1">
        <v>3.42800080887362E-2</v>
      </c>
      <c r="AB30" s="1">
        <v>-0.59022330582729499</v>
      </c>
      <c r="AC30" s="1">
        <v>-8.4242353917423199E-2</v>
      </c>
      <c r="AD30" s="1">
        <v>1</v>
      </c>
      <c r="AE30" s="1">
        <v>-5.4668889210525602E-2</v>
      </c>
      <c r="AF30" s="1">
        <v>-3.6523692468988497E-2</v>
      </c>
      <c r="AG30" s="1">
        <v>-2.3616524920172601E-2</v>
      </c>
      <c r="AH30" s="1">
        <v>2.3616524920172601E-2</v>
      </c>
      <c r="AI30" s="1">
        <v>-8.3548726172290699E-2</v>
      </c>
      <c r="AJ30" s="1">
        <v>8.3548726172290699E-2</v>
      </c>
      <c r="AK30" s="1">
        <v>8.8154668498077196E-2</v>
      </c>
      <c r="AL30" s="1">
        <v>-8.8154668498077196E-2</v>
      </c>
      <c r="AM30" s="1">
        <v>-1.4833599581658899E-2</v>
      </c>
      <c r="AN30" s="1">
        <v>1.4833599581658899E-2</v>
      </c>
      <c r="AO30" s="1">
        <v>2.28073445958898E-2</v>
      </c>
      <c r="AP30" s="1">
        <v>-2.28073445958898E-2</v>
      </c>
      <c r="AQ30" s="1">
        <v>-3.2767096034721201E-2</v>
      </c>
      <c r="AR30" s="1">
        <v>3.2767096034721201E-2</v>
      </c>
      <c r="AS30" s="1">
        <v>-1.6774397494064602E-2</v>
      </c>
      <c r="AT30" s="1">
        <v>4.6831281956949501E-2</v>
      </c>
      <c r="AU30" s="1">
        <v>-3.1878741738137699E-2</v>
      </c>
      <c r="AV30" s="1">
        <v>-6.0421100492619097E-2</v>
      </c>
      <c r="AW30" s="1">
        <v>-6.1724344137296501E-2</v>
      </c>
      <c r="AX30" s="1">
        <v>-7.2117278738541596E-2</v>
      </c>
      <c r="AY30" s="1">
        <v>5.0366848143055198E-2</v>
      </c>
      <c r="AZ30" s="1">
        <v>-5.0366848143055198E-2</v>
      </c>
      <c r="BA30" s="1">
        <v>4.0172095991256603E-2</v>
      </c>
      <c r="BB30" s="1">
        <v>-4.8612512713831997E-2</v>
      </c>
      <c r="BC30" s="1">
        <v>-2.48709655896967E-2</v>
      </c>
      <c r="BD30" s="1">
        <v>5.58013885487883E-2</v>
      </c>
    </row>
    <row r="31" spans="1:56" x14ac:dyDescent="0.25">
      <c r="A31" t="s">
        <v>29</v>
      </c>
      <c r="B31" s="1">
        <v>-6.0022229707643697E-2</v>
      </c>
      <c r="C31" s="1">
        <v>3.5739890592646997E-2</v>
      </c>
      <c r="D31" s="1">
        <v>2.35006552526471E-2</v>
      </c>
      <c r="E31" s="1">
        <v>-4.7330281661486499E-2</v>
      </c>
      <c r="F31" s="1">
        <v>-2.8754697276269999E-2</v>
      </c>
      <c r="G31" s="1">
        <v>-6.8028212573452004E-3</v>
      </c>
      <c r="H31" s="1">
        <v>6.8028212573452004E-3</v>
      </c>
      <c r="I31" s="1">
        <v>1.5764242612804E-2</v>
      </c>
      <c r="J31" s="1">
        <v>-1.5764242612804E-2</v>
      </c>
      <c r="K31" s="1">
        <v>2.53472603083108E-2</v>
      </c>
      <c r="L31" s="1">
        <v>-2.6829623346129698E-3</v>
      </c>
      <c r="M31" s="1">
        <v>-2.08325350652925E-2</v>
      </c>
      <c r="N31" s="1">
        <v>-8.18105337055159E-2</v>
      </c>
      <c r="O31" s="1">
        <v>-1.39049603176937E-2</v>
      </c>
      <c r="P31" s="1">
        <v>-8.2923998948235794E-2</v>
      </c>
      <c r="Q31" s="1">
        <v>6.7508212979640603E-2</v>
      </c>
      <c r="R31" s="1">
        <v>-3.6581019361062103E-2</v>
      </c>
      <c r="S31" s="1">
        <v>-3.05071804549879E-2</v>
      </c>
      <c r="T31" s="1">
        <v>0.1176335772087</v>
      </c>
      <c r="U31" s="1">
        <v>-5.2512441475218802E-2</v>
      </c>
      <c r="V31" s="1">
        <v>-6.3282344089631196E-2</v>
      </c>
      <c r="W31" s="1">
        <v>-2.9574476937980002E-2</v>
      </c>
      <c r="X31" s="1">
        <v>9.1126746547662604E-2</v>
      </c>
      <c r="Y31" s="1">
        <v>9.5687393010763497E-2</v>
      </c>
      <c r="Z31" s="1">
        <v>2.55582690753446E-2</v>
      </c>
      <c r="AA31" s="1">
        <v>-2.55582690753446E-2</v>
      </c>
      <c r="AB31" s="1">
        <v>-0.36373542835927902</v>
      </c>
      <c r="AC31" s="1">
        <v>-5.1915823020912799E-2</v>
      </c>
      <c r="AD31" s="1">
        <v>-5.4668889210525602E-2</v>
      </c>
      <c r="AE31" s="1">
        <v>1</v>
      </c>
      <c r="AF31" s="1">
        <v>-2.2508363858741699E-2</v>
      </c>
      <c r="AG31" s="1">
        <v>-2.4280843761316801E-2</v>
      </c>
      <c r="AH31" s="1">
        <v>2.4280843761316801E-2</v>
      </c>
      <c r="AI31" s="1">
        <v>-3.5068845528786703E-2</v>
      </c>
      <c r="AJ31" s="1">
        <v>3.5068845528786703E-2</v>
      </c>
      <c r="AK31" s="1">
        <v>-6.9269765339804897E-3</v>
      </c>
      <c r="AL31" s="1">
        <v>6.9269765339804897E-3</v>
      </c>
      <c r="AM31" s="1">
        <v>5.1885348102727401E-2</v>
      </c>
      <c r="AN31" s="1">
        <v>-5.1885348102727401E-2</v>
      </c>
      <c r="AO31" s="1">
        <v>4.7042531436933398E-2</v>
      </c>
      <c r="AP31" s="1">
        <v>-4.7042531436933398E-2</v>
      </c>
      <c r="AQ31" s="1">
        <v>-2.6570125851223698E-4</v>
      </c>
      <c r="AR31" s="1">
        <v>2.6570125851223698E-4</v>
      </c>
      <c r="AS31" s="1">
        <v>2.9892478142152099E-2</v>
      </c>
      <c r="AT31" s="1">
        <v>2.7443416385140799E-2</v>
      </c>
      <c r="AU31" s="1">
        <v>3.5431540071717602E-2</v>
      </c>
      <c r="AV31" s="1">
        <v>2.7841983939213898E-2</v>
      </c>
      <c r="AW31" s="1">
        <v>-2.9061039309745702E-2</v>
      </c>
      <c r="AX31" s="1">
        <v>1.8231635854823899E-2</v>
      </c>
      <c r="AY31" s="1">
        <v>-5.4858494063256998E-2</v>
      </c>
      <c r="AZ31" s="1">
        <v>5.4858494063256998E-2</v>
      </c>
      <c r="BA31" s="1">
        <v>3.0620198578484002E-2</v>
      </c>
      <c r="BB31" s="1">
        <v>-2.3112368550542201E-3</v>
      </c>
      <c r="BC31" s="1">
        <v>-3.2014002559719798E-2</v>
      </c>
      <c r="BD31" s="1">
        <v>2.1420820015035501E-2</v>
      </c>
    </row>
    <row r="32" spans="1:56" x14ac:dyDescent="0.25">
      <c r="A32" t="s">
        <v>30</v>
      </c>
      <c r="B32" s="1">
        <v>-0.119936376883069</v>
      </c>
      <c r="C32" s="1">
        <v>7.6419463571790205E-2</v>
      </c>
      <c r="D32" s="1">
        <v>4.5448911641126997E-3</v>
      </c>
      <c r="E32" s="1">
        <v>-5.9891143117626201E-2</v>
      </c>
      <c r="F32" s="1">
        <v>-3.8651816520444901E-2</v>
      </c>
      <c r="G32" s="1">
        <v>4.4539933408304401E-2</v>
      </c>
      <c r="H32" s="1">
        <v>-4.4539933408304401E-2</v>
      </c>
      <c r="I32" s="1">
        <v>-9.6714075762847004E-3</v>
      </c>
      <c r="J32" s="1">
        <v>9.6714075762847004E-3</v>
      </c>
      <c r="K32" s="1">
        <v>1.1836970091541801E-2</v>
      </c>
      <c r="L32" s="1">
        <v>-4.0539705705152597E-3</v>
      </c>
      <c r="M32" s="1">
        <v>-6.7828183636297803E-3</v>
      </c>
      <c r="N32" s="1">
        <v>2.6305097958589398E-2</v>
      </c>
      <c r="O32" s="1">
        <v>-2.1872863978127099E-2</v>
      </c>
      <c r="P32" s="1">
        <v>8.4560581579473208E-3</v>
      </c>
      <c r="Q32" s="1">
        <v>-7.16204165345168E-3</v>
      </c>
      <c r="R32" s="1">
        <v>5.8736667496099002E-2</v>
      </c>
      <c r="S32" s="1">
        <v>-5.4320782326953899E-2</v>
      </c>
      <c r="T32" s="1">
        <v>2.1962839696629599E-2</v>
      </c>
      <c r="U32" s="1">
        <v>-1.6175990832892999E-2</v>
      </c>
      <c r="V32" s="1">
        <v>1.7956012806411E-3</v>
      </c>
      <c r="W32" s="1">
        <v>-1.6620290714046401E-2</v>
      </c>
      <c r="X32" s="1">
        <v>-1.51573357625292E-2</v>
      </c>
      <c r="Y32" s="1">
        <v>-8.2489367423381102E-2</v>
      </c>
      <c r="Z32" s="1">
        <v>2.8416665598623402E-2</v>
      </c>
      <c r="AA32" s="1">
        <v>-2.8416665598623402E-2</v>
      </c>
      <c r="AB32" s="1">
        <v>-0.24300769811346901</v>
      </c>
      <c r="AC32" s="1">
        <v>-3.4684398780964798E-2</v>
      </c>
      <c r="AD32" s="1">
        <v>-3.6523692468988497E-2</v>
      </c>
      <c r="AE32" s="1">
        <v>-2.2508363858741699E-2</v>
      </c>
      <c r="AF32" s="1">
        <v>1</v>
      </c>
      <c r="AG32" s="1">
        <v>2.2768239015108799E-2</v>
      </c>
      <c r="AH32" s="1">
        <v>-2.2768239015108799E-2</v>
      </c>
      <c r="AI32" s="1">
        <v>-4.1711951612829402E-2</v>
      </c>
      <c r="AJ32" s="1">
        <v>4.1711951612829402E-2</v>
      </c>
      <c r="AK32" s="1">
        <v>3.5567662916636501E-3</v>
      </c>
      <c r="AL32" s="1">
        <v>-3.5567662916636501E-3</v>
      </c>
      <c r="AM32" s="1">
        <v>5.2784639943160301E-2</v>
      </c>
      <c r="AN32" s="1">
        <v>-5.2784639943160301E-2</v>
      </c>
      <c r="AO32" s="1">
        <v>7.0261259491269601E-2</v>
      </c>
      <c r="AP32" s="1">
        <v>-7.0261259491269601E-2</v>
      </c>
      <c r="AQ32" s="1">
        <v>-2.14789679204118E-2</v>
      </c>
      <c r="AR32" s="1">
        <v>2.14789679204118E-2</v>
      </c>
      <c r="AS32" s="1">
        <v>-5.97340271951321E-2</v>
      </c>
      <c r="AT32" s="1">
        <v>5.9610699525100902E-3</v>
      </c>
      <c r="AU32" s="1">
        <v>-5.5582777285230901E-2</v>
      </c>
      <c r="AV32" s="1">
        <v>-8.4256893192254292E-3</v>
      </c>
      <c r="AW32" s="1">
        <v>-9.1389946735736305E-2</v>
      </c>
      <c r="AX32" s="1">
        <v>-6.7038076891345194E-2</v>
      </c>
      <c r="AY32" s="1">
        <v>2.0737120523085399E-2</v>
      </c>
      <c r="AZ32" s="1">
        <v>-2.0737120523085399E-2</v>
      </c>
      <c r="BA32" s="1">
        <v>-3.8302510883704899E-2</v>
      </c>
      <c r="BB32" s="1">
        <v>4.8590673055939698E-2</v>
      </c>
      <c r="BC32" s="1">
        <v>9.0837949860487599E-4</v>
      </c>
      <c r="BD32" s="1">
        <v>-2.61192117278118E-2</v>
      </c>
    </row>
    <row r="33" spans="1:56" x14ac:dyDescent="0.25">
      <c r="A33" t="s">
        <v>31</v>
      </c>
      <c r="B33" s="1">
        <v>-8.23053577810616E-2</v>
      </c>
      <c r="C33" s="1">
        <v>-6.8288346646423904E-3</v>
      </c>
      <c r="D33" s="1">
        <v>0.101140057819635</v>
      </c>
      <c r="E33" s="1">
        <v>-6.2616557327415195E-2</v>
      </c>
      <c r="F33" s="1">
        <v>-8.0030233229805806E-2</v>
      </c>
      <c r="G33" s="1">
        <v>0.14082792860961901</v>
      </c>
      <c r="H33" s="1">
        <v>-0.14082792860961901</v>
      </c>
      <c r="I33" s="1">
        <v>5.2791454340852702E-2</v>
      </c>
      <c r="J33" s="1">
        <v>-5.2791454340852702E-2</v>
      </c>
      <c r="K33" s="1">
        <v>-0.17487868178493701</v>
      </c>
      <c r="L33" s="1">
        <v>-4.6418326421094599E-2</v>
      </c>
      <c r="M33" s="1">
        <v>0.212014726410056</v>
      </c>
      <c r="N33" s="1">
        <v>3.81761006833755E-2</v>
      </c>
      <c r="O33" s="1">
        <v>0.215070807440816</v>
      </c>
      <c r="P33" s="1">
        <v>1.32627779778547E-2</v>
      </c>
      <c r="Q33" s="1">
        <v>-0.157540731964534</v>
      </c>
      <c r="R33" s="1">
        <v>9.5057522609279799E-3</v>
      </c>
      <c r="S33" s="1">
        <v>0.15079093414348199</v>
      </c>
      <c r="T33" s="1">
        <v>0.220291752189197</v>
      </c>
      <c r="U33" s="1">
        <v>-6.7047516435226204E-2</v>
      </c>
      <c r="V33" s="1">
        <v>-8.5228026113551195E-2</v>
      </c>
      <c r="W33" s="1">
        <v>-0.12919919032796801</v>
      </c>
      <c r="X33" s="1">
        <v>0.13076289464354801</v>
      </c>
      <c r="Y33" s="1">
        <v>1.3202553133308099E-4</v>
      </c>
      <c r="Z33" s="1">
        <v>8.3268533103710296E-2</v>
      </c>
      <c r="AA33" s="1">
        <v>-8.3268533103710296E-2</v>
      </c>
      <c r="AB33" s="1">
        <v>5.0162835398499799E-2</v>
      </c>
      <c r="AC33" s="1">
        <v>-4.6408806424476201E-2</v>
      </c>
      <c r="AD33" s="1">
        <v>-2.3616524920172601E-2</v>
      </c>
      <c r="AE33" s="1">
        <v>-2.4280843761316801E-2</v>
      </c>
      <c r="AF33" s="1">
        <v>2.2768239015108799E-2</v>
      </c>
      <c r="AG33" s="1">
        <v>1</v>
      </c>
      <c r="AH33" s="1">
        <v>-1</v>
      </c>
      <c r="AI33" s="1">
        <v>0.30392302358332601</v>
      </c>
      <c r="AJ33" s="1">
        <v>-0.30392302358332601</v>
      </c>
      <c r="AK33" s="1">
        <v>5.1817441746995199E-3</v>
      </c>
      <c r="AL33" s="1">
        <v>-5.1817441746995199E-3</v>
      </c>
      <c r="AM33" s="1">
        <v>0.18327535533777001</v>
      </c>
      <c r="AN33" s="1">
        <v>-0.18327535533777001</v>
      </c>
      <c r="AO33" s="1">
        <v>6.7224536331401394E-2</v>
      </c>
      <c r="AP33" s="1">
        <v>-6.7224536331401394E-2</v>
      </c>
      <c r="AQ33" s="1">
        <v>0.111932900153096</v>
      </c>
      <c r="AR33" s="1">
        <v>-0.111932900153096</v>
      </c>
      <c r="AS33" s="1">
        <v>0.20926261060336701</v>
      </c>
      <c r="AT33" s="1">
        <v>0.20344473201924601</v>
      </c>
      <c r="AU33" s="1">
        <v>0.159072800732938</v>
      </c>
      <c r="AV33" s="1">
        <v>0.102873743237916</v>
      </c>
      <c r="AW33" s="1">
        <v>0.13604928361212201</v>
      </c>
      <c r="AX33" s="1">
        <v>0.102816537780457</v>
      </c>
      <c r="AY33" s="1">
        <v>-6.4256010169261801E-2</v>
      </c>
      <c r="AZ33" s="1">
        <v>6.4256010169261801E-2</v>
      </c>
      <c r="BA33" s="1">
        <v>-7.85607834741264E-2</v>
      </c>
      <c r="BB33" s="1">
        <v>-8.5834831684587096E-2</v>
      </c>
      <c r="BC33" s="1">
        <v>2.9426443959479302E-3</v>
      </c>
      <c r="BD33" s="1">
        <v>0.148045653881652</v>
      </c>
    </row>
    <row r="34" spans="1:56" x14ac:dyDescent="0.25">
      <c r="A34" t="s">
        <v>32</v>
      </c>
      <c r="B34" s="1">
        <v>8.23053577810616E-2</v>
      </c>
      <c r="C34" s="1">
        <v>6.8288346646423904E-3</v>
      </c>
      <c r="D34" s="1">
        <v>-0.101140057819635</v>
      </c>
      <c r="E34" s="1">
        <v>6.2616557327415195E-2</v>
      </c>
      <c r="F34" s="1">
        <v>8.0030233229805806E-2</v>
      </c>
      <c r="G34" s="1">
        <v>-0.14082792860961901</v>
      </c>
      <c r="H34" s="1">
        <v>0.14082792860961901</v>
      </c>
      <c r="I34" s="1">
        <v>-5.2791454340852702E-2</v>
      </c>
      <c r="J34" s="1">
        <v>5.2791454340852702E-2</v>
      </c>
      <c r="K34" s="1">
        <v>0.17487868178493701</v>
      </c>
      <c r="L34" s="1">
        <v>4.6418326421094599E-2</v>
      </c>
      <c r="M34" s="1">
        <v>-0.212014726410056</v>
      </c>
      <c r="N34" s="1">
        <v>-3.81761006833755E-2</v>
      </c>
      <c r="O34" s="1">
        <v>-0.215070807440816</v>
      </c>
      <c r="P34" s="1">
        <v>-1.32627779778547E-2</v>
      </c>
      <c r="Q34" s="1">
        <v>0.157540731964534</v>
      </c>
      <c r="R34" s="1">
        <v>-9.5057522609279799E-3</v>
      </c>
      <c r="S34" s="1">
        <v>-0.15079093414348199</v>
      </c>
      <c r="T34" s="1">
        <v>-0.220291752189197</v>
      </c>
      <c r="U34" s="1">
        <v>6.7047516435226204E-2</v>
      </c>
      <c r="V34" s="1">
        <v>8.5228026113551195E-2</v>
      </c>
      <c r="W34" s="1">
        <v>0.12919919032796801</v>
      </c>
      <c r="X34" s="1">
        <v>-0.13076289464354801</v>
      </c>
      <c r="Y34" s="1">
        <v>-1.3202553133308099E-4</v>
      </c>
      <c r="Z34" s="1">
        <v>-8.3268533103710296E-2</v>
      </c>
      <c r="AA34" s="1">
        <v>8.3268533103710296E-2</v>
      </c>
      <c r="AB34" s="1">
        <v>-5.0162835398499799E-2</v>
      </c>
      <c r="AC34" s="1">
        <v>4.6408806424476201E-2</v>
      </c>
      <c r="AD34" s="1">
        <v>2.3616524920172601E-2</v>
      </c>
      <c r="AE34" s="1">
        <v>2.4280843761316801E-2</v>
      </c>
      <c r="AF34" s="1">
        <v>-2.2768239015108799E-2</v>
      </c>
      <c r="AG34" s="1">
        <v>-1</v>
      </c>
      <c r="AH34" s="1">
        <v>1</v>
      </c>
      <c r="AI34" s="1">
        <v>-0.30392302358332601</v>
      </c>
      <c r="AJ34" s="1">
        <v>0.30392302358332601</v>
      </c>
      <c r="AK34" s="1">
        <v>-5.1817441746995199E-3</v>
      </c>
      <c r="AL34" s="1">
        <v>5.1817441746995199E-3</v>
      </c>
      <c r="AM34" s="1">
        <v>-0.18327535533777001</v>
      </c>
      <c r="AN34" s="1">
        <v>0.18327535533777001</v>
      </c>
      <c r="AO34" s="1">
        <v>-6.7224536331401394E-2</v>
      </c>
      <c r="AP34" s="1">
        <v>6.7224536331401394E-2</v>
      </c>
      <c r="AQ34" s="1">
        <v>-0.111932900153096</v>
      </c>
      <c r="AR34" s="1">
        <v>0.111932900153096</v>
      </c>
      <c r="AS34" s="1">
        <v>-0.20926261060336701</v>
      </c>
      <c r="AT34" s="1">
        <v>-0.20344473201924601</v>
      </c>
      <c r="AU34" s="1">
        <v>-0.159072800732938</v>
      </c>
      <c r="AV34" s="1">
        <v>-0.102873743237916</v>
      </c>
      <c r="AW34" s="1">
        <v>-0.13604928361212201</v>
      </c>
      <c r="AX34" s="1">
        <v>-0.102816537780457</v>
      </c>
      <c r="AY34" s="1">
        <v>6.4256010169261801E-2</v>
      </c>
      <c r="AZ34" s="1">
        <v>-6.4256010169261801E-2</v>
      </c>
      <c r="BA34" s="1">
        <v>7.85607834741264E-2</v>
      </c>
      <c r="BB34" s="1">
        <v>8.5834831684587096E-2</v>
      </c>
      <c r="BC34" s="1">
        <v>-2.9426443959479302E-3</v>
      </c>
      <c r="BD34" s="1">
        <v>-0.148045653881652</v>
      </c>
    </row>
    <row r="35" spans="1:56" x14ac:dyDescent="0.25">
      <c r="A35" t="s">
        <v>33</v>
      </c>
      <c r="B35" s="1">
        <v>-2.8090773388372601E-2</v>
      </c>
      <c r="C35" s="1">
        <v>-7.43060183013554E-2</v>
      </c>
      <c r="D35" s="1">
        <v>0.14876050716949299</v>
      </c>
      <c r="E35" s="1">
        <v>-6.7546848231650206E-2</v>
      </c>
      <c r="F35" s="1">
        <v>-5.6369026547247403E-2</v>
      </c>
      <c r="G35" s="1">
        <v>0.142997388247673</v>
      </c>
      <c r="H35" s="1">
        <v>-0.142997388247673</v>
      </c>
      <c r="I35" s="1">
        <v>-1.58189507229455E-2</v>
      </c>
      <c r="J35" s="1">
        <v>1.58189507229455E-2</v>
      </c>
      <c r="K35" s="1">
        <v>-0.15602282708948401</v>
      </c>
      <c r="L35" s="1">
        <v>-2.1102789597861899E-2</v>
      </c>
      <c r="M35" s="1">
        <v>0.16779449158911</v>
      </c>
      <c r="N35" s="1">
        <v>8.1788869491216096E-2</v>
      </c>
      <c r="O35" s="1">
        <v>0.21814131837780801</v>
      </c>
      <c r="P35" s="1">
        <v>2.9140522170421901E-2</v>
      </c>
      <c r="Q35" s="1">
        <v>-0.175192428697661</v>
      </c>
      <c r="R35" s="1">
        <v>1.18613999025173E-2</v>
      </c>
      <c r="S35" s="1">
        <v>0.166332215365845</v>
      </c>
      <c r="T35" s="1">
        <v>0.15965384466996099</v>
      </c>
      <c r="U35" s="1">
        <v>2.38084057552953E-2</v>
      </c>
      <c r="V35" s="1">
        <v>-0.11242194863478799</v>
      </c>
      <c r="W35" s="1">
        <v>-0.10081669482045</v>
      </c>
      <c r="X35" s="1">
        <v>8.8165462460267602E-2</v>
      </c>
      <c r="Y35" s="1">
        <v>-2.36714438746333E-2</v>
      </c>
      <c r="Z35" s="1">
        <v>2.9387128561588299E-2</v>
      </c>
      <c r="AA35" s="1">
        <v>-2.9387128561588299E-2</v>
      </c>
      <c r="AB35" s="1">
        <v>8.7077252164364502E-2</v>
      </c>
      <c r="AC35" s="1">
        <v>-3.4360406637202502E-3</v>
      </c>
      <c r="AD35" s="1">
        <v>-8.3548726172290699E-2</v>
      </c>
      <c r="AE35" s="1">
        <v>-3.5068845528786703E-2</v>
      </c>
      <c r="AF35" s="1">
        <v>-4.1711951612829402E-2</v>
      </c>
      <c r="AG35" s="1">
        <v>0.30392302358332601</v>
      </c>
      <c r="AH35" s="1">
        <v>-0.30392302358332601</v>
      </c>
      <c r="AI35" s="1">
        <v>1</v>
      </c>
      <c r="AJ35" s="1">
        <v>-1</v>
      </c>
      <c r="AK35" s="1">
        <v>6.9325688989306994E-2</v>
      </c>
      <c r="AL35" s="1">
        <v>-6.9325688989306994E-2</v>
      </c>
      <c r="AM35" s="1">
        <v>0.16616286536424699</v>
      </c>
      <c r="AN35" s="1">
        <v>-0.16616286536424699</v>
      </c>
      <c r="AO35" s="1">
        <v>0.11723618348848899</v>
      </c>
      <c r="AP35" s="1">
        <v>-0.11723618348848899</v>
      </c>
      <c r="AQ35" s="1">
        <v>0.13772882481520299</v>
      </c>
      <c r="AR35" s="1">
        <v>-0.13772882481520299</v>
      </c>
      <c r="AS35" s="1">
        <v>0.17769271391192101</v>
      </c>
      <c r="AT35" s="1">
        <v>0.17425662897889299</v>
      </c>
      <c r="AU35" s="1">
        <v>0.121368334138513</v>
      </c>
      <c r="AV35" s="1">
        <v>0.12516681463832699</v>
      </c>
      <c r="AW35" s="1">
        <v>0.12820321681435801</v>
      </c>
      <c r="AX35" s="1">
        <v>9.0290903147816196E-2</v>
      </c>
      <c r="AY35" s="1">
        <v>-6.2113610358874999E-2</v>
      </c>
      <c r="AZ35" s="1">
        <v>6.2113610358874999E-2</v>
      </c>
      <c r="BA35" s="1">
        <v>-5.5019846051729097E-2</v>
      </c>
      <c r="BB35" s="1">
        <v>-0.15275972943479199</v>
      </c>
      <c r="BC35" s="1">
        <v>-2.6636868029400702E-2</v>
      </c>
      <c r="BD35" s="1">
        <v>0.24224808308601101</v>
      </c>
    </row>
    <row r="36" spans="1:56" x14ac:dyDescent="0.25">
      <c r="A36" t="s">
        <v>34</v>
      </c>
      <c r="B36" s="1">
        <v>2.8090773388372601E-2</v>
      </c>
      <c r="C36" s="1">
        <v>7.43060183013554E-2</v>
      </c>
      <c r="D36" s="1">
        <v>-0.14876050716949299</v>
      </c>
      <c r="E36" s="1">
        <v>6.7546848231650206E-2</v>
      </c>
      <c r="F36" s="1">
        <v>5.6369026547247403E-2</v>
      </c>
      <c r="G36" s="1">
        <v>-0.142997388247673</v>
      </c>
      <c r="H36" s="1">
        <v>0.142997388247673</v>
      </c>
      <c r="I36" s="1">
        <v>1.58189507229455E-2</v>
      </c>
      <c r="J36" s="1">
        <v>-1.58189507229455E-2</v>
      </c>
      <c r="K36" s="1">
        <v>0.15602282708948401</v>
      </c>
      <c r="L36" s="1">
        <v>2.1102789597861899E-2</v>
      </c>
      <c r="M36" s="1">
        <v>-0.16779449158911</v>
      </c>
      <c r="N36" s="1">
        <v>-8.1788869491216096E-2</v>
      </c>
      <c r="O36" s="1">
        <v>-0.21814131837780801</v>
      </c>
      <c r="P36" s="1">
        <v>-2.9140522170421901E-2</v>
      </c>
      <c r="Q36" s="1">
        <v>0.175192428697661</v>
      </c>
      <c r="R36" s="1">
        <v>-1.18613999025173E-2</v>
      </c>
      <c r="S36" s="1">
        <v>-0.166332215365845</v>
      </c>
      <c r="T36" s="1">
        <v>-0.15965384466996099</v>
      </c>
      <c r="U36" s="1">
        <v>-2.38084057552953E-2</v>
      </c>
      <c r="V36" s="1">
        <v>0.11242194863478799</v>
      </c>
      <c r="W36" s="1">
        <v>0.10081669482045</v>
      </c>
      <c r="X36" s="1">
        <v>-8.8165462460267602E-2</v>
      </c>
      <c r="Y36" s="1">
        <v>2.36714438746333E-2</v>
      </c>
      <c r="Z36" s="1">
        <v>-2.9387128561588299E-2</v>
      </c>
      <c r="AA36" s="1">
        <v>2.9387128561588299E-2</v>
      </c>
      <c r="AB36" s="1">
        <v>-8.7077252164364502E-2</v>
      </c>
      <c r="AC36" s="1">
        <v>3.4360406637202502E-3</v>
      </c>
      <c r="AD36" s="1">
        <v>8.3548726172290699E-2</v>
      </c>
      <c r="AE36" s="1">
        <v>3.5068845528786703E-2</v>
      </c>
      <c r="AF36" s="1">
        <v>4.1711951612829402E-2</v>
      </c>
      <c r="AG36" s="1">
        <v>-0.30392302358332601</v>
      </c>
      <c r="AH36" s="1">
        <v>0.30392302358332601</v>
      </c>
      <c r="AI36" s="1">
        <v>-1</v>
      </c>
      <c r="AJ36" s="1">
        <v>1</v>
      </c>
      <c r="AK36" s="1">
        <v>-6.9325688989306994E-2</v>
      </c>
      <c r="AL36" s="1">
        <v>6.9325688989306994E-2</v>
      </c>
      <c r="AM36" s="1">
        <v>-0.16616286536424699</v>
      </c>
      <c r="AN36" s="1">
        <v>0.16616286536424699</v>
      </c>
      <c r="AO36" s="1">
        <v>-0.11723618348848899</v>
      </c>
      <c r="AP36" s="1">
        <v>0.11723618348848899</v>
      </c>
      <c r="AQ36" s="1">
        <v>-0.13772882481520299</v>
      </c>
      <c r="AR36" s="1">
        <v>0.13772882481520299</v>
      </c>
      <c r="AS36" s="1">
        <v>-0.17769271391192101</v>
      </c>
      <c r="AT36" s="1">
        <v>-0.17425662897889299</v>
      </c>
      <c r="AU36" s="1">
        <v>-0.121368334138513</v>
      </c>
      <c r="AV36" s="1">
        <v>-0.12516681463832699</v>
      </c>
      <c r="AW36" s="1">
        <v>-0.12820321681435801</v>
      </c>
      <c r="AX36" s="1">
        <v>-9.0290903147816196E-2</v>
      </c>
      <c r="AY36" s="1">
        <v>6.2113610358874999E-2</v>
      </c>
      <c r="AZ36" s="1">
        <v>-6.2113610358874999E-2</v>
      </c>
      <c r="BA36" s="1">
        <v>5.5019846051729097E-2</v>
      </c>
      <c r="BB36" s="1">
        <v>0.15275972943479199</v>
      </c>
      <c r="BC36" s="1">
        <v>2.6636868029400702E-2</v>
      </c>
      <c r="BD36" s="1">
        <v>-0.24224808308601101</v>
      </c>
    </row>
    <row r="37" spans="1:56" x14ac:dyDescent="0.25">
      <c r="A37" t="s">
        <v>35</v>
      </c>
      <c r="B37" s="1">
        <v>2.4241143982808199E-2</v>
      </c>
      <c r="C37" s="1">
        <v>-5.3959520878127297E-2</v>
      </c>
      <c r="D37" s="1">
        <v>4.9717833949580202E-2</v>
      </c>
      <c r="E37" s="1">
        <v>4.9716334605477497E-3</v>
      </c>
      <c r="F37" s="1">
        <v>-1.3619509686555099E-2</v>
      </c>
      <c r="G37" s="1">
        <v>5.1867794336589099E-2</v>
      </c>
      <c r="H37" s="1">
        <v>-5.1867794336589099E-2</v>
      </c>
      <c r="I37" s="1">
        <v>5.8137313159982898E-2</v>
      </c>
      <c r="J37" s="1">
        <v>-5.8137313159982898E-2</v>
      </c>
      <c r="K37" s="1">
        <v>-9.2317704989885202E-2</v>
      </c>
      <c r="L37" s="1">
        <v>1.1255770145519E-2</v>
      </c>
      <c r="M37" s="1">
        <v>7.4313737969560104E-2</v>
      </c>
      <c r="N37" s="1">
        <v>-3.05775739089011E-2</v>
      </c>
      <c r="O37" s="1">
        <v>8.5837300135462296E-3</v>
      </c>
      <c r="P37" s="1">
        <v>-1.94533097699203E-2</v>
      </c>
      <c r="Q37" s="1">
        <v>-0.101834677511964</v>
      </c>
      <c r="R37" s="1">
        <v>-1.8701695163594299E-3</v>
      </c>
      <c r="S37" s="1">
        <v>0.10588101942709301</v>
      </c>
      <c r="T37" s="1">
        <v>2.1324707022474299E-2</v>
      </c>
      <c r="U37" s="1">
        <v>4.0719843446783199E-2</v>
      </c>
      <c r="V37" s="1">
        <v>-4.02407530993346E-2</v>
      </c>
      <c r="W37" s="1">
        <v>-1.85215927801437E-2</v>
      </c>
      <c r="X37" s="1">
        <v>2.3015219571102499E-2</v>
      </c>
      <c r="Y37" s="1">
        <v>-1.57718971692713E-3</v>
      </c>
      <c r="Z37" s="1">
        <v>-8.6023811653117593E-2</v>
      </c>
      <c r="AA37" s="1">
        <v>8.6023811653117593E-2</v>
      </c>
      <c r="AB37" s="1">
        <v>-3.6270580744299799E-2</v>
      </c>
      <c r="AC37" s="1">
        <v>-3.3327636788246302E-2</v>
      </c>
      <c r="AD37" s="1">
        <v>8.8154668498077196E-2</v>
      </c>
      <c r="AE37" s="1">
        <v>-6.9269765339804897E-3</v>
      </c>
      <c r="AF37" s="1">
        <v>3.5567662916636501E-3</v>
      </c>
      <c r="AG37" s="1">
        <v>5.1817441746995199E-3</v>
      </c>
      <c r="AH37" s="1">
        <v>-5.1817441746995199E-3</v>
      </c>
      <c r="AI37" s="1">
        <v>6.9325688989306994E-2</v>
      </c>
      <c r="AJ37" s="1">
        <v>-6.9325688989306994E-2</v>
      </c>
      <c r="AK37" s="1">
        <v>1</v>
      </c>
      <c r="AL37" s="1">
        <v>-1</v>
      </c>
      <c r="AM37" s="1">
        <v>4.4973959897449699E-2</v>
      </c>
      <c r="AN37" s="1">
        <v>-4.4973959897449699E-2</v>
      </c>
      <c r="AO37" s="1">
        <v>-0.14652724794715899</v>
      </c>
      <c r="AP37" s="1">
        <v>0.14652724794715899</v>
      </c>
      <c r="AQ37" s="1">
        <v>-4.6877424306026198E-2</v>
      </c>
      <c r="AR37" s="1">
        <v>4.6877424306026198E-2</v>
      </c>
      <c r="AS37" s="1">
        <v>4.3667340378526001E-2</v>
      </c>
      <c r="AT37" s="1">
        <v>-4.0793523505470101E-2</v>
      </c>
      <c r="AU37" s="1">
        <v>1.1919323765773E-2</v>
      </c>
      <c r="AV37" s="1">
        <v>-3.4694330336686202E-2</v>
      </c>
      <c r="AW37" s="1">
        <v>7.6233979727067996E-2</v>
      </c>
      <c r="AX37" s="1">
        <v>1.87024386975361E-3</v>
      </c>
      <c r="AY37" s="1">
        <v>2.91766240756994E-2</v>
      </c>
      <c r="AZ37" s="1">
        <v>-2.91766240756994E-2</v>
      </c>
      <c r="BA37" s="1">
        <v>2.1799421377427401E-2</v>
      </c>
      <c r="BB37" s="1">
        <v>-2.3507062943114099E-2</v>
      </c>
      <c r="BC37" s="1">
        <v>-2.92202015436351E-2</v>
      </c>
      <c r="BD37" s="1">
        <v>4.7502622579240303E-2</v>
      </c>
    </row>
    <row r="38" spans="1:56" x14ac:dyDescent="0.25">
      <c r="A38" t="s">
        <v>36</v>
      </c>
      <c r="B38" s="1">
        <v>-2.4241143982808199E-2</v>
      </c>
      <c r="C38" s="1">
        <v>5.3959520878127297E-2</v>
      </c>
      <c r="D38" s="1">
        <v>-4.9717833949580202E-2</v>
      </c>
      <c r="E38" s="1">
        <v>-4.9716334605477497E-3</v>
      </c>
      <c r="F38" s="1">
        <v>1.3619509686555099E-2</v>
      </c>
      <c r="G38" s="1">
        <v>-5.1867794336589099E-2</v>
      </c>
      <c r="H38" s="1">
        <v>5.1867794336589099E-2</v>
      </c>
      <c r="I38" s="1">
        <v>-5.8137313159982898E-2</v>
      </c>
      <c r="J38" s="1">
        <v>5.8137313159982898E-2</v>
      </c>
      <c r="K38" s="1">
        <v>9.2317704989885202E-2</v>
      </c>
      <c r="L38" s="1">
        <v>-1.1255770145519E-2</v>
      </c>
      <c r="M38" s="1">
        <v>-7.4313737969560104E-2</v>
      </c>
      <c r="N38" s="1">
        <v>3.05775739089011E-2</v>
      </c>
      <c r="O38" s="1">
        <v>-8.5837300135462296E-3</v>
      </c>
      <c r="P38" s="1">
        <v>1.94533097699203E-2</v>
      </c>
      <c r="Q38" s="1">
        <v>0.101834677511964</v>
      </c>
      <c r="R38" s="1">
        <v>1.8701695163594299E-3</v>
      </c>
      <c r="S38" s="1">
        <v>-0.10588101942709301</v>
      </c>
      <c r="T38" s="1">
        <v>-2.1324707022474299E-2</v>
      </c>
      <c r="U38" s="1">
        <v>-4.0719843446783199E-2</v>
      </c>
      <c r="V38" s="1">
        <v>4.02407530993346E-2</v>
      </c>
      <c r="W38" s="1">
        <v>1.85215927801437E-2</v>
      </c>
      <c r="X38" s="1">
        <v>-2.3015219571102499E-2</v>
      </c>
      <c r="Y38" s="1">
        <v>1.57718971692713E-3</v>
      </c>
      <c r="Z38" s="1">
        <v>8.6023811653117593E-2</v>
      </c>
      <c r="AA38" s="1">
        <v>-8.6023811653117593E-2</v>
      </c>
      <c r="AB38" s="1">
        <v>3.6270580744299799E-2</v>
      </c>
      <c r="AC38" s="1">
        <v>3.3327636788246302E-2</v>
      </c>
      <c r="AD38" s="1">
        <v>-8.8154668498077196E-2</v>
      </c>
      <c r="AE38" s="1">
        <v>6.9269765339804897E-3</v>
      </c>
      <c r="AF38" s="1">
        <v>-3.5567662916636501E-3</v>
      </c>
      <c r="AG38" s="1">
        <v>-5.1817441746995199E-3</v>
      </c>
      <c r="AH38" s="1">
        <v>5.1817441746995199E-3</v>
      </c>
      <c r="AI38" s="1">
        <v>-6.9325688989306994E-2</v>
      </c>
      <c r="AJ38" s="1">
        <v>6.9325688989306994E-2</v>
      </c>
      <c r="AK38" s="1">
        <v>-1</v>
      </c>
      <c r="AL38" s="1">
        <v>1</v>
      </c>
      <c r="AM38" s="1">
        <v>-4.4973959897449699E-2</v>
      </c>
      <c r="AN38" s="1">
        <v>4.4973959897449699E-2</v>
      </c>
      <c r="AO38" s="1">
        <v>0.14652724794715899</v>
      </c>
      <c r="AP38" s="1">
        <v>-0.14652724794715899</v>
      </c>
      <c r="AQ38" s="1">
        <v>4.6877424306026198E-2</v>
      </c>
      <c r="AR38" s="1">
        <v>-4.6877424306026198E-2</v>
      </c>
      <c r="AS38" s="1">
        <v>-4.3667340378526001E-2</v>
      </c>
      <c r="AT38" s="1">
        <v>4.0793523505470101E-2</v>
      </c>
      <c r="AU38" s="1">
        <v>-1.1919323765773E-2</v>
      </c>
      <c r="AV38" s="1">
        <v>3.4694330336686202E-2</v>
      </c>
      <c r="AW38" s="1">
        <v>-7.6233979727067996E-2</v>
      </c>
      <c r="AX38" s="1">
        <v>-1.87024386975361E-3</v>
      </c>
      <c r="AY38" s="1">
        <v>-2.91766240756994E-2</v>
      </c>
      <c r="AZ38" s="1">
        <v>2.91766240756994E-2</v>
      </c>
      <c r="BA38" s="1">
        <v>-2.1799421377427401E-2</v>
      </c>
      <c r="BB38" s="1">
        <v>2.3507062943114099E-2</v>
      </c>
      <c r="BC38" s="1">
        <v>2.92202015436351E-2</v>
      </c>
      <c r="BD38" s="1">
        <v>-4.7502622579240303E-2</v>
      </c>
    </row>
    <row r="39" spans="1:56" x14ac:dyDescent="0.25">
      <c r="A39" t="s">
        <v>37</v>
      </c>
      <c r="B39" s="1">
        <v>-0.182023050435139</v>
      </c>
      <c r="C39" s="1">
        <v>6.0184702596827303E-2</v>
      </c>
      <c r="D39" s="1">
        <v>0.12561891833710001</v>
      </c>
      <c r="E39" s="1">
        <v>-0.110372845469773</v>
      </c>
      <c r="F39" s="1">
        <v>-0.15619008549187199</v>
      </c>
      <c r="G39" s="1">
        <v>0.139452618047403</v>
      </c>
      <c r="H39" s="1">
        <v>-0.139452618047403</v>
      </c>
      <c r="I39" s="1">
        <v>-4.9197604416290003E-3</v>
      </c>
      <c r="J39" s="1">
        <v>4.9197604416290003E-3</v>
      </c>
      <c r="K39" s="1">
        <v>-4.3614373841416101E-2</v>
      </c>
      <c r="L39" s="1">
        <v>-0.105455169546429</v>
      </c>
      <c r="M39" s="1">
        <v>0.15160634501494299</v>
      </c>
      <c r="N39" s="1">
        <v>8.2824116081077898E-2</v>
      </c>
      <c r="O39" s="1">
        <v>0.18720007120337701</v>
      </c>
      <c r="P39" s="1">
        <v>5.97701862854709E-2</v>
      </c>
      <c r="Q39" s="1">
        <v>-6.4021350735905203E-2</v>
      </c>
      <c r="R39" s="1">
        <v>-0.15252490923725501</v>
      </c>
      <c r="S39" s="1">
        <v>0.22536818798904201</v>
      </c>
      <c r="T39" s="1">
        <v>0.15592664407516801</v>
      </c>
      <c r="U39" s="1">
        <v>-1.8945780013163299E-2</v>
      </c>
      <c r="V39" s="1">
        <v>-9.5556966771152399E-2</v>
      </c>
      <c r="W39" s="1">
        <v>-7.4690504351245995E-2</v>
      </c>
      <c r="X39" s="1">
        <v>-3.1486817816431201E-2</v>
      </c>
      <c r="Y39" s="1">
        <v>-0.12047810010084101</v>
      </c>
      <c r="Z39" s="1">
        <v>6.02602581838435E-2</v>
      </c>
      <c r="AA39" s="1">
        <v>-6.02602581838435E-2</v>
      </c>
      <c r="AB39" s="1">
        <v>-7.8011164000223204E-2</v>
      </c>
      <c r="AC39" s="1">
        <v>7.5773500156877505E-2</v>
      </c>
      <c r="AD39" s="1">
        <v>-1.4833599581658899E-2</v>
      </c>
      <c r="AE39" s="1">
        <v>5.1885348102727401E-2</v>
      </c>
      <c r="AF39" s="1">
        <v>5.2784639943160301E-2</v>
      </c>
      <c r="AG39" s="1">
        <v>0.18327535533777001</v>
      </c>
      <c r="AH39" s="1">
        <v>-0.18327535533777001</v>
      </c>
      <c r="AI39" s="1">
        <v>0.16616286536424699</v>
      </c>
      <c r="AJ39" s="1">
        <v>-0.16616286536424699</v>
      </c>
      <c r="AK39" s="1">
        <v>4.4973959897449699E-2</v>
      </c>
      <c r="AL39" s="1">
        <v>-4.4973959897449699E-2</v>
      </c>
      <c r="AM39" s="1">
        <v>1</v>
      </c>
      <c r="AN39" s="1">
        <v>-1</v>
      </c>
      <c r="AO39" s="1" t="s">
        <v>55</v>
      </c>
      <c r="AP39" s="1" t="s">
        <v>55</v>
      </c>
      <c r="AQ39" s="1">
        <v>7.0937456232597401E-3</v>
      </c>
      <c r="AR39" s="1">
        <v>-7.0937456232597401E-3</v>
      </c>
      <c r="AS39" s="1">
        <v>5.2771014126249099E-2</v>
      </c>
      <c r="AT39" s="1">
        <v>0.16421076973814</v>
      </c>
      <c r="AU39" s="1">
        <v>7.8171266868929501E-2</v>
      </c>
      <c r="AV39" s="1">
        <v>0.10382039271601499</v>
      </c>
      <c r="AW39" s="1">
        <v>0.176658600303501</v>
      </c>
      <c r="AX39" s="1">
        <v>0.11522568029732699</v>
      </c>
      <c r="AY39" s="1">
        <v>4.3087718191847001E-2</v>
      </c>
      <c r="AZ39" s="1">
        <v>-4.3087718191847001E-2</v>
      </c>
      <c r="BA39" s="1">
        <v>-3.4787413545976899E-2</v>
      </c>
      <c r="BB39" s="1">
        <v>-3.0916264505208901E-2</v>
      </c>
      <c r="BC39" s="1">
        <v>-7.84433857724436E-2</v>
      </c>
      <c r="BD39" s="1">
        <v>0.16108222810378101</v>
      </c>
    </row>
    <row r="40" spans="1:56" x14ac:dyDescent="0.25">
      <c r="A40" t="s">
        <v>38</v>
      </c>
      <c r="B40" s="1">
        <v>0.182023050435139</v>
      </c>
      <c r="C40" s="1">
        <v>-6.0184702596827303E-2</v>
      </c>
      <c r="D40" s="1">
        <v>-0.12561891833710001</v>
      </c>
      <c r="E40" s="1">
        <v>0.110372845469773</v>
      </c>
      <c r="F40" s="1">
        <v>0.15619008549187199</v>
      </c>
      <c r="G40" s="1">
        <v>-0.139452618047403</v>
      </c>
      <c r="H40" s="1">
        <v>0.139452618047403</v>
      </c>
      <c r="I40" s="1">
        <v>4.9197604416290003E-3</v>
      </c>
      <c r="J40" s="1">
        <v>-4.9197604416290003E-3</v>
      </c>
      <c r="K40" s="1">
        <v>4.3614373841416101E-2</v>
      </c>
      <c r="L40" s="1">
        <v>0.105455169546429</v>
      </c>
      <c r="M40" s="1">
        <v>-0.15160634501494299</v>
      </c>
      <c r="N40" s="1">
        <v>-8.2824116081077898E-2</v>
      </c>
      <c r="O40" s="1">
        <v>-0.18720007120337701</v>
      </c>
      <c r="P40" s="1">
        <v>-5.97701862854709E-2</v>
      </c>
      <c r="Q40" s="1">
        <v>6.4021350735905203E-2</v>
      </c>
      <c r="R40" s="1">
        <v>0.15252490923725501</v>
      </c>
      <c r="S40" s="1">
        <v>-0.22536818798904201</v>
      </c>
      <c r="T40" s="1">
        <v>-0.15592664407516801</v>
      </c>
      <c r="U40" s="1">
        <v>1.8945780013163299E-2</v>
      </c>
      <c r="V40" s="1">
        <v>9.5556966771152399E-2</v>
      </c>
      <c r="W40" s="1">
        <v>7.4690504351245995E-2</v>
      </c>
      <c r="X40" s="1">
        <v>3.1486817816431201E-2</v>
      </c>
      <c r="Y40" s="1">
        <v>0.12047810010084101</v>
      </c>
      <c r="Z40" s="1">
        <v>-6.02602581838435E-2</v>
      </c>
      <c r="AA40" s="1">
        <v>6.02602581838435E-2</v>
      </c>
      <c r="AB40" s="1">
        <v>7.8011164000223204E-2</v>
      </c>
      <c r="AC40" s="1">
        <v>-7.5773500156877505E-2</v>
      </c>
      <c r="AD40" s="1">
        <v>1.4833599581658899E-2</v>
      </c>
      <c r="AE40" s="1">
        <v>-5.1885348102727401E-2</v>
      </c>
      <c r="AF40" s="1">
        <v>-5.2784639943160301E-2</v>
      </c>
      <c r="AG40" s="1">
        <v>-0.18327535533777001</v>
      </c>
      <c r="AH40" s="1">
        <v>0.18327535533777001</v>
      </c>
      <c r="AI40" s="1">
        <v>-0.16616286536424699</v>
      </c>
      <c r="AJ40" s="1">
        <v>0.16616286536424699</v>
      </c>
      <c r="AK40" s="1">
        <v>-4.4973959897449699E-2</v>
      </c>
      <c r="AL40" s="1">
        <v>4.4973959897449699E-2</v>
      </c>
      <c r="AM40" s="1">
        <v>-1</v>
      </c>
      <c r="AN40" s="1">
        <v>1</v>
      </c>
      <c r="AO40" s="1" t="s">
        <v>55</v>
      </c>
      <c r="AP40" s="1" t="s">
        <v>55</v>
      </c>
      <c r="AQ40" s="1">
        <v>-7.0937456232597401E-3</v>
      </c>
      <c r="AR40" s="1">
        <v>7.0937456232597401E-3</v>
      </c>
      <c r="AS40" s="1">
        <v>-5.2771014126249099E-2</v>
      </c>
      <c r="AT40" s="1">
        <v>-0.16421076973814</v>
      </c>
      <c r="AU40" s="1">
        <v>-7.8171266868929501E-2</v>
      </c>
      <c r="AV40" s="1">
        <v>-0.10382039271601499</v>
      </c>
      <c r="AW40" s="1">
        <v>-0.176658600303501</v>
      </c>
      <c r="AX40" s="1">
        <v>-0.11522568029732699</v>
      </c>
      <c r="AY40" s="1">
        <v>-4.3087718191847001E-2</v>
      </c>
      <c r="AZ40" s="1">
        <v>4.3087718191847001E-2</v>
      </c>
      <c r="BA40" s="1">
        <v>3.4787413545976899E-2</v>
      </c>
      <c r="BB40" s="1">
        <v>3.0916264505208901E-2</v>
      </c>
      <c r="BC40" s="1">
        <v>7.84433857724436E-2</v>
      </c>
      <c r="BD40" s="1">
        <v>-0.16108222810378101</v>
      </c>
    </row>
    <row r="41" spans="1:56" x14ac:dyDescent="0.25">
      <c r="A41" t="s">
        <v>39</v>
      </c>
      <c r="B41" s="1">
        <v>-0.12920005249327801</v>
      </c>
      <c r="C41" s="1">
        <v>0.152996978489192</v>
      </c>
      <c r="D41" s="1">
        <v>-6.9813907756293606E-2</v>
      </c>
      <c r="E41" s="1">
        <v>-6.7464032107532199E-2</v>
      </c>
      <c r="F41" s="1">
        <v>-3.3657852959423397E-2</v>
      </c>
      <c r="G41" s="1">
        <v>-0.111659373211648</v>
      </c>
      <c r="H41" s="1">
        <v>0.111659373211648</v>
      </c>
      <c r="I41" s="1">
        <v>2.1570136499552701E-2</v>
      </c>
      <c r="J41" s="1">
        <v>-2.1570136499552701E-2</v>
      </c>
      <c r="K41" s="1">
        <v>0.129641948274723</v>
      </c>
      <c r="L41" s="1">
        <v>3.5915337916712899E-2</v>
      </c>
      <c r="M41" s="1">
        <v>-0.14974118171999501</v>
      </c>
      <c r="N41" s="1">
        <v>1.31076797715113E-2</v>
      </c>
      <c r="O41" s="1">
        <v>-3.7691452997387298E-2</v>
      </c>
      <c r="P41" s="1">
        <v>-4.9132995766207901E-2</v>
      </c>
      <c r="Q41" s="1">
        <v>0.13966735438834099</v>
      </c>
      <c r="R41" s="1">
        <v>4.4860139362368198E-2</v>
      </c>
      <c r="S41" s="1">
        <v>-0.17390375780335399</v>
      </c>
      <c r="T41" s="1">
        <v>1.13265154676464E-2</v>
      </c>
      <c r="U41" s="1">
        <v>-8.7863252245498097E-2</v>
      </c>
      <c r="V41" s="1">
        <v>8.8930628066078501E-3</v>
      </c>
      <c r="W41" s="1">
        <v>6.3417402049712704E-2</v>
      </c>
      <c r="X41" s="1">
        <v>-0.14048866380403399</v>
      </c>
      <c r="Y41" s="1">
        <v>-7.1192440404407503E-2</v>
      </c>
      <c r="Z41" s="1">
        <v>0.174173456456714</v>
      </c>
      <c r="AA41" s="1">
        <v>-0.174173456456714</v>
      </c>
      <c r="AB41" s="1">
        <v>-9.7098161133309602E-2</v>
      </c>
      <c r="AC41" s="1">
        <v>5.4219506713532997E-2</v>
      </c>
      <c r="AD41" s="1">
        <v>2.28073445958898E-2</v>
      </c>
      <c r="AE41" s="1">
        <v>4.7042531436933398E-2</v>
      </c>
      <c r="AF41" s="1">
        <v>7.0261259491269601E-2</v>
      </c>
      <c r="AG41" s="1">
        <v>6.7224536331401394E-2</v>
      </c>
      <c r="AH41" s="1">
        <v>-6.7224536331401394E-2</v>
      </c>
      <c r="AI41" s="1">
        <v>0.11723618348848899</v>
      </c>
      <c r="AJ41" s="1">
        <v>-0.11723618348848899</v>
      </c>
      <c r="AK41" s="1">
        <v>-0.14652724794715899</v>
      </c>
      <c r="AL41" s="1">
        <v>0.14652724794715899</v>
      </c>
      <c r="AM41" s="1" t="s">
        <v>55</v>
      </c>
      <c r="AN41" s="1" t="s">
        <v>55</v>
      </c>
      <c r="AO41" s="1">
        <v>1</v>
      </c>
      <c r="AP41" s="1">
        <v>-1</v>
      </c>
      <c r="AQ41" s="1">
        <v>-1.33104902544013E-2</v>
      </c>
      <c r="AR41" s="1">
        <v>1.33104902544013E-2</v>
      </c>
      <c r="AS41" s="1">
        <v>-4.2163350066628399E-2</v>
      </c>
      <c r="AT41" s="1">
        <v>3.0947989231777301E-2</v>
      </c>
      <c r="AU41" s="1">
        <v>-2.2709641071480699E-2</v>
      </c>
      <c r="AV41" s="1">
        <v>2.73423859099611E-2</v>
      </c>
      <c r="AW41" s="1">
        <v>-8.6340425209764607E-2</v>
      </c>
      <c r="AX41" s="1">
        <v>5.0972009021932904E-4</v>
      </c>
      <c r="AY41" s="1">
        <v>-0.10894086190954901</v>
      </c>
      <c r="AZ41" s="1">
        <v>0.10894086190954901</v>
      </c>
      <c r="BA41" s="1">
        <v>-6.6951138682423902E-2</v>
      </c>
      <c r="BB41" s="1">
        <v>7.1975907238556097E-2</v>
      </c>
      <c r="BC41" s="1">
        <v>5.5526517588920001E-2</v>
      </c>
      <c r="BD41" s="1">
        <v>-9.2931201103653396E-2</v>
      </c>
    </row>
    <row r="42" spans="1:56" x14ac:dyDescent="0.25">
      <c r="A42" t="s">
        <v>40</v>
      </c>
      <c r="B42" s="1">
        <v>0.12920005249327801</v>
      </c>
      <c r="C42" s="1">
        <v>-0.152996978489192</v>
      </c>
      <c r="D42" s="1">
        <v>6.9813907756293606E-2</v>
      </c>
      <c r="E42" s="1">
        <v>6.7464032107532199E-2</v>
      </c>
      <c r="F42" s="1">
        <v>3.3657852959423397E-2</v>
      </c>
      <c r="G42" s="1">
        <v>0.111659373211648</v>
      </c>
      <c r="H42" s="1">
        <v>-0.111659373211648</v>
      </c>
      <c r="I42" s="1">
        <v>-2.1570136499552701E-2</v>
      </c>
      <c r="J42" s="1">
        <v>2.1570136499552701E-2</v>
      </c>
      <c r="K42" s="1">
        <v>-0.129641948274723</v>
      </c>
      <c r="L42" s="1">
        <v>-3.5915337916712899E-2</v>
      </c>
      <c r="M42" s="1">
        <v>0.14974118171999501</v>
      </c>
      <c r="N42" s="1">
        <v>-1.31076797715113E-2</v>
      </c>
      <c r="O42" s="1">
        <v>3.7691452997387298E-2</v>
      </c>
      <c r="P42" s="1">
        <v>4.9132995766207901E-2</v>
      </c>
      <c r="Q42" s="1">
        <v>-0.13966735438834099</v>
      </c>
      <c r="R42" s="1">
        <v>-4.4860139362368198E-2</v>
      </c>
      <c r="S42" s="1">
        <v>0.17390375780335399</v>
      </c>
      <c r="T42" s="1">
        <v>-1.13265154676464E-2</v>
      </c>
      <c r="U42" s="1">
        <v>8.7863252245498097E-2</v>
      </c>
      <c r="V42" s="1">
        <v>-8.8930628066078501E-3</v>
      </c>
      <c r="W42" s="1">
        <v>-6.3417402049712704E-2</v>
      </c>
      <c r="X42" s="1">
        <v>0.14048866380403399</v>
      </c>
      <c r="Y42" s="1">
        <v>7.1192440404407503E-2</v>
      </c>
      <c r="Z42" s="1">
        <v>-0.174173456456714</v>
      </c>
      <c r="AA42" s="1">
        <v>0.174173456456714</v>
      </c>
      <c r="AB42" s="1">
        <v>9.7098161133309602E-2</v>
      </c>
      <c r="AC42" s="1">
        <v>-5.4219506713532997E-2</v>
      </c>
      <c r="AD42" s="1">
        <v>-2.28073445958898E-2</v>
      </c>
      <c r="AE42" s="1">
        <v>-4.7042531436933398E-2</v>
      </c>
      <c r="AF42" s="1">
        <v>-7.0261259491269601E-2</v>
      </c>
      <c r="AG42" s="1">
        <v>-6.7224536331401394E-2</v>
      </c>
      <c r="AH42" s="1">
        <v>6.7224536331401394E-2</v>
      </c>
      <c r="AI42" s="1">
        <v>-0.11723618348848899</v>
      </c>
      <c r="AJ42" s="1">
        <v>0.11723618348848899</v>
      </c>
      <c r="AK42" s="1">
        <v>0.14652724794715899</v>
      </c>
      <c r="AL42" s="1">
        <v>-0.14652724794715899</v>
      </c>
      <c r="AM42" s="1" t="s">
        <v>55</v>
      </c>
      <c r="AN42" s="1" t="s">
        <v>55</v>
      </c>
      <c r="AO42" s="1">
        <v>-1</v>
      </c>
      <c r="AP42" s="1">
        <v>1</v>
      </c>
      <c r="AQ42" s="1">
        <v>1.33104902544013E-2</v>
      </c>
      <c r="AR42" s="1">
        <v>-1.33104902544013E-2</v>
      </c>
      <c r="AS42" s="1">
        <v>4.2163350066628399E-2</v>
      </c>
      <c r="AT42" s="1">
        <v>-3.0947989231777301E-2</v>
      </c>
      <c r="AU42" s="1">
        <v>2.2709641071480699E-2</v>
      </c>
      <c r="AV42" s="1">
        <v>-2.73423859099611E-2</v>
      </c>
      <c r="AW42" s="1">
        <v>8.6340425209764607E-2</v>
      </c>
      <c r="AX42" s="1">
        <v>-5.0972009021932904E-4</v>
      </c>
      <c r="AY42" s="1">
        <v>0.10894086190954901</v>
      </c>
      <c r="AZ42" s="1">
        <v>-0.10894086190954901</v>
      </c>
      <c r="BA42" s="1">
        <v>6.6951138682423902E-2</v>
      </c>
      <c r="BB42" s="1">
        <v>-7.1975907238556097E-2</v>
      </c>
      <c r="BC42" s="1">
        <v>-5.5526517588920001E-2</v>
      </c>
      <c r="BD42" s="1">
        <v>9.2931201103653396E-2</v>
      </c>
    </row>
    <row r="43" spans="1:56" x14ac:dyDescent="0.25">
      <c r="A43" t="s">
        <v>41</v>
      </c>
      <c r="B43" s="1">
        <v>0.15644238099861801</v>
      </c>
      <c r="C43" s="1">
        <v>-0.208134452031005</v>
      </c>
      <c r="D43" s="1">
        <v>0.110949080280889</v>
      </c>
      <c r="E43" s="1">
        <v>4.0080803779187699E-2</v>
      </c>
      <c r="F43" s="1">
        <v>5.9569096074150799E-2</v>
      </c>
      <c r="G43" s="1">
        <v>0.27147115387877002</v>
      </c>
      <c r="H43" s="1">
        <v>-0.27147115387877002</v>
      </c>
      <c r="I43" s="1">
        <v>1.94520589383506E-2</v>
      </c>
      <c r="J43" s="1">
        <v>-1.94520589383506E-2</v>
      </c>
      <c r="K43" s="1">
        <v>-0.12587483419491</v>
      </c>
      <c r="L43" s="1">
        <v>-6.6806034622824903E-2</v>
      </c>
      <c r="M43" s="1">
        <v>0.18772553034661399</v>
      </c>
      <c r="N43" s="1">
        <v>-0.271929878276089</v>
      </c>
      <c r="O43" s="1">
        <v>0.15115158003496401</v>
      </c>
      <c r="P43" s="1">
        <v>-0.35722392536764402</v>
      </c>
      <c r="Q43" s="1">
        <v>-6.83669793533522E-3</v>
      </c>
      <c r="R43" s="1">
        <v>-0.106777490010406</v>
      </c>
      <c r="S43" s="1">
        <v>0.1190127998224</v>
      </c>
      <c r="T43" s="1">
        <v>0.18702564474297001</v>
      </c>
      <c r="U43" s="1">
        <v>-0.105622850806897</v>
      </c>
      <c r="V43" s="1">
        <v>-6.3108382700950899E-2</v>
      </c>
      <c r="W43" s="1">
        <v>-7.3044969096868403E-2</v>
      </c>
      <c r="X43" s="1">
        <v>7.4244994340146503E-2</v>
      </c>
      <c r="Y43" s="1">
        <v>4.5500701396528197E-2</v>
      </c>
      <c r="Z43" s="1">
        <v>6.9838250378197103E-2</v>
      </c>
      <c r="AA43" s="1">
        <v>-6.9838250378197103E-2</v>
      </c>
      <c r="AB43" s="1">
        <v>-9.2669583778108595E-3</v>
      </c>
      <c r="AC43" s="1">
        <v>5.8549055384435798E-2</v>
      </c>
      <c r="AD43" s="1">
        <v>-3.2767096034721201E-2</v>
      </c>
      <c r="AE43" s="1">
        <v>-2.6570125851223698E-4</v>
      </c>
      <c r="AF43" s="1">
        <v>-2.14789679204118E-2</v>
      </c>
      <c r="AG43" s="1">
        <v>0.111932900153096</v>
      </c>
      <c r="AH43" s="1">
        <v>-0.111932900153096</v>
      </c>
      <c r="AI43" s="1">
        <v>0.13772882481520299</v>
      </c>
      <c r="AJ43" s="1">
        <v>-0.13772882481520299</v>
      </c>
      <c r="AK43" s="1">
        <v>-4.6877424306026198E-2</v>
      </c>
      <c r="AL43" s="1">
        <v>4.6877424306026198E-2</v>
      </c>
      <c r="AM43" s="1">
        <v>7.0937456232597401E-3</v>
      </c>
      <c r="AN43" s="1">
        <v>-7.0937456232597401E-3</v>
      </c>
      <c r="AO43" s="1">
        <v>-1.33104902544013E-2</v>
      </c>
      <c r="AP43" s="1">
        <v>1.33104902544013E-2</v>
      </c>
      <c r="AQ43" s="1">
        <v>1</v>
      </c>
      <c r="AR43" s="1">
        <v>-1</v>
      </c>
      <c r="AS43" s="1">
        <v>0.15987547507896899</v>
      </c>
      <c r="AT43" s="1">
        <v>0.121075221906614</v>
      </c>
      <c r="AU43" s="1">
        <v>0.14147361765188601</v>
      </c>
      <c r="AV43" s="1">
        <v>5.8085532190639499E-2</v>
      </c>
      <c r="AW43" s="1">
        <v>0.184541305824097</v>
      </c>
      <c r="AX43" s="1">
        <v>0.136117376768884</v>
      </c>
      <c r="AY43" s="1">
        <v>-5.6705466362456998E-2</v>
      </c>
      <c r="AZ43" s="1">
        <v>5.6705466362456998E-2</v>
      </c>
      <c r="BA43" s="1">
        <v>-1.7407550290156799E-2</v>
      </c>
      <c r="BB43" s="1">
        <v>-8.7216342532327407E-2</v>
      </c>
      <c r="BC43" s="1">
        <v>-4.7181276302590602E-4</v>
      </c>
      <c r="BD43" s="1">
        <v>0.108897310027672</v>
      </c>
    </row>
    <row r="44" spans="1:56" x14ac:dyDescent="0.25">
      <c r="A44" t="s">
        <v>42</v>
      </c>
      <c r="B44" s="1">
        <v>-0.15644238099861801</v>
      </c>
      <c r="C44" s="1">
        <v>0.208134452031005</v>
      </c>
      <c r="D44" s="1">
        <v>-0.110949080280889</v>
      </c>
      <c r="E44" s="1">
        <v>-4.0080803779187699E-2</v>
      </c>
      <c r="F44" s="1">
        <v>-5.9569096074150799E-2</v>
      </c>
      <c r="G44" s="1">
        <v>-0.27147115387877002</v>
      </c>
      <c r="H44" s="1">
        <v>0.27147115387877002</v>
      </c>
      <c r="I44" s="1">
        <v>-1.94520589383506E-2</v>
      </c>
      <c r="J44" s="1">
        <v>1.94520589383506E-2</v>
      </c>
      <c r="K44" s="1">
        <v>0.12587483419491</v>
      </c>
      <c r="L44" s="1">
        <v>6.6806034622824903E-2</v>
      </c>
      <c r="M44" s="1">
        <v>-0.18772553034661399</v>
      </c>
      <c r="N44" s="1">
        <v>0.271929878276089</v>
      </c>
      <c r="O44" s="1">
        <v>-0.15115158003496401</v>
      </c>
      <c r="P44" s="1">
        <v>0.35722392536764402</v>
      </c>
      <c r="Q44" s="1">
        <v>6.83669793533522E-3</v>
      </c>
      <c r="R44" s="1">
        <v>0.106777490010406</v>
      </c>
      <c r="S44" s="1">
        <v>-0.1190127998224</v>
      </c>
      <c r="T44" s="1">
        <v>-0.18702564474297001</v>
      </c>
      <c r="U44" s="1">
        <v>0.105622850806897</v>
      </c>
      <c r="V44" s="1">
        <v>6.3108382700950899E-2</v>
      </c>
      <c r="W44" s="1">
        <v>7.3044969096868403E-2</v>
      </c>
      <c r="X44" s="1">
        <v>-7.4244994340146503E-2</v>
      </c>
      <c r="Y44" s="1">
        <v>-4.5500701396528197E-2</v>
      </c>
      <c r="Z44" s="1">
        <v>-6.9838250378197103E-2</v>
      </c>
      <c r="AA44" s="1">
        <v>6.9838250378197103E-2</v>
      </c>
      <c r="AB44" s="1">
        <v>9.2669583778108595E-3</v>
      </c>
      <c r="AC44" s="1">
        <v>-5.8549055384435798E-2</v>
      </c>
      <c r="AD44" s="1">
        <v>3.2767096034721201E-2</v>
      </c>
      <c r="AE44" s="1">
        <v>2.6570125851223698E-4</v>
      </c>
      <c r="AF44" s="1">
        <v>2.14789679204118E-2</v>
      </c>
      <c r="AG44" s="1">
        <v>-0.111932900153096</v>
      </c>
      <c r="AH44" s="1">
        <v>0.111932900153096</v>
      </c>
      <c r="AI44" s="1">
        <v>-0.13772882481520299</v>
      </c>
      <c r="AJ44" s="1">
        <v>0.13772882481520299</v>
      </c>
      <c r="AK44" s="1">
        <v>4.6877424306026198E-2</v>
      </c>
      <c r="AL44" s="1">
        <v>-4.6877424306026198E-2</v>
      </c>
      <c r="AM44" s="1">
        <v>-7.0937456232597401E-3</v>
      </c>
      <c r="AN44" s="1">
        <v>7.0937456232597401E-3</v>
      </c>
      <c r="AO44" s="1">
        <v>1.33104902544013E-2</v>
      </c>
      <c r="AP44" s="1">
        <v>-1.33104902544013E-2</v>
      </c>
      <c r="AQ44" s="1">
        <v>-1</v>
      </c>
      <c r="AR44" s="1">
        <v>1</v>
      </c>
      <c r="AS44" s="1">
        <v>-0.15987547507896899</v>
      </c>
      <c r="AT44" s="1">
        <v>-0.121075221906614</v>
      </c>
      <c r="AU44" s="1">
        <v>-0.14147361765188601</v>
      </c>
      <c r="AV44" s="1">
        <v>-5.8085532190639499E-2</v>
      </c>
      <c r="AW44" s="1">
        <v>-0.184541305824097</v>
      </c>
      <c r="AX44" s="1">
        <v>-0.136117376768884</v>
      </c>
      <c r="AY44" s="1">
        <v>5.6705466362456998E-2</v>
      </c>
      <c r="AZ44" s="1">
        <v>-5.6705466362456998E-2</v>
      </c>
      <c r="BA44" s="1">
        <v>1.7407550290156799E-2</v>
      </c>
      <c r="BB44" s="1">
        <v>8.7216342532327407E-2</v>
      </c>
      <c r="BC44" s="1">
        <v>4.7181276302590602E-4</v>
      </c>
      <c r="BD44" s="1">
        <v>-0.108897310027672</v>
      </c>
    </row>
    <row r="45" spans="1:56" x14ac:dyDescent="0.25">
      <c r="A45" t="s">
        <v>43</v>
      </c>
      <c r="B45" s="1">
        <v>3.9279759995069401E-3</v>
      </c>
      <c r="C45" s="1">
        <v>-0.16039648064325801</v>
      </c>
      <c r="D45" s="1">
        <v>0.22203120031708801</v>
      </c>
      <c r="E45" s="1">
        <v>-7.8615753575768804E-2</v>
      </c>
      <c r="F45" s="1">
        <v>-4.14175658442077E-2</v>
      </c>
      <c r="G45" s="1">
        <v>0.15511143476099201</v>
      </c>
      <c r="H45" s="1">
        <v>-0.15511143476099201</v>
      </c>
      <c r="I45" s="1">
        <v>6.9699210920429203E-2</v>
      </c>
      <c r="J45" s="1">
        <v>-6.9699210920429203E-2</v>
      </c>
      <c r="K45" s="1">
        <v>-0.16768193807218901</v>
      </c>
      <c r="L45" s="1">
        <v>-8.1315882413203602E-2</v>
      </c>
      <c r="M45" s="1">
        <v>0.241999812449366</v>
      </c>
      <c r="N45" s="1">
        <v>-0.101182092664909</v>
      </c>
      <c r="O45" s="1">
        <v>0.222897306225118</v>
      </c>
      <c r="P45" s="1">
        <v>-0.111478023772575</v>
      </c>
      <c r="Q45" s="1">
        <v>-0.127004215957779</v>
      </c>
      <c r="R45" s="1">
        <v>-9.1882818935199201E-2</v>
      </c>
      <c r="S45" s="1">
        <v>0.226011350979264</v>
      </c>
      <c r="T45" s="1">
        <v>0.230010291373235</v>
      </c>
      <c r="U45" s="1">
        <v>-5.25932138607983E-2</v>
      </c>
      <c r="V45" s="1">
        <v>-0.13042633080698601</v>
      </c>
      <c r="W45" s="1">
        <v>-9.9131006756885603E-2</v>
      </c>
      <c r="X45" s="1">
        <v>8.9279696751277102E-2</v>
      </c>
      <c r="Y45" s="1">
        <v>3.6757188752272602E-2</v>
      </c>
      <c r="Z45" s="1">
        <v>-1.9783826117431201E-2</v>
      </c>
      <c r="AA45" s="1">
        <v>1.9783826117431201E-2</v>
      </c>
      <c r="AB45" s="1">
        <v>4.1560196463212802E-2</v>
      </c>
      <c r="AC45" s="1">
        <v>-3.9016575301076301E-2</v>
      </c>
      <c r="AD45" s="1">
        <v>-1.6774397494064602E-2</v>
      </c>
      <c r="AE45" s="1">
        <v>2.9892478142152099E-2</v>
      </c>
      <c r="AF45" s="1">
        <v>-5.97340271951321E-2</v>
      </c>
      <c r="AG45" s="1">
        <v>0.20926261060336701</v>
      </c>
      <c r="AH45" s="1">
        <v>-0.20926261060336701</v>
      </c>
      <c r="AI45" s="1">
        <v>0.17769271391192101</v>
      </c>
      <c r="AJ45" s="1">
        <v>-0.17769271391192101</v>
      </c>
      <c r="AK45" s="1">
        <v>4.3667340378526001E-2</v>
      </c>
      <c r="AL45" s="1">
        <v>-4.3667340378526001E-2</v>
      </c>
      <c r="AM45" s="1">
        <v>5.2771014126249099E-2</v>
      </c>
      <c r="AN45" s="1">
        <v>-5.2771014126249099E-2</v>
      </c>
      <c r="AO45" s="1">
        <v>-4.2163350066628399E-2</v>
      </c>
      <c r="AP45" s="1">
        <v>4.2163350066628399E-2</v>
      </c>
      <c r="AQ45" s="1">
        <v>0.15987547507896899</v>
      </c>
      <c r="AR45" s="1">
        <v>-0.15987547507896899</v>
      </c>
      <c r="AS45" s="1">
        <v>1</v>
      </c>
      <c r="AT45" s="1">
        <v>0.395092842931211</v>
      </c>
      <c r="AU45" s="1">
        <v>0.49882578620683699</v>
      </c>
      <c r="AV45" s="1">
        <v>0.210339158811918</v>
      </c>
      <c r="AW45" s="1">
        <v>0.168088599562287</v>
      </c>
      <c r="AX45" s="1">
        <v>8.9229562286519001E-2</v>
      </c>
      <c r="AY45" s="1">
        <v>-9.9728867679514596E-3</v>
      </c>
      <c r="AZ45" s="1">
        <v>9.9728867679514596E-3</v>
      </c>
      <c r="BA45" s="1">
        <v>-7.8575338869770597E-2</v>
      </c>
      <c r="BB45" s="1">
        <v>-9.7049616553432194E-2</v>
      </c>
      <c r="BC45" s="1">
        <v>3.5016218789544001E-2</v>
      </c>
      <c r="BD45" s="1">
        <v>0.118788337915502</v>
      </c>
    </row>
    <row r="46" spans="1:56" x14ac:dyDescent="0.25">
      <c r="A46" t="s">
        <v>44</v>
      </c>
      <c r="B46" s="1">
        <v>-8.9146592017592993E-2</v>
      </c>
      <c r="C46" s="1">
        <v>-8.7447972564298204E-2</v>
      </c>
      <c r="D46" s="1">
        <v>0.23073059635169699</v>
      </c>
      <c r="E46" s="1">
        <v>-0.137690692715143</v>
      </c>
      <c r="F46" s="1">
        <v>-8.2572617768071094E-2</v>
      </c>
      <c r="G46" s="1">
        <v>0.13087352281544801</v>
      </c>
      <c r="H46" s="1">
        <v>-0.13087352281544801</v>
      </c>
      <c r="I46" s="1">
        <v>1.9620621311465501E-2</v>
      </c>
      <c r="J46" s="1">
        <v>-1.9620621311465501E-2</v>
      </c>
      <c r="K46" s="1">
        <v>-0.145707040680706</v>
      </c>
      <c r="L46" s="1">
        <v>-1.91352795771286E-2</v>
      </c>
      <c r="M46" s="1">
        <v>0.15183903344201</v>
      </c>
      <c r="N46" s="1">
        <v>-2.2720464021850201E-2</v>
      </c>
      <c r="O46" s="1">
        <v>0.25751112085358402</v>
      </c>
      <c r="P46" s="1">
        <v>-7.1190942540477004E-2</v>
      </c>
      <c r="Q46" s="1">
        <v>-3.3099852345269701E-2</v>
      </c>
      <c r="R46" s="1">
        <v>-9.1086079616346002E-2</v>
      </c>
      <c r="S46" s="1">
        <v>0.12875286431539301</v>
      </c>
      <c r="T46" s="1">
        <v>0.27066011792848599</v>
      </c>
      <c r="U46" s="1">
        <v>-0.10743776010251201</v>
      </c>
      <c r="V46" s="1">
        <v>-0.17549352529555301</v>
      </c>
      <c r="W46" s="1">
        <v>-3.9233477452728101E-2</v>
      </c>
      <c r="X46" s="1">
        <v>9.47316712347583E-2</v>
      </c>
      <c r="Y46" s="1">
        <v>6.4558073230050403E-2</v>
      </c>
      <c r="Z46" s="1">
        <v>3.6386246621743397E-2</v>
      </c>
      <c r="AA46" s="1">
        <v>-3.6386246621743397E-2</v>
      </c>
      <c r="AB46" s="1">
        <v>-7.0144475976522402E-2</v>
      </c>
      <c r="AC46" s="1">
        <v>4.2495198912526302E-2</v>
      </c>
      <c r="AD46" s="1">
        <v>4.6831281956949501E-2</v>
      </c>
      <c r="AE46" s="1">
        <v>2.7443416385140799E-2</v>
      </c>
      <c r="AF46" s="1">
        <v>5.9610699525100902E-3</v>
      </c>
      <c r="AG46" s="1">
        <v>0.20344473201924601</v>
      </c>
      <c r="AH46" s="1">
        <v>-0.20344473201924601</v>
      </c>
      <c r="AI46" s="1">
        <v>0.17425662897889299</v>
      </c>
      <c r="AJ46" s="1">
        <v>-0.17425662897889299</v>
      </c>
      <c r="AK46" s="1">
        <v>-4.0793523505470101E-2</v>
      </c>
      <c r="AL46" s="1">
        <v>4.0793523505470101E-2</v>
      </c>
      <c r="AM46" s="1">
        <v>0.16421076973814</v>
      </c>
      <c r="AN46" s="1">
        <v>-0.16421076973814</v>
      </c>
      <c r="AO46" s="1">
        <v>3.0947989231777301E-2</v>
      </c>
      <c r="AP46" s="1">
        <v>-3.0947989231777301E-2</v>
      </c>
      <c r="AQ46" s="1">
        <v>0.121075221906614</v>
      </c>
      <c r="AR46" s="1">
        <v>-0.121075221906614</v>
      </c>
      <c r="AS46" s="1">
        <v>0.395092842931211</v>
      </c>
      <c r="AT46" s="1">
        <v>1</v>
      </c>
      <c r="AU46" s="1">
        <v>0.376587089381693</v>
      </c>
      <c r="AV46" s="1">
        <v>0.41390063843892799</v>
      </c>
      <c r="AW46" s="1">
        <v>0.237930317731642</v>
      </c>
      <c r="AX46" s="1">
        <v>0.20808197618355401</v>
      </c>
      <c r="AY46" s="1">
        <v>-4.8456359123785799E-3</v>
      </c>
      <c r="AZ46" s="1">
        <v>4.8456359123785799E-3</v>
      </c>
      <c r="BA46" s="1">
        <v>-6.14289849054689E-2</v>
      </c>
      <c r="BB46" s="1">
        <v>-3.3659522548313302E-2</v>
      </c>
      <c r="BC46" s="1">
        <v>-7.9043148080061201E-2</v>
      </c>
      <c r="BD46" s="1">
        <v>0.18044663394433799</v>
      </c>
    </row>
    <row r="47" spans="1:56" x14ac:dyDescent="0.25">
      <c r="A47" t="s">
        <v>45</v>
      </c>
      <c r="B47" s="1">
        <v>-3.2682537920613097E-2</v>
      </c>
      <c r="C47" s="1">
        <v>-6.5162444183161694E-2</v>
      </c>
      <c r="D47" s="1">
        <v>0.16171723919525499</v>
      </c>
      <c r="E47" s="1">
        <v>-0.10372660214292299</v>
      </c>
      <c r="F47" s="1">
        <v>-4.2721117452986901E-2</v>
      </c>
      <c r="G47" s="1">
        <v>0.14944903484251101</v>
      </c>
      <c r="H47" s="1">
        <v>-0.14944903484251101</v>
      </c>
      <c r="I47" s="1">
        <v>3.3415703329499398E-2</v>
      </c>
      <c r="J47" s="1">
        <v>-3.3415703329499398E-2</v>
      </c>
      <c r="K47" s="1">
        <v>-0.15074006315095101</v>
      </c>
      <c r="L47" s="1">
        <v>-5.4918701292479402E-2</v>
      </c>
      <c r="M47" s="1">
        <v>0.19842816532885499</v>
      </c>
      <c r="N47" s="1">
        <v>-6.8441540221625796E-2</v>
      </c>
      <c r="O47" s="1">
        <v>0.21399683755628399</v>
      </c>
      <c r="P47" s="1">
        <v>-5.4458680035632201E-2</v>
      </c>
      <c r="Q47" s="1">
        <v>-0.15352224024093999</v>
      </c>
      <c r="R47" s="1">
        <v>-0.114997408362944</v>
      </c>
      <c r="S47" s="1">
        <v>0.27732503484745002</v>
      </c>
      <c r="T47" s="1">
        <v>0.20206321386774601</v>
      </c>
      <c r="U47" s="1">
        <v>-8.1232966142155999E-2</v>
      </c>
      <c r="V47" s="1">
        <v>-4.9130321090073599E-2</v>
      </c>
      <c r="W47" s="1">
        <v>-0.13608165425957999</v>
      </c>
      <c r="X47" s="1">
        <v>9.06600735861052E-2</v>
      </c>
      <c r="Y47" s="1">
        <v>1.1046557314598599E-2</v>
      </c>
      <c r="Z47" s="1">
        <v>3.8225554051888898E-2</v>
      </c>
      <c r="AA47" s="1">
        <v>-3.8225554051888898E-2</v>
      </c>
      <c r="AB47" s="1">
        <v>-4.0304758085220903E-2</v>
      </c>
      <c r="AC47" s="1">
        <v>9.6816728794537704E-2</v>
      </c>
      <c r="AD47" s="1">
        <v>-3.1878741738137699E-2</v>
      </c>
      <c r="AE47" s="1">
        <v>3.5431540071717602E-2</v>
      </c>
      <c r="AF47" s="1">
        <v>-5.5582777285230901E-2</v>
      </c>
      <c r="AG47" s="1">
        <v>0.159072800732938</v>
      </c>
      <c r="AH47" s="1">
        <v>-0.159072800732938</v>
      </c>
      <c r="AI47" s="1">
        <v>0.121368334138513</v>
      </c>
      <c r="AJ47" s="1">
        <v>-0.121368334138513</v>
      </c>
      <c r="AK47" s="1">
        <v>1.1919323765773E-2</v>
      </c>
      <c r="AL47" s="1">
        <v>-1.1919323765773E-2</v>
      </c>
      <c r="AM47" s="1">
        <v>7.8171266868929501E-2</v>
      </c>
      <c r="AN47" s="1">
        <v>-7.8171266868929501E-2</v>
      </c>
      <c r="AO47" s="1">
        <v>-2.2709641071480699E-2</v>
      </c>
      <c r="AP47" s="1">
        <v>2.2709641071480699E-2</v>
      </c>
      <c r="AQ47" s="1">
        <v>0.14147361765188601</v>
      </c>
      <c r="AR47" s="1">
        <v>-0.14147361765188601</v>
      </c>
      <c r="AS47" s="1">
        <v>0.49882578620683699</v>
      </c>
      <c r="AT47" s="1">
        <v>0.376587089381693</v>
      </c>
      <c r="AU47" s="1">
        <v>1</v>
      </c>
      <c r="AV47" s="1">
        <v>0.37036791882867098</v>
      </c>
      <c r="AW47" s="1">
        <v>0.190745947420566</v>
      </c>
      <c r="AX47" s="1">
        <v>0.20680570846962601</v>
      </c>
      <c r="AY47" s="1">
        <v>-3.02707299460226E-2</v>
      </c>
      <c r="AZ47" s="1">
        <v>3.02707299460226E-2</v>
      </c>
      <c r="BA47" s="1">
        <v>-7.1081643535878897E-2</v>
      </c>
      <c r="BB47" s="1">
        <v>-7.3548205012300805E-2</v>
      </c>
      <c r="BC47" s="1">
        <v>-6.2470901598347402E-2</v>
      </c>
      <c r="BD47" s="1">
        <v>0.213809159521853</v>
      </c>
    </row>
    <row r="48" spans="1:56" x14ac:dyDescent="0.25">
      <c r="A48" t="s">
        <v>46</v>
      </c>
      <c r="B48" s="1">
        <v>-2.4245942414656801E-2</v>
      </c>
      <c r="C48" s="1">
        <v>-8.1564428482971393E-2</v>
      </c>
      <c r="D48" s="1">
        <v>0.18068861815377599</v>
      </c>
      <c r="E48" s="1">
        <v>-0.10879789626922499</v>
      </c>
      <c r="F48" s="1">
        <v>-4.4532274608432697E-2</v>
      </c>
      <c r="G48" s="1">
        <v>4.1207654108099998E-2</v>
      </c>
      <c r="H48" s="1">
        <v>-4.1207654108099998E-2</v>
      </c>
      <c r="I48" s="1">
        <v>4.41064354247174E-2</v>
      </c>
      <c r="J48" s="1">
        <v>-4.41064354247174E-2</v>
      </c>
      <c r="K48" s="1">
        <v>-9.6898995535411703E-2</v>
      </c>
      <c r="L48" s="1">
        <v>4.6978202338703303E-3</v>
      </c>
      <c r="M48" s="1">
        <v>8.5485889785470406E-2</v>
      </c>
      <c r="N48" s="1">
        <v>5.2163925852894602E-2</v>
      </c>
      <c r="O48" s="1">
        <v>0.19367552336751601</v>
      </c>
      <c r="P48" s="1">
        <v>2.2463940363025299E-2</v>
      </c>
      <c r="Q48" s="1">
        <v>-8.6717223388905092E-3</v>
      </c>
      <c r="R48" s="1">
        <v>-0.14573892113308501</v>
      </c>
      <c r="S48" s="1">
        <v>0.161765625703856</v>
      </c>
      <c r="T48" s="1">
        <v>0.11827919327718101</v>
      </c>
      <c r="U48" s="1">
        <v>-5.4086984539682997E-2</v>
      </c>
      <c r="V48" s="1">
        <v>-8.7484131015659702E-2</v>
      </c>
      <c r="W48" s="1">
        <v>2.1164744308618702E-3</v>
      </c>
      <c r="X48" s="1">
        <v>6.22616134787186E-2</v>
      </c>
      <c r="Y48" s="1">
        <v>2.8787339849496399E-2</v>
      </c>
      <c r="Z48" s="1">
        <v>4.84900157448344E-2</v>
      </c>
      <c r="AA48" s="1">
        <v>-4.84900157448344E-2</v>
      </c>
      <c r="AB48" s="1">
        <v>2.4577916186618799E-2</v>
      </c>
      <c r="AC48" s="1">
        <v>1.0379500239611801E-2</v>
      </c>
      <c r="AD48" s="1">
        <v>-6.0421100492619097E-2</v>
      </c>
      <c r="AE48" s="1">
        <v>2.7841983939213898E-2</v>
      </c>
      <c r="AF48" s="1">
        <v>-8.4256893192254292E-3</v>
      </c>
      <c r="AG48" s="1">
        <v>0.102873743237916</v>
      </c>
      <c r="AH48" s="1">
        <v>-0.102873743237916</v>
      </c>
      <c r="AI48" s="1">
        <v>0.12516681463832699</v>
      </c>
      <c r="AJ48" s="1">
        <v>-0.12516681463832699</v>
      </c>
      <c r="AK48" s="1">
        <v>-3.4694330336686202E-2</v>
      </c>
      <c r="AL48" s="1">
        <v>3.4694330336686202E-2</v>
      </c>
      <c r="AM48" s="1">
        <v>0.10382039271601499</v>
      </c>
      <c r="AN48" s="1">
        <v>-0.10382039271601499</v>
      </c>
      <c r="AO48" s="1">
        <v>2.73423859099611E-2</v>
      </c>
      <c r="AP48" s="1">
        <v>-2.73423859099611E-2</v>
      </c>
      <c r="AQ48" s="1">
        <v>5.8085532190639499E-2</v>
      </c>
      <c r="AR48" s="1">
        <v>-5.8085532190639499E-2</v>
      </c>
      <c r="AS48" s="1">
        <v>0.210339158811918</v>
      </c>
      <c r="AT48" s="1">
        <v>0.41390063843892799</v>
      </c>
      <c r="AU48" s="1">
        <v>0.37036791882867098</v>
      </c>
      <c r="AV48" s="1">
        <v>1</v>
      </c>
      <c r="AW48" s="1">
        <v>0.12522826756015601</v>
      </c>
      <c r="AX48" s="1">
        <v>0.120645065102661</v>
      </c>
      <c r="AY48" s="1">
        <v>-6.8767535848920203E-2</v>
      </c>
      <c r="AZ48" s="1">
        <v>6.8767535848920203E-2</v>
      </c>
      <c r="BA48" s="1">
        <v>-4.8897430275870103E-2</v>
      </c>
      <c r="BB48" s="1">
        <v>1.6137231052582201E-2</v>
      </c>
      <c r="BC48" s="1">
        <v>-0.10880446267034501</v>
      </c>
      <c r="BD48" s="1">
        <v>0.15931089746197899</v>
      </c>
    </row>
    <row r="49" spans="1:56" x14ac:dyDescent="0.25">
      <c r="A49" t="s">
        <v>47</v>
      </c>
      <c r="B49" s="1">
        <v>8.8391337422948094E-2</v>
      </c>
      <c r="C49" s="1">
        <v>-0.16763287219402301</v>
      </c>
      <c r="D49" s="1">
        <v>0.15125227209859701</v>
      </c>
      <c r="E49" s="1">
        <v>-1.6320152438721501E-2</v>
      </c>
      <c r="F49" s="1">
        <v>6.9604166548650499E-3</v>
      </c>
      <c r="G49" s="1">
        <v>0.15184310128648201</v>
      </c>
      <c r="H49" s="1">
        <v>-0.15184310128648201</v>
      </c>
      <c r="I49" s="1">
        <v>0.102828538031313</v>
      </c>
      <c r="J49" s="1">
        <v>-0.102828538031313</v>
      </c>
      <c r="K49" s="1">
        <v>-0.22782172495316499</v>
      </c>
      <c r="L49" s="1">
        <v>-6.1827882039036601E-2</v>
      </c>
      <c r="M49" s="1">
        <v>0.27762731424642001</v>
      </c>
      <c r="N49" s="1">
        <v>-9.8815346637443902E-2</v>
      </c>
      <c r="O49" s="1">
        <v>0.21044789995162799</v>
      </c>
      <c r="P49" s="1">
        <v>-0.114769643514016</v>
      </c>
      <c r="Q49" s="1">
        <v>-0.18195832664713399</v>
      </c>
      <c r="R49" s="1">
        <v>-3.9499963405329602E-2</v>
      </c>
      <c r="S49" s="1">
        <v>0.22712744409454</v>
      </c>
      <c r="T49" s="1">
        <v>0.18935076376412199</v>
      </c>
      <c r="U49" s="1">
        <v>-9.0422768955957494E-2</v>
      </c>
      <c r="V49" s="1">
        <v>-0.123015256354436</v>
      </c>
      <c r="W49" s="1">
        <v>-1.4625690877890099E-2</v>
      </c>
      <c r="X49" s="1">
        <v>0.108359345737739</v>
      </c>
      <c r="Y49" s="1">
        <v>1.0147441209514101E-2</v>
      </c>
      <c r="Z49" s="1">
        <v>2.77509867906836E-2</v>
      </c>
      <c r="AA49" s="1">
        <v>-2.77509867906836E-2</v>
      </c>
      <c r="AB49" s="1">
        <v>4.11617876847186E-2</v>
      </c>
      <c r="AC49" s="1">
        <v>6.3124893850477495E-2</v>
      </c>
      <c r="AD49" s="1">
        <v>-6.1724344137296501E-2</v>
      </c>
      <c r="AE49" s="1">
        <v>-2.9061039309745702E-2</v>
      </c>
      <c r="AF49" s="1">
        <v>-9.1389946735736305E-2</v>
      </c>
      <c r="AG49" s="1">
        <v>0.13604928361212201</v>
      </c>
      <c r="AH49" s="1">
        <v>-0.13604928361212201</v>
      </c>
      <c r="AI49" s="1">
        <v>0.12820321681435801</v>
      </c>
      <c r="AJ49" s="1">
        <v>-0.12820321681435801</v>
      </c>
      <c r="AK49" s="1">
        <v>7.6233979727067996E-2</v>
      </c>
      <c r="AL49" s="1">
        <v>-7.6233979727067996E-2</v>
      </c>
      <c r="AM49" s="1">
        <v>0.176658600303501</v>
      </c>
      <c r="AN49" s="1">
        <v>-0.176658600303501</v>
      </c>
      <c r="AO49" s="1">
        <v>-8.6340425209764607E-2</v>
      </c>
      <c r="AP49" s="1">
        <v>8.6340425209764607E-2</v>
      </c>
      <c r="AQ49" s="1">
        <v>0.184541305824097</v>
      </c>
      <c r="AR49" s="1">
        <v>-0.184541305824097</v>
      </c>
      <c r="AS49" s="1">
        <v>0.168088599562287</v>
      </c>
      <c r="AT49" s="1">
        <v>0.237930317731642</v>
      </c>
      <c r="AU49" s="1">
        <v>0.190745947420566</v>
      </c>
      <c r="AV49" s="1">
        <v>0.12522826756015601</v>
      </c>
      <c r="AW49" s="1">
        <v>1</v>
      </c>
      <c r="AX49" s="1">
        <v>0.37543389362106899</v>
      </c>
      <c r="AY49" s="1">
        <v>0.23485134039264599</v>
      </c>
      <c r="AZ49" s="1">
        <v>-0.23485134039264599</v>
      </c>
      <c r="BA49" s="1">
        <v>-6.4730513354194302E-2</v>
      </c>
      <c r="BB49" s="1">
        <v>-3.8626999409297001E-2</v>
      </c>
      <c r="BC49" s="1">
        <v>-6.22323775844578E-2</v>
      </c>
      <c r="BD49" s="1">
        <v>0.17059888402437401</v>
      </c>
    </row>
    <row r="50" spans="1:56" x14ac:dyDescent="0.25">
      <c r="A50" t="s">
        <v>48</v>
      </c>
      <c r="B50" s="1">
        <v>8.3677720669830702E-2</v>
      </c>
      <c r="C50" s="1">
        <v>-0.149294050428599</v>
      </c>
      <c r="D50" s="1">
        <v>0.121846321550043</v>
      </c>
      <c r="E50" s="1">
        <v>3.78558350108545E-3</v>
      </c>
      <c r="F50" s="1">
        <v>3.4114842603067299E-3</v>
      </c>
      <c r="G50" s="1">
        <v>0.140017364928503</v>
      </c>
      <c r="H50" s="1">
        <v>-0.140017364928503</v>
      </c>
      <c r="I50" s="1">
        <v>4.3931849116604797E-2</v>
      </c>
      <c r="J50" s="1">
        <v>-4.3931849116604797E-2</v>
      </c>
      <c r="K50" s="1">
        <v>-0.119315132272394</v>
      </c>
      <c r="L50" s="1">
        <v>-4.5225896281656498E-2</v>
      </c>
      <c r="M50" s="1">
        <v>0.15890856014992699</v>
      </c>
      <c r="N50" s="1">
        <v>-6.9433093473303995E-2</v>
      </c>
      <c r="O50" s="1">
        <v>0.123452919702341</v>
      </c>
      <c r="P50" s="1">
        <v>-9.6299249147409893E-2</v>
      </c>
      <c r="Q50" s="1">
        <v>-3.68961286925302E-2</v>
      </c>
      <c r="R50" s="1">
        <v>-0.12028584886218301</v>
      </c>
      <c r="S50" s="1">
        <v>0.16386103681908401</v>
      </c>
      <c r="T50" s="1">
        <v>0.18117951427571</v>
      </c>
      <c r="U50" s="1">
        <v>-0.21601334094826799</v>
      </c>
      <c r="V50" s="1">
        <v>-2.07002951346099E-3</v>
      </c>
      <c r="W50" s="1">
        <v>-3.32406801901542E-2</v>
      </c>
      <c r="X50" s="1">
        <v>9.7014125870040505E-2</v>
      </c>
      <c r="Y50" s="1">
        <v>5.1296016973113298E-2</v>
      </c>
      <c r="Z50" s="1">
        <v>9.9333084003342301E-2</v>
      </c>
      <c r="AA50" s="1">
        <v>-9.9333084003342301E-2</v>
      </c>
      <c r="AB50" s="1">
        <v>1.0359007317694801E-3</v>
      </c>
      <c r="AC50" s="1">
        <v>9.2306584594633798E-2</v>
      </c>
      <c r="AD50" s="1">
        <v>-7.2117278738541596E-2</v>
      </c>
      <c r="AE50" s="1">
        <v>1.8231635854823899E-2</v>
      </c>
      <c r="AF50" s="1">
        <v>-6.7038076891345194E-2</v>
      </c>
      <c r="AG50" s="1">
        <v>0.102816537780457</v>
      </c>
      <c r="AH50" s="1">
        <v>-0.102816537780457</v>
      </c>
      <c r="AI50" s="1">
        <v>9.0290903147816196E-2</v>
      </c>
      <c r="AJ50" s="1">
        <v>-9.0290903147816196E-2</v>
      </c>
      <c r="AK50" s="1">
        <v>1.87024386975361E-3</v>
      </c>
      <c r="AL50" s="1">
        <v>-1.87024386975361E-3</v>
      </c>
      <c r="AM50" s="1">
        <v>0.11522568029732699</v>
      </c>
      <c r="AN50" s="1">
        <v>-0.11522568029732699</v>
      </c>
      <c r="AO50" s="1">
        <v>5.0972009021932904E-4</v>
      </c>
      <c r="AP50" s="1">
        <v>-5.0972009021932904E-4</v>
      </c>
      <c r="AQ50" s="1">
        <v>0.136117376768884</v>
      </c>
      <c r="AR50" s="1">
        <v>-0.136117376768884</v>
      </c>
      <c r="AS50" s="1">
        <v>8.9229562286519001E-2</v>
      </c>
      <c r="AT50" s="1">
        <v>0.20808197618355401</v>
      </c>
      <c r="AU50" s="1">
        <v>0.20680570846962601</v>
      </c>
      <c r="AV50" s="1">
        <v>0.120645065102661</v>
      </c>
      <c r="AW50" s="1">
        <v>0.37543389362106899</v>
      </c>
      <c r="AX50" s="1">
        <v>1</v>
      </c>
      <c r="AY50" s="1">
        <v>-2.8125234816743102E-3</v>
      </c>
      <c r="AZ50" s="1">
        <v>2.8125234816743102E-3</v>
      </c>
      <c r="BA50" s="1">
        <v>-0.102053007328091</v>
      </c>
      <c r="BB50" s="1">
        <v>9.9503673913005006E-2</v>
      </c>
      <c r="BC50" s="1">
        <v>-0.13807580795136601</v>
      </c>
      <c r="BD50" s="1">
        <v>0.145170503967568</v>
      </c>
    </row>
    <row r="51" spans="1:56" x14ac:dyDescent="0.25">
      <c r="A51" t="s">
        <v>49</v>
      </c>
      <c r="B51" s="1">
        <v>5.2115617491430503E-2</v>
      </c>
      <c r="C51" s="1">
        <v>-6.3970031700886304E-2</v>
      </c>
      <c r="D51" s="1">
        <v>5.67760773941898E-2</v>
      </c>
      <c r="E51" s="1">
        <v>-1.49485964218743E-3</v>
      </c>
      <c r="F51" s="1">
        <v>-2.2101904882413201E-3</v>
      </c>
      <c r="G51" s="1">
        <v>2.9494066178799901E-3</v>
      </c>
      <c r="H51" s="1">
        <v>-2.9494066178799901E-3</v>
      </c>
      <c r="I51" s="1">
        <v>-3.2482978119433202E-2</v>
      </c>
      <c r="J51" s="1">
        <v>3.2482978119433202E-2</v>
      </c>
      <c r="K51" s="1">
        <v>-0.106531669130743</v>
      </c>
      <c r="L51" s="1">
        <v>4.9985651307087403E-2</v>
      </c>
      <c r="M51" s="1">
        <v>4.6846762479821398E-2</v>
      </c>
      <c r="N51" s="1">
        <v>-1.18932944930923E-2</v>
      </c>
      <c r="O51" s="1">
        <v>2.5172868228558201E-2</v>
      </c>
      <c r="P51" s="1">
        <v>-3.26819761335631E-2</v>
      </c>
      <c r="Q51" s="1">
        <v>-0.106711116606484</v>
      </c>
      <c r="R51" s="1">
        <v>3.8575292738701902E-2</v>
      </c>
      <c r="S51" s="1">
        <v>6.8419890202971304E-2</v>
      </c>
      <c r="T51" s="1">
        <v>-1.61391800593506E-2</v>
      </c>
      <c r="U51" s="1">
        <v>3.0742407562882199E-2</v>
      </c>
      <c r="V51" s="1">
        <v>2.59269293640788E-2</v>
      </c>
      <c r="W51" s="1">
        <v>-4.1483599304583202E-2</v>
      </c>
      <c r="X51" s="1">
        <v>4.1499351015805597E-2</v>
      </c>
      <c r="Y51" s="1">
        <v>4.2581847842156203E-3</v>
      </c>
      <c r="Z51" s="1">
        <v>-4.6777150425847E-2</v>
      </c>
      <c r="AA51" s="1">
        <v>4.6777150425847E-2</v>
      </c>
      <c r="AB51" s="1">
        <v>-7.2144735874115101E-2</v>
      </c>
      <c r="AC51" s="1">
        <v>8.5813415108285995E-2</v>
      </c>
      <c r="AD51" s="1">
        <v>5.0366848143055198E-2</v>
      </c>
      <c r="AE51" s="1">
        <v>-5.4858494063256998E-2</v>
      </c>
      <c r="AF51" s="1">
        <v>2.0737120523085399E-2</v>
      </c>
      <c r="AG51" s="1">
        <v>-6.4256010169261801E-2</v>
      </c>
      <c r="AH51" s="1">
        <v>6.4256010169261801E-2</v>
      </c>
      <c r="AI51" s="1">
        <v>-6.2113610358874999E-2</v>
      </c>
      <c r="AJ51" s="1">
        <v>6.2113610358874999E-2</v>
      </c>
      <c r="AK51" s="1">
        <v>2.91766240756994E-2</v>
      </c>
      <c r="AL51" s="1">
        <v>-2.91766240756994E-2</v>
      </c>
      <c r="AM51" s="1">
        <v>4.3087718191847001E-2</v>
      </c>
      <c r="AN51" s="1">
        <v>-4.3087718191847001E-2</v>
      </c>
      <c r="AO51" s="1">
        <v>-0.10894086190954901</v>
      </c>
      <c r="AP51" s="1">
        <v>0.10894086190954901</v>
      </c>
      <c r="AQ51" s="1">
        <v>-5.6705466362456998E-2</v>
      </c>
      <c r="AR51" s="1">
        <v>5.6705466362456998E-2</v>
      </c>
      <c r="AS51" s="1">
        <v>-9.9728867679514596E-3</v>
      </c>
      <c r="AT51" s="1">
        <v>-4.8456359123785799E-3</v>
      </c>
      <c r="AU51" s="1">
        <v>-3.02707299460226E-2</v>
      </c>
      <c r="AV51" s="1">
        <v>-6.8767535848920203E-2</v>
      </c>
      <c r="AW51" s="1">
        <v>0.23485134039264599</v>
      </c>
      <c r="AX51" s="1">
        <v>-2.8125234816743102E-3</v>
      </c>
      <c r="AY51" s="1">
        <v>1</v>
      </c>
      <c r="AZ51" s="1">
        <v>-1</v>
      </c>
      <c r="BA51" s="1">
        <v>5.2819871671389899E-2</v>
      </c>
      <c r="BB51" s="1">
        <v>5.6996435892182902E-2</v>
      </c>
      <c r="BC51" s="1">
        <v>-3.1095743885033202E-2</v>
      </c>
      <c r="BD51" s="1">
        <v>-6.10431199006152E-2</v>
      </c>
    </row>
    <row r="52" spans="1:56" x14ac:dyDescent="0.25">
      <c r="A52" t="s">
        <v>50</v>
      </c>
      <c r="B52" s="1">
        <v>-5.2115617491430503E-2</v>
      </c>
      <c r="C52" s="1">
        <v>6.3970031700886304E-2</v>
      </c>
      <c r="D52" s="1">
        <v>-5.67760773941898E-2</v>
      </c>
      <c r="E52" s="1">
        <v>1.49485964218743E-3</v>
      </c>
      <c r="F52" s="1">
        <v>2.2101904882413201E-3</v>
      </c>
      <c r="G52" s="1">
        <v>-2.9494066178799901E-3</v>
      </c>
      <c r="H52" s="1">
        <v>2.9494066178799901E-3</v>
      </c>
      <c r="I52" s="1">
        <v>3.2482978119433202E-2</v>
      </c>
      <c r="J52" s="1">
        <v>-3.2482978119433202E-2</v>
      </c>
      <c r="K52" s="1">
        <v>0.106531669130743</v>
      </c>
      <c r="L52" s="1">
        <v>-4.9985651307087403E-2</v>
      </c>
      <c r="M52" s="1">
        <v>-4.6846762479821398E-2</v>
      </c>
      <c r="N52" s="1">
        <v>1.18932944930923E-2</v>
      </c>
      <c r="O52" s="1">
        <v>-2.5172868228558201E-2</v>
      </c>
      <c r="P52" s="1">
        <v>3.26819761335631E-2</v>
      </c>
      <c r="Q52" s="1">
        <v>0.106711116606484</v>
      </c>
      <c r="R52" s="1">
        <v>-3.8575292738701902E-2</v>
      </c>
      <c r="S52" s="1">
        <v>-6.8419890202971304E-2</v>
      </c>
      <c r="T52" s="1">
        <v>1.61391800593506E-2</v>
      </c>
      <c r="U52" s="1">
        <v>-3.0742407562882199E-2</v>
      </c>
      <c r="V52" s="1">
        <v>-2.59269293640788E-2</v>
      </c>
      <c r="W52" s="1">
        <v>4.1483599304583202E-2</v>
      </c>
      <c r="X52" s="1">
        <v>-4.1499351015805597E-2</v>
      </c>
      <c r="Y52" s="1">
        <v>-4.2581847842156203E-3</v>
      </c>
      <c r="Z52" s="1">
        <v>4.6777150425847E-2</v>
      </c>
      <c r="AA52" s="1">
        <v>-4.6777150425847E-2</v>
      </c>
      <c r="AB52" s="1">
        <v>7.2144735874115101E-2</v>
      </c>
      <c r="AC52" s="1">
        <v>-8.5813415108285995E-2</v>
      </c>
      <c r="AD52" s="1">
        <v>-5.0366848143055198E-2</v>
      </c>
      <c r="AE52" s="1">
        <v>5.4858494063256998E-2</v>
      </c>
      <c r="AF52" s="1">
        <v>-2.0737120523085399E-2</v>
      </c>
      <c r="AG52" s="1">
        <v>6.4256010169261801E-2</v>
      </c>
      <c r="AH52" s="1">
        <v>-6.4256010169261801E-2</v>
      </c>
      <c r="AI52" s="1">
        <v>6.2113610358874999E-2</v>
      </c>
      <c r="AJ52" s="1">
        <v>-6.2113610358874999E-2</v>
      </c>
      <c r="AK52" s="1">
        <v>-2.91766240756994E-2</v>
      </c>
      <c r="AL52" s="1">
        <v>2.91766240756994E-2</v>
      </c>
      <c r="AM52" s="1">
        <v>-4.3087718191847001E-2</v>
      </c>
      <c r="AN52" s="1">
        <v>4.3087718191847001E-2</v>
      </c>
      <c r="AO52" s="1">
        <v>0.10894086190954901</v>
      </c>
      <c r="AP52" s="1">
        <v>-0.10894086190954901</v>
      </c>
      <c r="AQ52" s="1">
        <v>5.6705466362456998E-2</v>
      </c>
      <c r="AR52" s="1">
        <v>-5.6705466362456998E-2</v>
      </c>
      <c r="AS52" s="1">
        <v>9.9728867679514596E-3</v>
      </c>
      <c r="AT52" s="1">
        <v>4.8456359123785799E-3</v>
      </c>
      <c r="AU52" s="1">
        <v>3.02707299460226E-2</v>
      </c>
      <c r="AV52" s="1">
        <v>6.8767535848920203E-2</v>
      </c>
      <c r="AW52" s="1">
        <v>-0.23485134039264599</v>
      </c>
      <c r="AX52" s="1">
        <v>2.8125234816743102E-3</v>
      </c>
      <c r="AY52" s="1">
        <v>-1</v>
      </c>
      <c r="AZ52" s="1">
        <v>1</v>
      </c>
      <c r="BA52" s="1">
        <v>-5.2819871671389899E-2</v>
      </c>
      <c r="BB52" s="1">
        <v>-5.6996435892182902E-2</v>
      </c>
      <c r="BC52" s="1">
        <v>3.1095743885033202E-2</v>
      </c>
      <c r="BD52" s="1">
        <v>6.10431199006152E-2</v>
      </c>
    </row>
    <row r="53" spans="1:56" x14ac:dyDescent="0.25">
      <c r="A53" t="s">
        <v>51</v>
      </c>
      <c r="B53" s="1">
        <v>6.93776239929835E-2</v>
      </c>
      <c r="C53" s="1">
        <v>1.0632105320452801E-2</v>
      </c>
      <c r="D53" s="1">
        <v>-5.0936025483342001E-2</v>
      </c>
      <c r="E53" s="1">
        <v>5.8672979697375798E-3</v>
      </c>
      <c r="F53" s="1">
        <v>6.4961321172568698E-2</v>
      </c>
      <c r="G53" s="1">
        <v>-1.1576369428032301E-3</v>
      </c>
      <c r="H53" s="1">
        <v>1.1576369428032301E-3</v>
      </c>
      <c r="I53" s="1">
        <v>-1.04826410203266E-3</v>
      </c>
      <c r="J53" s="1">
        <v>1.04826410203266E-3</v>
      </c>
      <c r="K53" s="1">
        <v>5.3952895415602803E-2</v>
      </c>
      <c r="L53" s="1">
        <v>2.1355915678843099E-2</v>
      </c>
      <c r="M53" s="1">
        <v>-7.2808662518183298E-2</v>
      </c>
      <c r="N53" s="1">
        <v>-4.64184253699911E-2</v>
      </c>
      <c r="O53" s="1">
        <v>-0.114472276845618</v>
      </c>
      <c r="P53" s="1">
        <v>-4.5406557553273101E-2</v>
      </c>
      <c r="Q53" s="1">
        <v>1.50377841838114E-2</v>
      </c>
      <c r="R53" s="1">
        <v>3.0928817301715299E-2</v>
      </c>
      <c r="S53" s="1">
        <v>-4.77975699485782E-2</v>
      </c>
      <c r="T53" s="1">
        <v>-6.0407873522405897E-2</v>
      </c>
      <c r="U53" s="1">
        <v>7.6518261519051806E-2</v>
      </c>
      <c r="V53" s="1">
        <v>2.7441639000225601E-2</v>
      </c>
      <c r="W53" s="1">
        <v>-2.7679808383598001E-2</v>
      </c>
      <c r="X53" s="1">
        <v>3.7480280710286702E-2</v>
      </c>
      <c r="Y53" s="1">
        <v>3.8961526024300003E-2</v>
      </c>
      <c r="Z53" s="1">
        <v>-8.65036095834327E-2</v>
      </c>
      <c r="AA53" s="1">
        <v>8.65036095834327E-2</v>
      </c>
      <c r="AB53" s="1">
        <v>2.3010001212665902E-3</v>
      </c>
      <c r="AC53" s="1">
        <v>-4.8589871472932498E-2</v>
      </c>
      <c r="AD53" s="1">
        <v>4.0172095991256603E-2</v>
      </c>
      <c r="AE53" s="1">
        <v>3.0620198578484002E-2</v>
      </c>
      <c r="AF53" s="1">
        <v>-3.8302510883704899E-2</v>
      </c>
      <c r="AG53" s="1">
        <v>-7.85607834741264E-2</v>
      </c>
      <c r="AH53" s="1">
        <v>7.85607834741264E-2</v>
      </c>
      <c r="AI53" s="1">
        <v>-5.5019846051729097E-2</v>
      </c>
      <c r="AJ53" s="1">
        <v>5.5019846051729097E-2</v>
      </c>
      <c r="AK53" s="1">
        <v>2.1799421377427401E-2</v>
      </c>
      <c r="AL53" s="1">
        <v>-2.1799421377427401E-2</v>
      </c>
      <c r="AM53" s="1">
        <v>-3.4787413545976899E-2</v>
      </c>
      <c r="AN53" s="1">
        <v>3.4787413545976899E-2</v>
      </c>
      <c r="AO53" s="1">
        <v>-6.6951138682423902E-2</v>
      </c>
      <c r="AP53" s="1">
        <v>6.6951138682423902E-2</v>
      </c>
      <c r="AQ53" s="1">
        <v>-1.7407550290156799E-2</v>
      </c>
      <c r="AR53" s="1">
        <v>1.7407550290156799E-2</v>
      </c>
      <c r="AS53" s="1">
        <v>-7.8575338869770597E-2</v>
      </c>
      <c r="AT53" s="1">
        <v>-6.14289849054689E-2</v>
      </c>
      <c r="AU53" s="1">
        <v>-7.1081643535878897E-2</v>
      </c>
      <c r="AV53" s="1">
        <v>-4.8897430275870103E-2</v>
      </c>
      <c r="AW53" s="1">
        <v>-6.4730513354194302E-2</v>
      </c>
      <c r="AX53" s="1">
        <v>-0.102053007328091</v>
      </c>
      <c r="AY53" s="1">
        <v>5.2819871671389899E-2</v>
      </c>
      <c r="AZ53" s="1">
        <v>-5.2819871671389899E-2</v>
      </c>
      <c r="BA53" s="1">
        <v>1</v>
      </c>
      <c r="BB53" s="1">
        <v>-0.17195824878655</v>
      </c>
      <c r="BC53" s="1">
        <v>-0.31004234449539397</v>
      </c>
      <c r="BD53" s="1">
        <v>-0.147441956154897</v>
      </c>
    </row>
    <row r="54" spans="1:56" x14ac:dyDescent="0.25">
      <c r="A54" t="s">
        <v>52</v>
      </c>
      <c r="B54" s="1">
        <v>4.0431177302484899E-3</v>
      </c>
      <c r="C54" s="1">
        <v>6.6255154169033201E-2</v>
      </c>
      <c r="D54" s="1">
        <v>-7.4338814850731599E-2</v>
      </c>
      <c r="E54" s="1">
        <v>1.5676977247014601E-2</v>
      </c>
      <c r="F54" s="1">
        <v>9.9292569451383799E-3</v>
      </c>
      <c r="G54" s="1">
        <v>-0.1291831852476</v>
      </c>
      <c r="H54" s="1">
        <v>0.1291831852476</v>
      </c>
      <c r="I54" s="1">
        <v>-1.08504777627694E-2</v>
      </c>
      <c r="J54" s="1">
        <v>1.08504777627694E-2</v>
      </c>
      <c r="K54" s="1">
        <v>6.0356836314056597E-2</v>
      </c>
      <c r="L54" s="1">
        <v>7.5698955914481003E-2</v>
      </c>
      <c r="M54" s="1">
        <v>-0.13593641358316499</v>
      </c>
      <c r="N54" s="1">
        <v>8.2718936401119693E-3</v>
      </c>
      <c r="O54" s="1">
        <v>-6.3894975953285194E-2</v>
      </c>
      <c r="P54" s="1">
        <v>1.6244998917489099E-2</v>
      </c>
      <c r="Q54" s="1">
        <v>0.13896606480309501</v>
      </c>
      <c r="R54" s="1">
        <v>6.1369936864591804E-4</v>
      </c>
      <c r="S54" s="1">
        <v>-0.14245395820944301</v>
      </c>
      <c r="T54" s="1">
        <v>-0.12582887987934299</v>
      </c>
      <c r="U54" s="1">
        <v>-3.0000246388565799E-2</v>
      </c>
      <c r="V54" s="1">
        <v>7.6608127321933395E-2</v>
      </c>
      <c r="W54" s="1">
        <v>0.106020385285287</v>
      </c>
      <c r="X54" s="1">
        <v>-7.7871872317437002E-2</v>
      </c>
      <c r="Y54" s="1">
        <v>-5.7815363235955701E-2</v>
      </c>
      <c r="Z54" s="1">
        <v>1.7876887783970299E-2</v>
      </c>
      <c r="AA54" s="1">
        <v>-1.7876887783970299E-2</v>
      </c>
      <c r="AB54" s="1">
        <v>3.36982968437484E-2</v>
      </c>
      <c r="AC54" s="1">
        <v>-2.1819910668612E-2</v>
      </c>
      <c r="AD54" s="1">
        <v>-4.8612512713831997E-2</v>
      </c>
      <c r="AE54" s="1">
        <v>-2.3112368550542201E-3</v>
      </c>
      <c r="AF54" s="1">
        <v>4.8590673055939698E-2</v>
      </c>
      <c r="AG54" s="1">
        <v>-8.5834831684587096E-2</v>
      </c>
      <c r="AH54" s="1">
        <v>8.5834831684587096E-2</v>
      </c>
      <c r="AI54" s="1">
        <v>-0.15275972943479199</v>
      </c>
      <c r="AJ54" s="1">
        <v>0.15275972943479199</v>
      </c>
      <c r="AK54" s="1">
        <v>-2.3507062943114099E-2</v>
      </c>
      <c r="AL54" s="1">
        <v>2.3507062943114099E-2</v>
      </c>
      <c r="AM54" s="1">
        <v>-3.0916264505208901E-2</v>
      </c>
      <c r="AN54" s="1">
        <v>3.0916264505208901E-2</v>
      </c>
      <c r="AO54" s="1">
        <v>7.1975907238556097E-2</v>
      </c>
      <c r="AP54" s="1">
        <v>-7.1975907238556097E-2</v>
      </c>
      <c r="AQ54" s="1">
        <v>-8.7216342532327407E-2</v>
      </c>
      <c r="AR54" s="1">
        <v>8.7216342532327407E-2</v>
      </c>
      <c r="AS54" s="1">
        <v>-9.7049616553432194E-2</v>
      </c>
      <c r="AT54" s="1">
        <v>-3.3659522548313302E-2</v>
      </c>
      <c r="AU54" s="1">
        <v>-7.3548205012300805E-2</v>
      </c>
      <c r="AV54" s="1">
        <v>1.6137231052582201E-2</v>
      </c>
      <c r="AW54" s="1">
        <v>-3.8626999409297001E-2</v>
      </c>
      <c r="AX54" s="1">
        <v>9.9503673913005006E-2</v>
      </c>
      <c r="AY54" s="1">
        <v>5.6996435892182902E-2</v>
      </c>
      <c r="AZ54" s="1">
        <v>-5.6996435892182902E-2</v>
      </c>
      <c r="BA54" s="1">
        <v>-0.17195824878655</v>
      </c>
      <c r="BB54" s="1">
        <v>1</v>
      </c>
      <c r="BC54" s="1">
        <v>-0.54647197074331799</v>
      </c>
      <c r="BD54" s="1">
        <v>-0.25987707092510798</v>
      </c>
    </row>
    <row r="55" spans="1:56" x14ac:dyDescent="0.25">
      <c r="A55" t="s">
        <v>53</v>
      </c>
      <c r="B55" s="1">
        <v>-2.62476017171854E-2</v>
      </c>
      <c r="C55" s="1">
        <v>2.85511632369971E-2</v>
      </c>
      <c r="D55" s="1">
        <v>-5.5128498679282101E-2</v>
      </c>
      <c r="E55" s="1">
        <v>3.3673913321027198E-2</v>
      </c>
      <c r="F55" s="1">
        <v>7.5021391450048698E-3</v>
      </c>
      <c r="G55" s="1">
        <v>-5.1614331432794001E-2</v>
      </c>
      <c r="H55" s="1">
        <v>5.1614331432794001E-2</v>
      </c>
      <c r="I55" s="1">
        <v>-7.8062137858935197E-3</v>
      </c>
      <c r="J55" s="1">
        <v>7.8062137858935197E-3</v>
      </c>
      <c r="K55" s="1">
        <v>4.50098015649791E-2</v>
      </c>
      <c r="L55" s="1">
        <v>-1.4782400182783E-2</v>
      </c>
      <c r="M55" s="1">
        <v>-2.64569362815468E-2</v>
      </c>
      <c r="N55" s="1">
        <v>1.52226954751655E-2</v>
      </c>
      <c r="O55" s="1">
        <v>-0.104587512271189</v>
      </c>
      <c r="P55" s="1">
        <v>1.7699517484396202E-2</v>
      </c>
      <c r="Q55" s="1">
        <v>2.0953766163114701E-2</v>
      </c>
      <c r="R55" s="1">
        <v>8.8566528202188799E-2</v>
      </c>
      <c r="S55" s="1">
        <v>-0.11431094118493899</v>
      </c>
      <c r="T55" s="1">
        <v>-6.6045852375775399E-2</v>
      </c>
      <c r="U55" s="1">
        <v>3.2385440326653699E-2</v>
      </c>
      <c r="V55" s="1">
        <v>5.03288325367897E-2</v>
      </c>
      <c r="W55" s="1">
        <v>-5.2516182111014102E-3</v>
      </c>
      <c r="X55" s="1">
        <v>1.2644812832132901E-2</v>
      </c>
      <c r="Y55" s="1">
        <v>3.27804295269465E-2</v>
      </c>
      <c r="Z55" s="1">
        <v>-7.36870036373765E-3</v>
      </c>
      <c r="AA55" s="1">
        <v>7.36870036373765E-3</v>
      </c>
      <c r="AB55" s="1">
        <v>2.2046420468048101E-2</v>
      </c>
      <c r="AC55" s="1">
        <v>1.34092075870418E-2</v>
      </c>
      <c r="AD55" s="1">
        <v>-2.48709655896967E-2</v>
      </c>
      <c r="AE55" s="1">
        <v>-3.2014002559719798E-2</v>
      </c>
      <c r="AF55" s="1">
        <v>9.0837949860487599E-4</v>
      </c>
      <c r="AG55" s="1">
        <v>2.9426443959479302E-3</v>
      </c>
      <c r="AH55" s="1">
        <v>-2.9426443959479302E-3</v>
      </c>
      <c r="AI55" s="1">
        <v>-2.6636868029400702E-2</v>
      </c>
      <c r="AJ55" s="1">
        <v>2.6636868029400702E-2</v>
      </c>
      <c r="AK55" s="1">
        <v>-2.92202015436351E-2</v>
      </c>
      <c r="AL55" s="1">
        <v>2.92202015436351E-2</v>
      </c>
      <c r="AM55" s="1">
        <v>-7.84433857724436E-2</v>
      </c>
      <c r="AN55" s="1">
        <v>7.84433857724436E-2</v>
      </c>
      <c r="AO55" s="1">
        <v>5.5526517588920001E-2</v>
      </c>
      <c r="AP55" s="1">
        <v>-5.5526517588920001E-2</v>
      </c>
      <c r="AQ55" s="1">
        <v>-4.7181276302590602E-4</v>
      </c>
      <c r="AR55" s="1">
        <v>4.7181276302590602E-4</v>
      </c>
      <c r="AS55" s="1">
        <v>3.5016218789544001E-2</v>
      </c>
      <c r="AT55" s="1">
        <v>-7.9043148080061201E-2</v>
      </c>
      <c r="AU55" s="1">
        <v>-6.2470901598347402E-2</v>
      </c>
      <c r="AV55" s="1">
        <v>-0.10880446267034501</v>
      </c>
      <c r="AW55" s="1">
        <v>-6.22323775844578E-2</v>
      </c>
      <c r="AX55" s="1">
        <v>-0.13807580795136601</v>
      </c>
      <c r="AY55" s="1">
        <v>-3.1095743885033202E-2</v>
      </c>
      <c r="AZ55" s="1">
        <v>3.1095743885033202E-2</v>
      </c>
      <c r="BA55" s="1">
        <v>-0.31004234449539397</v>
      </c>
      <c r="BB55" s="1">
        <v>-0.54647197074331799</v>
      </c>
      <c r="BC55" s="1">
        <v>1</v>
      </c>
      <c r="BD55" s="1">
        <v>-0.468560810073328</v>
      </c>
    </row>
    <row r="56" spans="1:56" x14ac:dyDescent="0.25">
      <c r="A56" t="s">
        <v>54</v>
      </c>
      <c r="B56" s="1">
        <v>-2.1574696172882601E-2</v>
      </c>
      <c r="C56" s="1">
        <v>-0.117330208424396</v>
      </c>
      <c r="D56" s="1">
        <v>0.19031294473095201</v>
      </c>
      <c r="E56" s="1">
        <v>-6.5097713222632803E-2</v>
      </c>
      <c r="F56" s="1">
        <v>-6.84739498917495E-2</v>
      </c>
      <c r="G56" s="1">
        <v>0.20908821282100101</v>
      </c>
      <c r="H56" s="1">
        <v>-0.20908821282100101</v>
      </c>
      <c r="I56" s="1">
        <v>2.2758681663728499E-2</v>
      </c>
      <c r="J56" s="1">
        <v>-2.2758681663728499E-2</v>
      </c>
      <c r="K56" s="1">
        <v>-0.16412872614318799</v>
      </c>
      <c r="L56" s="1">
        <v>-7.9445586036845803E-2</v>
      </c>
      <c r="M56" s="1">
        <v>0.23671698587017301</v>
      </c>
      <c r="N56" s="1">
        <v>5.4504440050677002E-3</v>
      </c>
      <c r="O56" s="1">
        <v>0.28978206525045302</v>
      </c>
      <c r="P56" s="1">
        <v>-7.2177186424680698E-3</v>
      </c>
      <c r="Q56" s="1">
        <v>-0.19031575173979601</v>
      </c>
      <c r="R56" s="1">
        <v>-0.138184826461688</v>
      </c>
      <c r="S56" s="1">
        <v>0.339200911367669</v>
      </c>
      <c r="T56" s="1">
        <v>0.267788807348949</v>
      </c>
      <c r="U56" s="1">
        <v>-6.5522397159657297E-2</v>
      </c>
      <c r="V56" s="1">
        <v>-0.169259713751122</v>
      </c>
      <c r="W56" s="1">
        <v>-8.8825357929767895E-2</v>
      </c>
      <c r="X56" s="1">
        <v>4.1217718630962803E-2</v>
      </c>
      <c r="Y56" s="1">
        <v>-7.9047755549597493E-3</v>
      </c>
      <c r="Z56" s="1">
        <v>5.3750101662500598E-2</v>
      </c>
      <c r="AA56" s="1">
        <v>-5.3750101662500598E-2</v>
      </c>
      <c r="AB56" s="1">
        <v>-6.7131855885582001E-2</v>
      </c>
      <c r="AC56" s="1">
        <v>4.2333824586679301E-2</v>
      </c>
      <c r="AD56" s="1">
        <v>5.58013885487883E-2</v>
      </c>
      <c r="AE56" s="1">
        <v>2.1420820015035501E-2</v>
      </c>
      <c r="AF56" s="1">
        <v>-2.61192117278118E-2</v>
      </c>
      <c r="AG56" s="1">
        <v>0.148045653881652</v>
      </c>
      <c r="AH56" s="1">
        <v>-0.148045653881652</v>
      </c>
      <c r="AI56" s="1">
        <v>0.24224808308601101</v>
      </c>
      <c r="AJ56" s="1">
        <v>-0.24224808308601101</v>
      </c>
      <c r="AK56" s="1">
        <v>4.7502622579240303E-2</v>
      </c>
      <c r="AL56" s="1">
        <v>-4.7502622579240303E-2</v>
      </c>
      <c r="AM56" s="1">
        <v>0.16108222810378101</v>
      </c>
      <c r="AN56" s="1">
        <v>-0.16108222810378101</v>
      </c>
      <c r="AO56" s="1">
        <v>-9.2931201103653396E-2</v>
      </c>
      <c r="AP56" s="1">
        <v>9.2931201103653396E-2</v>
      </c>
      <c r="AQ56" s="1">
        <v>0.108897310027672</v>
      </c>
      <c r="AR56" s="1">
        <v>-0.108897310027672</v>
      </c>
      <c r="AS56" s="1">
        <v>0.118788337915502</v>
      </c>
      <c r="AT56" s="1">
        <v>0.18044663394433799</v>
      </c>
      <c r="AU56" s="1">
        <v>0.213809159521853</v>
      </c>
      <c r="AV56" s="1">
        <v>0.15931089746197899</v>
      </c>
      <c r="AW56" s="1">
        <v>0.17059888402437401</v>
      </c>
      <c r="AX56" s="1">
        <v>0.145170503967568</v>
      </c>
      <c r="AY56" s="1">
        <v>-6.10431199006152E-2</v>
      </c>
      <c r="AZ56" s="1">
        <v>6.10431199006152E-2</v>
      </c>
      <c r="BA56" s="1">
        <v>-0.147441956154897</v>
      </c>
      <c r="BB56" s="1">
        <v>-0.25987707092510798</v>
      </c>
      <c r="BC56" s="1">
        <v>-0.468560810073328</v>
      </c>
      <c r="BD56" s="1">
        <v>1</v>
      </c>
    </row>
  </sheetData>
  <conditionalFormatting sqref="B2:BD56">
    <cfRule type="cellIs" dxfId="3" priority="1" operator="lessThan">
      <formula>-0.8</formula>
    </cfRule>
    <cfRule type="cellIs" dxfId="2" priority="2" operator="lessThan">
      <formula>-0.6</formula>
    </cfRule>
    <cfRule type="cellIs" dxfId="1" priority="3" operator="greaterThan">
      <formula>0.8</formula>
    </cfRule>
    <cfRule type="cellIs" dxfId="0" priority="4" operator="greaterThan">
      <formula>0.6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Tables</vt:lpstr>
      <vt:lpstr>desc_vars</vt:lpstr>
      <vt:lpstr>desc_atts</vt:lpstr>
      <vt:lpstr>desc_alts</vt:lpstr>
      <vt:lpstr>corr_vars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2023-08-11T20:11:04Z</dcterms:modified>
</cp:coreProperties>
</file>